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Mto02427wsdidp2\did\6. MEMORIA ESTADISTICA 2000-2023\ME 2023\DIFINITIVO\"/>
    </mc:Choice>
  </mc:AlternateContent>
  <xr:revisionPtr revIDLastSave="0" documentId="13_ncr:1_{0FFF32AA-2E3C-46C4-A746-A292F6AC845B}" xr6:coauthVersionLast="47" xr6:coauthVersionMax="47" xr10:uidLastSave="{00000000-0000-0000-0000-000000000000}"/>
  <bookViews>
    <workbookView xWindow="-120" yWindow="-120" windowWidth="29040" windowHeight="15840" tabRatio="920" xr2:uid="{00000000-000D-0000-FFFF-FFFF00000000}"/>
  </bookViews>
  <sheets>
    <sheet name="índice" sheetId="58" r:id="rId1"/>
    <sheet name="Glosario" sheetId="222" r:id="rId2"/>
    <sheet name="I.1" sheetId="164" r:id="rId3"/>
    <sheet name="I.1.1" sheetId="165" r:id="rId4"/>
    <sheet name="I.1.2" sheetId="166" r:id="rId5"/>
    <sheet name="I.1.3" sheetId="167" r:id="rId6"/>
    <sheet name="I.2" sheetId="168" r:id="rId7"/>
    <sheet name="I.2.1" sheetId="169" r:id="rId8"/>
    <sheet name="I.2.2" sheetId="170" r:id="rId9"/>
    <sheet name="I.2.3" sheetId="171" r:id="rId10"/>
    <sheet name="I.3" sheetId="254" r:id="rId11"/>
    <sheet name="I.3.1" sheetId="255" r:id="rId12"/>
    <sheet name="I.3.2" sheetId="256" r:id="rId13"/>
    <sheet name="I.3.3" sheetId="257" r:id="rId14"/>
    <sheet name="I.4" sheetId="274" r:id="rId15"/>
    <sheet name="I.4.1" sheetId="275" r:id="rId16"/>
    <sheet name="I.4.2" sheetId="294" r:id="rId17"/>
    <sheet name="I.5" sheetId="276" r:id="rId18"/>
    <sheet name="I.5.1" sheetId="273" r:id="rId19"/>
    <sheet name="I.5.2" sheetId="295" r:id="rId20"/>
    <sheet name="I.6" sheetId="252" r:id="rId21"/>
    <sheet name="I.7" sheetId="253" r:id="rId22"/>
    <sheet name="I.8" sheetId="212" r:id="rId23"/>
    <sheet name="I.8.1" sheetId="213" r:id="rId24"/>
    <sheet name="I.8.2" sheetId="296" r:id="rId25"/>
    <sheet name="I.9" sheetId="214" r:id="rId26"/>
    <sheet name="I.9.1" sheetId="238" r:id="rId27"/>
    <sheet name="I.9.2" sheetId="297" r:id="rId28"/>
    <sheet name="I.10" sheetId="215" r:id="rId29"/>
    <sheet name="I.10.1" sheetId="239" r:id="rId30"/>
    <sheet name="I.10.2" sheetId="298" r:id="rId31"/>
    <sheet name="I.11" sheetId="216" r:id="rId32"/>
    <sheet name="I.11.1" sheetId="240" r:id="rId33"/>
    <sheet name="I.11.2" sheetId="299" r:id="rId34"/>
    <sheet name="I.12" sheetId="217" r:id="rId35"/>
    <sheet name="I.12.1" sheetId="241" r:id="rId36"/>
    <sheet name="I.12.2" sheetId="300" r:id="rId37"/>
    <sheet name="I.13" sheetId="218" r:id="rId38"/>
    <sheet name="I.13.1" sheetId="242" r:id="rId39"/>
    <sheet name="I.13.2" sheetId="301" r:id="rId40"/>
    <sheet name="I.14" sheetId="243" r:id="rId41"/>
    <sheet name="I.14.1" sheetId="219" r:id="rId42"/>
    <sheet name="I.14.2" sheetId="302" r:id="rId43"/>
    <sheet name="I.15" sheetId="220" r:id="rId44"/>
    <sheet name="I.15.1" sheetId="262" r:id="rId45"/>
    <sheet name="I.15.2" sheetId="277" r:id="rId46"/>
    <sheet name="I.15.3" sheetId="279" r:id="rId47"/>
    <sheet name="I.15.4" sheetId="278" r:id="rId48"/>
    <sheet name="I.15.5" sheetId="280" r:id="rId49"/>
    <sheet name="I.16" sheetId="270" r:id="rId50"/>
    <sheet name="I.16.1" sheetId="303" r:id="rId51"/>
    <sheet name="I.17" sheetId="244" r:id="rId52"/>
    <sheet name="I.17.1" sheetId="248" r:id="rId53"/>
    <sheet name="I.17.2" sheetId="249" r:id="rId54"/>
    <sheet name="I.18" sheetId="313" r:id="rId55"/>
    <sheet name="I.19" sheetId="250" r:id="rId56"/>
    <sheet name="I.19.1" sheetId="251" r:id="rId57"/>
    <sheet name="I.20" sheetId="258" r:id="rId58"/>
    <sheet name="I.21" sheetId="263" r:id="rId59"/>
    <sheet name="I.22" sheetId="266" r:id="rId60"/>
    <sheet name="I.22.1" sheetId="267" r:id="rId61"/>
    <sheet name="I.22.2" sheetId="268" r:id="rId62"/>
    <sheet name="I.22.3" sheetId="269" r:id="rId63"/>
    <sheet name="I.22.4" sheetId="304" r:id="rId64"/>
    <sheet name="I.23" sheetId="284" r:id="rId65"/>
    <sheet name="I.23.1" sheetId="285" r:id="rId66"/>
    <sheet name="I.23.2" sheetId="288" r:id="rId67"/>
    <sheet name="I.23.3" sheetId="289" r:id="rId68"/>
    <sheet name="I.23.4" sheetId="290" r:id="rId69"/>
    <sheet name="I.23.5" sheetId="291" r:id="rId70"/>
    <sheet name="I.24" sheetId="306" r:id="rId71"/>
    <sheet name="I.25" sheetId="310" r:id="rId72"/>
    <sheet name="I.26" sheetId="308" r:id="rId73"/>
    <sheet name="I.27" sheetId="307" r:id="rId74"/>
    <sheet name="I.28" sheetId="311" r:id="rId75"/>
    <sheet name="I.29" sheetId="312" r:id="rId76"/>
  </sheets>
  <definedNames>
    <definedName name="_Fill" localSheetId="1" hidden="1">#REF!</definedName>
    <definedName name="_Fill" localSheetId="29" hidden="1">#REF!</definedName>
    <definedName name="_Fill" localSheetId="30" hidden="1">#REF!</definedName>
    <definedName name="_Fill" localSheetId="32" hidden="1">#REF!</definedName>
    <definedName name="_Fill" localSheetId="33" hidden="1">#REF!</definedName>
    <definedName name="_Fill" localSheetId="35" hidden="1">#REF!</definedName>
    <definedName name="_Fill" localSheetId="36" hidden="1">#REF!</definedName>
    <definedName name="_Fill" localSheetId="38" hidden="1">#REF!</definedName>
    <definedName name="_Fill" localSheetId="39" hidden="1">#REF!</definedName>
    <definedName name="_Fill" localSheetId="40" hidden="1">#REF!</definedName>
    <definedName name="_Fill" localSheetId="44" hidden="1">#REF!</definedName>
    <definedName name="_Fill" localSheetId="46" hidden="1">#REF!</definedName>
    <definedName name="_Fill" localSheetId="48" hidden="1">#REF!</definedName>
    <definedName name="_Fill" localSheetId="51" hidden="1">#REF!</definedName>
    <definedName name="_Fill" localSheetId="52" hidden="1">#REF!</definedName>
    <definedName name="_Fill" localSheetId="53" hidden="1">#REF!</definedName>
    <definedName name="_Fill" localSheetId="54" hidden="1">#REF!</definedName>
    <definedName name="_Fill" localSheetId="55" hidden="1">#REF!</definedName>
    <definedName name="_Fill" localSheetId="56" hidden="1">#REF!</definedName>
    <definedName name="_Fill" localSheetId="57" hidden="1">#REF!</definedName>
    <definedName name="_Fill" localSheetId="58"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20" hidden="1">#REF!</definedName>
    <definedName name="_Fill" localSheetId="21" hidden="1">#REF!</definedName>
    <definedName name="_Fill" localSheetId="26" hidden="1">#REF!</definedName>
    <definedName name="_Fill" localSheetId="27" hidden="1">#REF!</definedName>
    <definedName name="_Fill" hidden="1">#REF!</definedName>
    <definedName name="_ftn1" localSheetId="1">Glosario!#REF!</definedName>
    <definedName name="_ftn2" localSheetId="1">Glosario!$B$153</definedName>
    <definedName name="_ftnref1" localSheetId="1">Glosario!$B$6</definedName>
    <definedName name="_Key1" localSheetId="1" hidden="1">#REF!</definedName>
    <definedName name="_Key1" localSheetId="28" hidden="1">#REF!</definedName>
    <definedName name="_Key1" localSheetId="29" hidden="1">#REF!</definedName>
    <definedName name="_Key1" localSheetId="30" hidden="1">#REF!</definedName>
    <definedName name="_Key1" localSheetId="31" hidden="1">#REF!</definedName>
    <definedName name="_Key1" localSheetId="32" hidden="1">#REF!</definedName>
    <definedName name="_Key1" localSheetId="33" hidden="1">#REF!</definedName>
    <definedName name="_Key1" localSheetId="35" hidden="1">#REF!</definedName>
    <definedName name="_Key1" localSheetId="36" hidden="1">#REF!</definedName>
    <definedName name="_Key1" localSheetId="37" hidden="1">#REF!</definedName>
    <definedName name="_Key1" localSheetId="38" hidden="1">#REF!</definedName>
    <definedName name="_Key1" localSheetId="39" hidden="1">#REF!</definedName>
    <definedName name="_Key1" localSheetId="40" hidden="1">#REF!</definedName>
    <definedName name="_Key1" localSheetId="41" hidden="1">#REF!</definedName>
    <definedName name="_Key1" localSheetId="42" hidden="1">#REF!</definedName>
    <definedName name="_Key1" localSheetId="44" hidden="1">#REF!</definedName>
    <definedName name="_Key1" localSheetId="46" hidden="1">#REF!</definedName>
    <definedName name="_Key1" localSheetId="48" hidden="1">#REF!</definedName>
    <definedName name="_Key1" localSheetId="49" hidden="1">#REF!</definedName>
    <definedName name="_Key1" localSheetId="50" hidden="1">#REF!</definedName>
    <definedName name="_Key1" localSheetId="51" hidden="1">#REF!</definedName>
    <definedName name="_Key1" localSheetId="52" hidden="1">#REF!</definedName>
    <definedName name="_Key1" localSheetId="53" hidden="1">#REF!</definedName>
    <definedName name="_Key1" localSheetId="54" hidden="1">#REF!</definedName>
    <definedName name="_Key1" localSheetId="55" hidden="1">#REF!</definedName>
    <definedName name="_Key1" localSheetId="56" hidden="1">#REF!</definedName>
    <definedName name="_Key1" localSheetId="57" hidden="1">#REF!</definedName>
    <definedName name="_Key1" localSheetId="58" hidden="1">#REF!</definedName>
    <definedName name="_Key1" localSheetId="70" hidden="1">#REF!</definedName>
    <definedName name="_Key1" localSheetId="71" hidden="1">#REF!</definedName>
    <definedName name="_Key1" localSheetId="72" hidden="1">#REF!</definedName>
    <definedName name="_Key1" localSheetId="73" hidden="1">#REF!</definedName>
    <definedName name="_Key1" localSheetId="74" hidden="1">#REF!</definedName>
    <definedName name="_Key1" localSheetId="75" hidden="1">#REF!</definedName>
    <definedName name="_Key1" localSheetId="10" hidden="1">#REF!</definedName>
    <definedName name="_Key1" localSheetId="11" hidden="1">#REF!</definedName>
    <definedName name="_Key1" localSheetId="12" hidden="1">#REF!</definedName>
    <definedName name="_Key1" localSheetId="13" hidden="1">#REF!</definedName>
    <definedName name="_Key1" localSheetId="15" hidden="1">#REF!</definedName>
    <definedName name="_Key1" localSheetId="16" hidden="1">#REF!</definedName>
    <definedName name="_Key1" localSheetId="17" hidden="1">#REF!</definedName>
    <definedName name="_Key1" localSheetId="18" hidden="1">#REF!</definedName>
    <definedName name="_Key1" localSheetId="19" hidden="1">#REF!</definedName>
    <definedName name="_Key1" localSheetId="20" hidden="1">#REF!</definedName>
    <definedName name="_Key1" localSheetId="21" hidden="1">#REF!</definedName>
    <definedName name="_Key1" localSheetId="23" hidden="1">#REF!</definedName>
    <definedName name="_Key1" localSheetId="24" hidden="1">#REF!</definedName>
    <definedName name="_Key1" localSheetId="26" hidden="1">#REF!</definedName>
    <definedName name="_Key1" localSheetId="27" hidden="1">#REF!</definedName>
    <definedName name="_Key1" hidden="1">#REF!</definedName>
    <definedName name="_key2" localSheetId="1" hidden="1">#REF!</definedName>
    <definedName name="_key2" localSheetId="28" hidden="1">#REF!</definedName>
    <definedName name="_key2" localSheetId="29" hidden="1">#REF!</definedName>
    <definedName name="_key2" localSheetId="30" hidden="1">#REF!</definedName>
    <definedName name="_key2" localSheetId="31" hidden="1">#REF!</definedName>
    <definedName name="_key2" localSheetId="32" hidden="1">#REF!</definedName>
    <definedName name="_key2" localSheetId="33" hidden="1">#REF!</definedName>
    <definedName name="_key2" localSheetId="35" hidden="1">#REF!</definedName>
    <definedName name="_key2" localSheetId="36" hidden="1">#REF!</definedName>
    <definedName name="_key2" localSheetId="37" hidden="1">#REF!</definedName>
    <definedName name="_key2" localSheetId="38" hidden="1">#REF!</definedName>
    <definedName name="_key2" localSheetId="39" hidden="1">#REF!</definedName>
    <definedName name="_key2" localSheetId="40" hidden="1">#REF!</definedName>
    <definedName name="_key2" localSheetId="41" hidden="1">#REF!</definedName>
    <definedName name="_key2" localSheetId="42" hidden="1">#REF!</definedName>
    <definedName name="_key2" localSheetId="44" hidden="1">#REF!</definedName>
    <definedName name="_key2" localSheetId="46" hidden="1">#REF!</definedName>
    <definedName name="_key2" localSheetId="48" hidden="1">#REF!</definedName>
    <definedName name="_key2" localSheetId="49" hidden="1">#REF!</definedName>
    <definedName name="_key2" localSheetId="50" hidden="1">#REF!</definedName>
    <definedName name="_key2" localSheetId="51" hidden="1">#REF!</definedName>
    <definedName name="_key2" localSheetId="52" hidden="1">#REF!</definedName>
    <definedName name="_key2" localSheetId="53" hidden="1">#REF!</definedName>
    <definedName name="_key2" localSheetId="54" hidden="1">#REF!</definedName>
    <definedName name="_key2" localSheetId="55" hidden="1">#REF!</definedName>
    <definedName name="_key2" localSheetId="56" hidden="1">#REF!</definedName>
    <definedName name="_key2" localSheetId="57" hidden="1">#REF!</definedName>
    <definedName name="_key2" localSheetId="58" hidden="1">#REF!</definedName>
    <definedName name="_key2" localSheetId="70" hidden="1">#REF!</definedName>
    <definedName name="_key2" localSheetId="71" hidden="1">#REF!</definedName>
    <definedName name="_key2" localSheetId="72" hidden="1">#REF!</definedName>
    <definedName name="_key2" localSheetId="73" hidden="1">#REF!</definedName>
    <definedName name="_key2" localSheetId="74" hidden="1">#REF!</definedName>
    <definedName name="_key2" localSheetId="75" hidden="1">#REF!</definedName>
    <definedName name="_key2" localSheetId="10" hidden="1">#REF!</definedName>
    <definedName name="_key2" localSheetId="11" hidden="1">#REF!</definedName>
    <definedName name="_key2" localSheetId="12" hidden="1">#REF!</definedName>
    <definedName name="_key2" localSheetId="13" hidden="1">#REF!</definedName>
    <definedName name="_key2" localSheetId="15" hidden="1">#REF!</definedName>
    <definedName name="_key2" localSheetId="16" hidden="1">#REF!</definedName>
    <definedName name="_key2" localSheetId="17" hidden="1">#REF!</definedName>
    <definedName name="_key2" localSheetId="18" hidden="1">#REF!</definedName>
    <definedName name="_key2" localSheetId="19" hidden="1">#REF!</definedName>
    <definedName name="_key2" localSheetId="20" hidden="1">#REF!</definedName>
    <definedName name="_key2" localSheetId="21" hidden="1">#REF!</definedName>
    <definedName name="_key2" localSheetId="23" hidden="1">#REF!</definedName>
    <definedName name="_key2" localSheetId="24" hidden="1">#REF!</definedName>
    <definedName name="_key2" localSheetId="26" hidden="1">#REF!</definedName>
    <definedName name="_key2" localSheetId="27" hidden="1">#REF!</definedName>
    <definedName name="_key2" hidden="1">#REF!</definedName>
    <definedName name="_Order1" hidden="1">0</definedName>
    <definedName name="_Regression_Int" localSheetId="28" hidden="1">1</definedName>
    <definedName name="_Regression_Int" localSheetId="29" hidden="1">1</definedName>
    <definedName name="_Regression_Int" localSheetId="30" hidden="1">1</definedName>
    <definedName name="_Regression_Int" localSheetId="31" hidden="1">1</definedName>
    <definedName name="_Regression_Int" localSheetId="32" hidden="1">1</definedName>
    <definedName name="_Regression_Int" localSheetId="33" hidden="1">1</definedName>
    <definedName name="_Regression_Int" localSheetId="34" hidden="1">1</definedName>
    <definedName name="_Regression_Int" localSheetId="35" hidden="1">1</definedName>
    <definedName name="_Regression_Int" localSheetId="36" hidden="1">1</definedName>
    <definedName name="_Regression_Int" localSheetId="37" hidden="1">1</definedName>
    <definedName name="_Regression_Int" localSheetId="38" hidden="1">1</definedName>
    <definedName name="_Regression_Int" localSheetId="39" hidden="1">1</definedName>
    <definedName name="_Regression_Int" localSheetId="40" hidden="1">1</definedName>
    <definedName name="_Regression_Int" localSheetId="41" hidden="1">1</definedName>
    <definedName name="_Regression_Int" localSheetId="42" hidden="1">1</definedName>
    <definedName name="_Regression_Int" localSheetId="70" hidden="1">1</definedName>
    <definedName name="_Regression_Int" localSheetId="71" hidden="1">1</definedName>
    <definedName name="_Regression_Int" localSheetId="72" hidden="1">1</definedName>
    <definedName name="_Regression_Int" localSheetId="73" hidden="1">1</definedName>
    <definedName name="_Regression_Int" localSheetId="74" hidden="1">1</definedName>
    <definedName name="_Regression_Int" localSheetId="75"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19" hidden="1">1</definedName>
    <definedName name="_Regression_Int" localSheetId="21" hidden="1">1</definedName>
    <definedName name="_Regression_Int" localSheetId="22" hidden="1">1</definedName>
    <definedName name="_Regression_Int" localSheetId="23" hidden="1">1</definedName>
    <definedName name="_Regression_Int" localSheetId="24" hidden="1">1</definedName>
    <definedName name="_Regression_Int" localSheetId="25" hidden="1">1</definedName>
    <definedName name="_Regression_Int" localSheetId="26" hidden="1">1</definedName>
    <definedName name="_Regression_Int" localSheetId="27" hidden="1">1</definedName>
    <definedName name="_Sort" localSheetId="1" hidden="1">#REF!</definedName>
    <definedName name="_Sort" localSheetId="28" hidden="1">#REF!</definedName>
    <definedName name="_Sort" localSheetId="29" hidden="1">#REF!</definedName>
    <definedName name="_Sort" localSheetId="30" hidden="1">#REF!</definedName>
    <definedName name="_Sort" localSheetId="31" hidden="1">#REF!</definedName>
    <definedName name="_Sort" localSheetId="32" hidden="1">#REF!</definedName>
    <definedName name="_Sort" localSheetId="33" hidden="1">#REF!</definedName>
    <definedName name="_Sort" localSheetId="35" hidden="1">#REF!</definedName>
    <definedName name="_Sort" localSheetId="36" hidden="1">#REF!</definedName>
    <definedName name="_Sort" localSheetId="37" hidden="1">#REF!</definedName>
    <definedName name="_Sort" localSheetId="38" hidden="1">#REF!</definedName>
    <definedName name="_Sort" localSheetId="39" hidden="1">#REF!</definedName>
    <definedName name="_Sort" localSheetId="40" hidden="1">#REF!</definedName>
    <definedName name="_Sort" localSheetId="41" hidden="1">#REF!</definedName>
    <definedName name="_Sort" localSheetId="42" hidden="1">#REF!</definedName>
    <definedName name="_Sort" localSheetId="44" hidden="1">#REF!</definedName>
    <definedName name="_Sort" localSheetId="46" hidden="1">#REF!</definedName>
    <definedName name="_Sort" localSheetId="48" hidden="1">#REF!</definedName>
    <definedName name="_Sort" localSheetId="49" hidden="1">#REF!</definedName>
    <definedName name="_Sort" localSheetId="50" hidden="1">#REF!</definedName>
    <definedName name="_Sort" localSheetId="51" hidden="1">#REF!</definedName>
    <definedName name="_Sort" localSheetId="52" hidden="1">#REF!</definedName>
    <definedName name="_Sort" localSheetId="53" hidden="1">#REF!</definedName>
    <definedName name="_Sort" localSheetId="54" hidden="1">#REF!</definedName>
    <definedName name="_Sort" localSheetId="55" hidden="1">#REF!</definedName>
    <definedName name="_Sort" localSheetId="56" hidden="1">#REF!</definedName>
    <definedName name="_Sort" localSheetId="57" hidden="1">#REF!</definedName>
    <definedName name="_Sort" localSheetId="58" hidden="1">#REF!</definedName>
    <definedName name="_Sort" localSheetId="70" hidden="1">#REF!</definedName>
    <definedName name="_Sort" localSheetId="71" hidden="1">#REF!</definedName>
    <definedName name="_Sort" localSheetId="72" hidden="1">#REF!</definedName>
    <definedName name="_Sort" localSheetId="73" hidden="1">#REF!</definedName>
    <definedName name="_Sort" localSheetId="74" hidden="1">#REF!</definedName>
    <definedName name="_Sort" localSheetId="75"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15" hidden="1">#REF!</definedName>
    <definedName name="_Sort" localSheetId="16" hidden="1">#REF!</definedName>
    <definedName name="_Sort" localSheetId="17" hidden="1">#REF!</definedName>
    <definedName name="_Sort" localSheetId="18" hidden="1">#REF!</definedName>
    <definedName name="_Sort" localSheetId="19" hidden="1">#REF!</definedName>
    <definedName name="_Sort" localSheetId="20" hidden="1">#REF!</definedName>
    <definedName name="_Sort" localSheetId="21" hidden="1">#REF!</definedName>
    <definedName name="_Sort" localSheetId="23" hidden="1">#REF!</definedName>
    <definedName name="_Sort" localSheetId="24" hidden="1">#REF!</definedName>
    <definedName name="_Sort" localSheetId="26" hidden="1">#REF!</definedName>
    <definedName name="_Sort" localSheetId="27" hidden="1">#REF!</definedName>
    <definedName name="_Sort" hidden="1">#REF!</definedName>
    <definedName name="I.23.1of" localSheetId="44" hidden="1">#REF!</definedName>
    <definedName name="I.23.1of" localSheetId="46" hidden="1">#REF!</definedName>
    <definedName name="I.23.1of" localSheetId="48" hidden="1">#REF!</definedName>
    <definedName name="I.23.1of" localSheetId="52" hidden="1">#REF!</definedName>
    <definedName name="I.23.1of" localSheetId="53" hidden="1">#REF!</definedName>
    <definedName name="I.23.1of" localSheetId="54" hidden="1">#REF!</definedName>
    <definedName name="I.23.1of" localSheetId="55" hidden="1">#REF!</definedName>
    <definedName name="I.23.1of" localSheetId="56" hidden="1">#REF!</definedName>
    <definedName name="I.23.1of" localSheetId="57" hidden="1">#REF!</definedName>
    <definedName name="I.23.1of" localSheetId="58" hidden="1">#REF!</definedName>
    <definedName name="I.23.1of" localSheetId="10" hidden="1">#REF!</definedName>
    <definedName name="I.23.1of" localSheetId="11" hidden="1">#REF!</definedName>
    <definedName name="I.23.1of" localSheetId="12" hidden="1">#REF!</definedName>
    <definedName name="I.23.1of" localSheetId="13" hidden="1">#REF!</definedName>
    <definedName name="I.23.1of" localSheetId="20" hidden="1">#REF!</definedName>
    <definedName name="I.23.1of" localSheetId="21" hidden="1">#REF!</definedName>
    <definedName name="I.23.1of"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270" l="1"/>
  <c r="E11" i="270"/>
  <c r="F11" i="270"/>
  <c r="H11" i="270"/>
  <c r="I11" i="270"/>
  <c r="J11" i="270"/>
  <c r="L11" i="270"/>
  <c r="M11" i="270"/>
  <c r="N11" i="270"/>
  <c r="P11" i="270"/>
  <c r="Q11" i="270"/>
  <c r="R11" i="270"/>
  <c r="O38" i="270" l="1"/>
  <c r="R38" i="270"/>
  <c r="Q38" i="270"/>
  <c r="P38" i="270"/>
  <c r="K38" i="270" l="1"/>
  <c r="G38" i="270"/>
  <c r="N38" i="270"/>
  <c r="M38" i="270"/>
  <c r="L38" i="270"/>
  <c r="J38" i="270"/>
  <c r="I38" i="270"/>
  <c r="H38" i="270"/>
  <c r="F38" i="270"/>
  <c r="E38" i="270"/>
  <c r="D38" i="270"/>
  <c r="J50" i="238" l="1"/>
  <c r="C51" i="219" l="1"/>
</calcChain>
</file>

<file path=xl/sharedStrings.xml><?xml version="1.0" encoding="utf-8"?>
<sst xmlns="http://schemas.openxmlformats.org/spreadsheetml/2006/main" count="4112" uniqueCount="704">
  <si>
    <t>Aguascalientes</t>
  </si>
  <si>
    <t>Baja California</t>
  </si>
  <si>
    <t>Baja California Sur</t>
  </si>
  <si>
    <t>Campeche</t>
  </si>
  <si>
    <t>Coahuila</t>
  </si>
  <si>
    <t>Colima</t>
  </si>
  <si>
    <t>Chiapas</t>
  </si>
  <si>
    <t>Chihuahua</t>
  </si>
  <si>
    <t>Durango</t>
  </si>
  <si>
    <t>Guanajuato</t>
  </si>
  <si>
    <t>Guerrero</t>
  </si>
  <si>
    <t>Hidalgo</t>
  </si>
  <si>
    <t>Jalisco</t>
  </si>
  <si>
    <t>México Oriente</t>
  </si>
  <si>
    <t>México Poniente</t>
  </si>
  <si>
    <t xml:space="preserve">Michoacán </t>
  </si>
  <si>
    <t>Morelos</t>
  </si>
  <si>
    <t>Nayarit</t>
  </si>
  <si>
    <t>Nuevo León</t>
  </si>
  <si>
    <t>Oaxaca</t>
  </si>
  <si>
    <t>Puebla</t>
  </si>
  <si>
    <t>Querétaro</t>
  </si>
  <si>
    <t>Quintana Roo</t>
  </si>
  <si>
    <t>San Luis Potosí</t>
  </si>
  <si>
    <t>Sinaloa</t>
  </si>
  <si>
    <t>Sonora</t>
  </si>
  <si>
    <t>Tabasco</t>
  </si>
  <si>
    <t>Tamaulipas</t>
  </si>
  <si>
    <t>Tlaxcala</t>
  </si>
  <si>
    <t>Veracruz Norte</t>
  </si>
  <si>
    <t>Veracruz Sur</t>
  </si>
  <si>
    <t>Yucatán</t>
  </si>
  <si>
    <t>Zacatecas</t>
  </si>
  <si>
    <t xml:space="preserve">   Subdelegación Norte</t>
  </si>
  <si>
    <t xml:space="preserve">   Subdelegación Sur</t>
  </si>
  <si>
    <t xml:space="preserve">   Ensenada</t>
  </si>
  <si>
    <t xml:space="preserve">   Mexicali</t>
  </si>
  <si>
    <t xml:space="preserve">   San Luis Río Colorado</t>
  </si>
  <si>
    <t xml:space="preserve">   Tecate </t>
  </si>
  <si>
    <t xml:space="preserve">   Tijuana</t>
  </si>
  <si>
    <t xml:space="preserve">   La Paz</t>
  </si>
  <si>
    <t xml:space="preserve">   Los Cabos</t>
  </si>
  <si>
    <t xml:space="preserve">   Campeche</t>
  </si>
  <si>
    <t xml:space="preserve">   Ciudad del Carmen</t>
  </si>
  <si>
    <t xml:space="preserve">   Ciudad Acuña</t>
  </si>
  <si>
    <t xml:space="preserve">   Monclova</t>
  </si>
  <si>
    <t xml:space="preserve">   Piedras Negras</t>
  </si>
  <si>
    <t xml:space="preserve">   Sabinas </t>
  </si>
  <si>
    <t xml:space="preserve">   Saltillo</t>
  </si>
  <si>
    <t xml:space="preserve">   Colima</t>
  </si>
  <si>
    <t xml:space="preserve">   Manzanillo</t>
  </si>
  <si>
    <t xml:space="preserve">   Tecomán</t>
  </si>
  <si>
    <t xml:space="preserve">   Tapachula</t>
  </si>
  <si>
    <t xml:space="preserve">   Tuxtla Gutierrez</t>
  </si>
  <si>
    <t xml:space="preserve">   Chihuahua</t>
  </si>
  <si>
    <t xml:space="preserve">   Cuauhtémoc</t>
  </si>
  <si>
    <t xml:space="preserve">   Delicias</t>
  </si>
  <si>
    <t xml:space="preserve">   Hidalgo del Parral</t>
  </si>
  <si>
    <t xml:space="preserve">   Juárez Dos </t>
  </si>
  <si>
    <t xml:space="preserve">   Juárez Uno </t>
  </si>
  <si>
    <t xml:space="preserve">   Nuevo Casas Grandes</t>
  </si>
  <si>
    <t xml:space="preserve">   Durango</t>
  </si>
  <si>
    <t xml:space="preserve">   Gómez Palacio</t>
  </si>
  <si>
    <t xml:space="preserve">   Celaya</t>
  </si>
  <si>
    <t xml:space="preserve">   Guanajuato</t>
  </si>
  <si>
    <t xml:space="preserve">   Irapuato</t>
  </si>
  <si>
    <t xml:space="preserve">   León</t>
  </si>
  <si>
    <t xml:space="preserve">   Salamanca</t>
  </si>
  <si>
    <t xml:space="preserve">   Acapulco</t>
  </si>
  <si>
    <t xml:space="preserve">   Chilpancingo</t>
  </si>
  <si>
    <t xml:space="preserve">   Zihuatanejo</t>
  </si>
  <si>
    <t xml:space="preserve">   Iguala de la Independencia</t>
  </si>
  <si>
    <t xml:space="preserve">   Ciudad Sahagún </t>
  </si>
  <si>
    <t xml:space="preserve">   Pachuca</t>
  </si>
  <si>
    <t xml:space="preserve">   Tula de Allende</t>
  </si>
  <si>
    <t xml:space="preserve">   Tulancingo</t>
  </si>
  <si>
    <t xml:space="preserve">   Ciudad Guzmán </t>
  </si>
  <si>
    <t xml:space="preserve">   Ocotlán</t>
  </si>
  <si>
    <t xml:space="preserve">   Puerto Vallarta</t>
  </si>
  <si>
    <t xml:space="preserve">   Subdelegación "A" Juárez</t>
  </si>
  <si>
    <t xml:space="preserve">   Subdelegación "B" Hidalgo</t>
  </si>
  <si>
    <t xml:space="preserve">   Subdelegación "C" Libertad Reforma</t>
  </si>
  <si>
    <t xml:space="preserve">   Tepatitlán de Morelos</t>
  </si>
  <si>
    <t xml:space="preserve">   Ecatepec</t>
  </si>
  <si>
    <t xml:space="preserve">   Los Reyes-La Paz</t>
  </si>
  <si>
    <t xml:space="preserve">   Tlalnepantla</t>
  </si>
  <si>
    <t xml:space="preserve">   Naucalpán-Lomas Verdes</t>
  </si>
  <si>
    <t xml:space="preserve">   Toluca</t>
  </si>
  <si>
    <t xml:space="preserve">   Lázaro Cárdenas</t>
  </si>
  <si>
    <t xml:space="preserve">   Morelia</t>
  </si>
  <si>
    <t xml:space="preserve">   Uruapan del Progreso</t>
  </si>
  <si>
    <t xml:space="preserve">   Zamora de Hidalgo</t>
  </si>
  <si>
    <t xml:space="preserve">   Zitácuaro</t>
  </si>
  <si>
    <t xml:space="preserve">   Cuautla de Morelos</t>
  </si>
  <si>
    <t xml:space="preserve">   Cuernavaca</t>
  </si>
  <si>
    <t xml:space="preserve">   Zacatepec</t>
  </si>
  <si>
    <t xml:space="preserve">   Tepic</t>
  </si>
  <si>
    <t xml:space="preserve">   Apodaca</t>
  </si>
  <si>
    <t xml:space="preserve">   Montemorelos</t>
  </si>
  <si>
    <t xml:space="preserve">   Subdelegación 2 Noreste HFC</t>
  </si>
  <si>
    <t xml:space="preserve">   Subdelegación 3 Suroeste C. Monterrey</t>
  </si>
  <si>
    <t xml:space="preserve">   Oaxaca </t>
  </si>
  <si>
    <t xml:space="preserve">   Salina Cruz</t>
  </si>
  <si>
    <t xml:space="preserve">   San Juan Bautista Tuxtepec</t>
  </si>
  <si>
    <t xml:space="preserve">   Santa María Huatulco</t>
  </si>
  <si>
    <t xml:space="preserve">   Izúcar de Matamoros</t>
  </si>
  <si>
    <t xml:space="preserve">   Puebla Norte</t>
  </si>
  <si>
    <t xml:space="preserve">   Puebla Sur</t>
  </si>
  <si>
    <t xml:space="preserve">   Tehuacán </t>
  </si>
  <si>
    <t xml:space="preserve">   Teziutlán </t>
  </si>
  <si>
    <t xml:space="preserve">   Querétaro</t>
  </si>
  <si>
    <t xml:space="preserve">   San Juan del Río</t>
  </si>
  <si>
    <t xml:space="preserve">   Cancún  </t>
  </si>
  <si>
    <t xml:space="preserve">   Chetumal </t>
  </si>
  <si>
    <t xml:space="preserve">   Playa del Carmen</t>
  </si>
  <si>
    <t xml:space="preserve">   Ciudad Valles</t>
  </si>
  <si>
    <t xml:space="preserve">   Matehuala</t>
  </si>
  <si>
    <t xml:space="preserve">   San Luis Potosí Oriente</t>
  </si>
  <si>
    <t xml:space="preserve">   San Luis Potosí Poniente</t>
  </si>
  <si>
    <t xml:space="preserve">   Culiacán</t>
  </si>
  <si>
    <t xml:space="preserve">   Guasave</t>
  </si>
  <si>
    <t xml:space="preserve">   Los Mochis</t>
  </si>
  <si>
    <t xml:space="preserve">   Mazatlán</t>
  </si>
  <si>
    <t xml:space="preserve">   Agua Prieta</t>
  </si>
  <si>
    <t xml:space="preserve">   Caborca</t>
  </si>
  <si>
    <t xml:space="preserve">   Ciudad Obregón</t>
  </si>
  <si>
    <t xml:space="preserve">   Guaymas</t>
  </si>
  <si>
    <t xml:space="preserve">   Hermosillo</t>
  </si>
  <si>
    <t xml:space="preserve">   Nacozari de García</t>
  </si>
  <si>
    <t xml:space="preserve">   Navojoa</t>
  </si>
  <si>
    <t xml:space="preserve">   Nogales</t>
  </si>
  <si>
    <t xml:space="preserve">   Cárdenas </t>
  </si>
  <si>
    <t xml:space="preserve">   Villahermosa</t>
  </si>
  <si>
    <t xml:space="preserve">   Ciudad Mante</t>
  </si>
  <si>
    <t xml:space="preserve">   Ciudad Victoria</t>
  </si>
  <si>
    <t xml:space="preserve">   Matamoros </t>
  </si>
  <si>
    <t xml:space="preserve">   Reynosa</t>
  </si>
  <si>
    <t xml:space="preserve">   Tampico</t>
  </si>
  <si>
    <t xml:space="preserve">   Tlaxcala</t>
  </si>
  <si>
    <t xml:space="preserve">   Jalapa</t>
  </si>
  <si>
    <t xml:space="preserve">   Lerdo de Tejada</t>
  </si>
  <si>
    <t xml:space="preserve">   Martínez de la Torre</t>
  </si>
  <si>
    <t xml:space="preserve">   Poza Rica</t>
  </si>
  <si>
    <t xml:space="preserve">   Veracruz</t>
  </si>
  <si>
    <t xml:space="preserve">   Coatzacoalcos</t>
  </si>
  <si>
    <t xml:space="preserve">   Córdoba</t>
  </si>
  <si>
    <t xml:space="preserve">   Cosamaloapan del Carpio</t>
  </si>
  <si>
    <t xml:space="preserve">   Orizaba</t>
  </si>
  <si>
    <t xml:space="preserve">   Mérida Norte</t>
  </si>
  <si>
    <t xml:space="preserve">   Mérida Sur</t>
  </si>
  <si>
    <t xml:space="preserve">   Fresnillo</t>
  </si>
  <si>
    <t xml:space="preserve">   Zacatecas</t>
  </si>
  <si>
    <t xml:space="preserve">   Torreón</t>
  </si>
  <si>
    <t xml:space="preserve">     Subdelegación Centro</t>
  </si>
  <si>
    <t xml:space="preserve">     Subdelegación Guerrero</t>
  </si>
  <si>
    <t xml:space="preserve">     Subdelegación Magdalena de las Salinas</t>
  </si>
  <si>
    <t xml:space="preserve">     Subdelegación Polanco</t>
  </si>
  <si>
    <t xml:space="preserve">     Subdelegación Santa María la Ribera</t>
  </si>
  <si>
    <t xml:space="preserve">     Subdelegación Churubusco</t>
  </si>
  <si>
    <t xml:space="preserve">     Subdelegación Del Valle</t>
  </si>
  <si>
    <t xml:space="preserve">     Subdelegación Piedad Narvarte</t>
  </si>
  <si>
    <t xml:space="preserve">     Subdelegación San Ángel</t>
  </si>
  <si>
    <t xml:space="preserve">     Subdelegación Santa Anita</t>
  </si>
  <si>
    <t xml:space="preserve">   Nuevo Laredo </t>
  </si>
  <si>
    <t>15 - 19</t>
  </si>
  <si>
    <t>20 - 24</t>
  </si>
  <si>
    <t>25 - 29</t>
  </si>
  <si>
    <t>30 - 34</t>
  </si>
  <si>
    <t>35 - 39</t>
  </si>
  <si>
    <t>40 - 44</t>
  </si>
  <si>
    <t>45 - 49</t>
  </si>
  <si>
    <t>50 - 54</t>
  </si>
  <si>
    <t>55 - 59</t>
  </si>
  <si>
    <t>60 - 64</t>
  </si>
  <si>
    <t>65 - 69</t>
  </si>
  <si>
    <t>70 - 74</t>
  </si>
  <si>
    <t xml:space="preserve">   Subdelegación 1 Noroeste V. Verde</t>
  </si>
  <si>
    <t>Fuente: Dirección de Incorporación y Recaudación</t>
  </si>
  <si>
    <t>Hombres</t>
  </si>
  <si>
    <t>Mujeres</t>
  </si>
  <si>
    <t>Total</t>
  </si>
  <si>
    <t xml:space="preserve">   Subdelegación 4 Sureste Nuevo Rep.</t>
  </si>
  <si>
    <t>Edad</t>
  </si>
  <si>
    <t>Menores de 15 años</t>
  </si>
  <si>
    <t>75 y más</t>
  </si>
  <si>
    <t>Fuente: Dirección de Incorporación y Recaudación, DIR.</t>
  </si>
  <si>
    <t>Glosario</t>
  </si>
  <si>
    <t>Hombres y mujeres</t>
  </si>
  <si>
    <t xml:space="preserve">Total </t>
  </si>
  <si>
    <t>W-2</t>
  </si>
  <si>
    <t>W-3</t>
  </si>
  <si>
    <t>W-4</t>
  </si>
  <si>
    <t>W-5</t>
  </si>
  <si>
    <t>W-6</t>
  </si>
  <si>
    <t>W-7</t>
  </si>
  <si>
    <t>W-8</t>
  </si>
  <si>
    <t>W-9</t>
  </si>
  <si>
    <t>W-10</t>
  </si>
  <si>
    <t>W-11</t>
  </si>
  <si>
    <t>W-12</t>
  </si>
  <si>
    <t>Nacional</t>
  </si>
  <si>
    <t xml:space="preserve">Coahuila </t>
  </si>
  <si>
    <t xml:space="preserve">México Oriente    </t>
  </si>
  <si>
    <t xml:space="preserve">México Poniente </t>
  </si>
  <si>
    <t>Michoacán</t>
  </si>
  <si>
    <t>Fuente : Dirección de Incorporación y Recaudación, DIR.</t>
  </si>
  <si>
    <t>W-13</t>
  </si>
  <si>
    <t>W-14</t>
  </si>
  <si>
    <t>W-15</t>
  </si>
  <si>
    <t>W-16</t>
  </si>
  <si>
    <t>W-17</t>
  </si>
  <si>
    <t>W-18</t>
  </si>
  <si>
    <t>W-19</t>
  </si>
  <si>
    <t>W-20</t>
  </si>
  <si>
    <t>W-21</t>
  </si>
  <si>
    <t>W-22</t>
  </si>
  <si>
    <t>W-23</t>
  </si>
  <si>
    <t>W-24</t>
  </si>
  <si>
    <t>W-25</t>
  </si>
  <si>
    <t>Cuadro No. I.1.1</t>
  </si>
  <si>
    <t>I.1.3</t>
  </si>
  <si>
    <t>Cuadro No. I.2.1</t>
  </si>
  <si>
    <t xml:space="preserve">Rama de seguro </t>
  </si>
  <si>
    <t>Servicios Sociales y Comunales</t>
  </si>
  <si>
    <t>Servicios para empresas, personas y el hogar</t>
  </si>
  <si>
    <t>Transportes y Comunicaciones</t>
  </si>
  <si>
    <t>Comercio</t>
  </si>
  <si>
    <t xml:space="preserve">Industria eléctrica, captación y suministro de agua potable </t>
  </si>
  <si>
    <t>Construcción</t>
  </si>
  <si>
    <t>Industrias de Transformación</t>
  </si>
  <si>
    <t xml:space="preserve">Industrias Extractivas </t>
  </si>
  <si>
    <t>Agricultura, ganadería, silvicultura, pesca y caza</t>
  </si>
  <si>
    <t>44. Trabajadores Independientes</t>
  </si>
  <si>
    <t xml:space="preserve">42. Trabajadores al servicio de los gobiernos de los estados (prestaciones en especie EM, RT, IV y RCV) </t>
  </si>
  <si>
    <t>38. Trabajadores al servicio de los gobiernos de los estados (prestaciones en especie EM y RT)</t>
  </si>
  <si>
    <t>36. Trabajadores al servicio de los gobiernos de los estados (prestaciones en especie EM)</t>
  </si>
  <si>
    <t>35. Patrones personas físicas</t>
  </si>
  <si>
    <t xml:space="preserve">17 Reversión de cuotas por subrogación de servicios </t>
  </si>
  <si>
    <t>10 Trabajadores permanentes y eventuales de la ciudad</t>
  </si>
  <si>
    <t>44
Trabajadores Independientes</t>
  </si>
  <si>
    <t xml:space="preserve">17
Reversión de cuotas por subrogación de servicios </t>
  </si>
  <si>
    <t>10
Trabajadores permanentes y eventuales de la ciudad</t>
  </si>
  <si>
    <t>Modalidad de aseguramiento</t>
  </si>
  <si>
    <t xml:space="preserve">43. Incorporación voluntaria del campo al régimen obligatorio  </t>
  </si>
  <si>
    <t>30.  Productores de caña de azúcar</t>
  </si>
  <si>
    <t xml:space="preserve">14 Trabajadores estacionales del campo cañero </t>
  </si>
  <si>
    <t>13 Trabajadores del campo</t>
  </si>
  <si>
    <t>30 
 Productores de caña de azúcar</t>
  </si>
  <si>
    <t>Cuadro No. I.1.3</t>
  </si>
  <si>
    <t>Cuadro No. I.1.2</t>
  </si>
  <si>
    <t>Notas al pie:</t>
  </si>
  <si>
    <t>GLOSARIO DE TÉRMINOS*</t>
  </si>
  <si>
    <t>13
 Trabajadores permanentes y eventuales  del campo</t>
  </si>
  <si>
    <t>14
 Trabajadores eventuales del campo cañero</t>
  </si>
  <si>
    <t>35 
Patrones personas físicas con trabajadores a su servicio</t>
  </si>
  <si>
    <t>Asegurados asociados a un empleo</t>
  </si>
  <si>
    <t>Glosario de términos</t>
  </si>
  <si>
    <t>Tipo de régimen</t>
  </si>
  <si>
    <t>Cuadro No. I.3.1</t>
  </si>
  <si>
    <t>I.2.3</t>
  </si>
  <si>
    <t>Cuadro No. I.2.2</t>
  </si>
  <si>
    <t>Cuadro No. I.2.3</t>
  </si>
  <si>
    <t>I.3.3</t>
  </si>
  <si>
    <t>Cuadro No. I.3.2</t>
  </si>
  <si>
    <t>Cuadro No. I.3.3</t>
  </si>
  <si>
    <t>Cuadro No. I.8.1</t>
  </si>
  <si>
    <t>Cuadro No. I.10.1</t>
  </si>
  <si>
    <t>Cuadro No. I.11.1</t>
  </si>
  <si>
    <t>Cuadro No. I.12.1</t>
  </si>
  <si>
    <t>Cuadro No. I.13.1</t>
  </si>
  <si>
    <t>Cuadro  No. I.15.1</t>
  </si>
  <si>
    <r>
      <t xml:space="preserve">1 </t>
    </r>
    <r>
      <rPr>
        <sz val="8"/>
        <rFont val="Montserrat Medium"/>
      </rPr>
      <t>Se refiere al derecho a recibir una prestación en dinero que se otorgará al asegurado en caso de una enfermedad laboral o no laboral que lo incapacite para el trabajo.</t>
    </r>
  </si>
  <si>
    <r>
      <t>[*]</t>
    </r>
    <r>
      <rPr>
        <sz val="9"/>
        <rFont val="Montserrat Medium"/>
      </rPr>
      <t xml:space="preserve"> Para mayor información consultar en la siguiente liga: http://www.imss.gob.mx/conoce-al-imss/cubos</t>
    </r>
  </si>
  <si>
    <r>
      <t>[1]</t>
    </r>
    <r>
      <rPr>
        <sz val="9"/>
        <rFont val="Montserrat Medium"/>
      </rPr>
      <t xml:space="preserve"> A menos que se indique lo contrario, la cifra de asegurados del IMSS refiere a la afiliación al cierre del periodo. </t>
    </r>
  </si>
  <si>
    <t>Ciudad de México</t>
  </si>
  <si>
    <t>Ciudad de México Norte</t>
  </si>
  <si>
    <t xml:space="preserve">Suma </t>
  </si>
  <si>
    <t>Suma</t>
  </si>
  <si>
    <t xml:space="preserve">W-1 (2) </t>
  </si>
  <si>
    <t xml:space="preserve">Ciudad de México Sur </t>
  </si>
  <si>
    <t xml:space="preserve">43
 Incorporación voluntaria del campo al régimen obligatorio  </t>
  </si>
  <si>
    <t>Cuadro  No. I.14.1</t>
  </si>
  <si>
    <t xml:space="preserve">W-1 (1) </t>
  </si>
  <si>
    <t>Rango salarial en veces la UMA</t>
  </si>
  <si>
    <t xml:space="preserve">Rango de tamaño de patrón </t>
  </si>
  <si>
    <t>Entre 2 y 5 asegurados</t>
  </si>
  <si>
    <t>Entre 6 y 50 asegurados</t>
  </si>
  <si>
    <t>Entre 51 y 250 asegurados</t>
  </si>
  <si>
    <t>Entre 251 y 500 asegurados</t>
  </si>
  <si>
    <t>Entre 501 y 1000 asegurados</t>
  </si>
  <si>
    <t>Más de 1000 asegurados</t>
  </si>
  <si>
    <t>Asegurados sin un empleo asociado</t>
  </si>
  <si>
    <t>Cuadro No. I.20</t>
  </si>
  <si>
    <t xml:space="preserve">     Zacatecas</t>
  </si>
  <si>
    <t xml:space="preserve">     Yucatán</t>
  </si>
  <si>
    <t xml:space="preserve">     Veracruz Sur</t>
  </si>
  <si>
    <t xml:space="preserve">     Veracruz Norte</t>
  </si>
  <si>
    <t xml:space="preserve">     Tlaxcala</t>
  </si>
  <si>
    <t xml:space="preserve">     Tamaulipas</t>
  </si>
  <si>
    <t xml:space="preserve">     Tabasco</t>
  </si>
  <si>
    <t xml:space="preserve">     Sonora</t>
  </si>
  <si>
    <t xml:space="preserve">     Sinaloa</t>
  </si>
  <si>
    <t xml:space="preserve">     San Luis Potosí</t>
  </si>
  <si>
    <t xml:space="preserve">     Quintana Roo</t>
  </si>
  <si>
    <t xml:space="preserve">     Querétaro</t>
  </si>
  <si>
    <t xml:space="preserve">     Puebla</t>
  </si>
  <si>
    <t xml:space="preserve">     Oaxaca</t>
  </si>
  <si>
    <t xml:space="preserve">     Nuevo León</t>
  </si>
  <si>
    <t xml:space="preserve">     Nayarit</t>
  </si>
  <si>
    <t xml:space="preserve">     Morelos</t>
  </si>
  <si>
    <t xml:space="preserve">     Michoacán</t>
  </si>
  <si>
    <t xml:space="preserve">     México Poniente   </t>
  </si>
  <si>
    <t xml:space="preserve">     México Oriente    </t>
  </si>
  <si>
    <t xml:space="preserve">     Jalisco</t>
  </si>
  <si>
    <t xml:space="preserve">     Hidalgo</t>
  </si>
  <si>
    <t xml:space="preserve">     Guerrero</t>
  </si>
  <si>
    <t xml:space="preserve">     Guanajuato</t>
  </si>
  <si>
    <t xml:space="preserve">     Durango</t>
  </si>
  <si>
    <t xml:space="preserve">     Chihuahua</t>
  </si>
  <si>
    <t xml:space="preserve">     Chiapas</t>
  </si>
  <si>
    <t xml:space="preserve">     Colima</t>
  </si>
  <si>
    <t xml:space="preserve">     Coahuila </t>
  </si>
  <si>
    <t xml:space="preserve">     Campeche</t>
  </si>
  <si>
    <t xml:space="preserve">     Baja California Sur</t>
  </si>
  <si>
    <t xml:space="preserve">     Baja California</t>
  </si>
  <si>
    <t xml:space="preserve">     Aguascalientes</t>
  </si>
  <si>
    <t>Separaciones</t>
  </si>
  <si>
    <t>Contrataciones</t>
  </si>
  <si>
    <t>Cuadro  No. I.19.1</t>
  </si>
  <si>
    <t>Nota.- Se refiere a las modalidades de aseguramiento 10, 13, 14, 17, 30, 34, 35, 36, 38, 42, 43  y 44. No aplica a asegurados asociados a las modalidades de aseguramiento 32 (seguro facultativo), 33 (seguro de salud para la familia) y 40 (continuación voluntaria al régimen obligatorio).</t>
  </si>
  <si>
    <t>Nota a considerar:</t>
  </si>
  <si>
    <t>Grupo</t>
  </si>
  <si>
    <t>Rango de edad</t>
  </si>
  <si>
    <t xml:space="preserve">Hombres </t>
  </si>
  <si>
    <t xml:space="preserve">Mujeres </t>
  </si>
  <si>
    <t>E1</t>
  </si>
  <si>
    <t>E2</t>
  </si>
  <si>
    <t>E3</t>
  </si>
  <si>
    <t>E4</t>
  </si>
  <si>
    <t>E5</t>
  </si>
  <si>
    <t>E6</t>
  </si>
  <si>
    <t>E7</t>
  </si>
  <si>
    <t>E8</t>
  </si>
  <si>
    <t>E9</t>
  </si>
  <si>
    <t>E10</t>
  </si>
  <si>
    <t>E11</t>
  </si>
  <si>
    <t>E12</t>
  </si>
  <si>
    <t>E13</t>
  </si>
  <si>
    <t>E14</t>
  </si>
  <si>
    <t>Menor a 15 años.</t>
  </si>
  <si>
    <t>De 15 a 19 años.</t>
  </si>
  <si>
    <t>De 20 a 24 años.</t>
  </si>
  <si>
    <t>De 25 a 29 años.</t>
  </si>
  <si>
    <t>De 30 a 34 años.</t>
  </si>
  <si>
    <t>De 35 a 39 años.</t>
  </si>
  <si>
    <t>De 40 a 44 años.</t>
  </si>
  <si>
    <t>De 45 a 49 años.</t>
  </si>
  <si>
    <t>De 50 a 54 años.</t>
  </si>
  <si>
    <t>De 55 a 59 años.</t>
  </si>
  <si>
    <t>De 60 a 64 años.</t>
  </si>
  <si>
    <t>De 65 a 69 años.</t>
  </si>
  <si>
    <t>De 70 a 74 años.</t>
  </si>
  <si>
    <t>De 75 ó más años</t>
  </si>
  <si>
    <t>Industrias de la Transformación</t>
  </si>
  <si>
    <t xml:space="preserve">Variación </t>
  </si>
  <si>
    <t>Variación</t>
  </si>
  <si>
    <r>
      <t>Nota.-</t>
    </r>
    <r>
      <rPr>
        <vertAlign val="superscript"/>
        <sz val="8"/>
        <rFont val="Verdana"/>
        <family val="2"/>
      </rPr>
      <t xml:space="preserve"> </t>
    </r>
    <r>
      <rPr>
        <sz val="8"/>
        <rFont val="Verdana"/>
        <family val="2"/>
      </rPr>
      <t>Agrupa las modalidades 32, 33 y 40.</t>
    </r>
  </si>
  <si>
    <t xml:space="preserve">     CDMX Sur </t>
  </si>
  <si>
    <t xml:space="preserve">     CDMX Norte </t>
  </si>
  <si>
    <r>
      <t>Nota.-</t>
    </r>
    <r>
      <rPr>
        <vertAlign val="superscript"/>
        <sz val="8"/>
        <rFont val="Verdana"/>
        <family val="2"/>
      </rPr>
      <t xml:space="preserve"> </t>
    </r>
    <r>
      <rPr>
        <sz val="8"/>
        <rFont val="Verdana"/>
        <family val="2"/>
      </rPr>
      <t>Agrupa las modalidades 10, 13, 14, 17, 30, 34, 35, 36, 38, 42, 43 y 44.</t>
    </r>
  </si>
  <si>
    <t xml:space="preserve">     CDMX Norte</t>
  </si>
  <si>
    <t>Cuadro No. I.6</t>
  </si>
  <si>
    <t>Cuadro No. I.7</t>
  </si>
  <si>
    <t>Cuadro No. I.16</t>
  </si>
  <si>
    <t>Cuadro  No. I.17.1</t>
  </si>
  <si>
    <t>Cuadro No. I.21</t>
  </si>
  <si>
    <t>I.22.3</t>
  </si>
  <si>
    <t>Cuadro  No. I.4.1</t>
  </si>
  <si>
    <t>Cuadro  No. I.5.1</t>
  </si>
  <si>
    <t>Cuadro I.16</t>
  </si>
  <si>
    <t>Cuadro  No. I.17.2</t>
  </si>
  <si>
    <t>Cuadro  No. I.20</t>
  </si>
  <si>
    <t>Cuadro  No. I.21</t>
  </si>
  <si>
    <t>Cuadro  No. I.22.1</t>
  </si>
  <si>
    <t>Cuadro  No. I.22.2</t>
  </si>
  <si>
    <t>Cuadro  No. I.22.3</t>
  </si>
  <si>
    <t>I.1.2</t>
  </si>
  <si>
    <t>I.2.2</t>
  </si>
  <si>
    <t>I.3.2</t>
  </si>
  <si>
    <t>I.17.2</t>
  </si>
  <si>
    <t>I.22.2</t>
  </si>
  <si>
    <t>CDMX Norte</t>
  </si>
  <si>
    <t>CDMX Sur</t>
  </si>
  <si>
    <t xml:space="preserve">CDMX Sur </t>
  </si>
  <si>
    <t xml:space="preserve">     CDMX Sur</t>
  </si>
  <si>
    <r>
      <rPr>
        <vertAlign val="superscript"/>
        <sz val="8"/>
        <rFont val="Cambria"/>
        <family val="1"/>
      </rPr>
      <t xml:space="preserve">(1) </t>
    </r>
    <r>
      <rPr>
        <sz val="8"/>
        <rFont val="Verdana"/>
        <family val="2"/>
      </rPr>
      <t>Agrupa las modalidades 10.1, 13.1, 17.1, 30, 34, 35, 36, 38, 42, 43 y 44.</t>
    </r>
  </si>
  <si>
    <t>Cuadro No. I.1</t>
  </si>
  <si>
    <t>Cuadro No. I.2</t>
  </si>
  <si>
    <t>I.2.1</t>
  </si>
  <si>
    <t>I.1.1</t>
  </si>
  <si>
    <t>Cuadro No. I.3</t>
  </si>
  <si>
    <t>I.3.1</t>
  </si>
  <si>
    <t>Cuadro No. I.4</t>
  </si>
  <si>
    <t>I.4.1</t>
  </si>
  <si>
    <t>Cuadro No. I.5</t>
  </si>
  <si>
    <t>I.5.1</t>
  </si>
  <si>
    <t>Cuadro No. I.8</t>
  </si>
  <si>
    <t>I.8.1</t>
  </si>
  <si>
    <t>Cuadro No. I.9</t>
  </si>
  <si>
    <t>I.9.1</t>
  </si>
  <si>
    <t>Cuadro No. I.10</t>
  </si>
  <si>
    <t>I.10.1</t>
  </si>
  <si>
    <t>Cuadro No. I.11</t>
  </si>
  <si>
    <t>I.11.1</t>
  </si>
  <si>
    <t>Cuadro No. I.12</t>
  </si>
  <si>
    <t>I.12.1</t>
  </si>
  <si>
    <t>Cuadro No. I.13</t>
  </si>
  <si>
    <t>I.13.1</t>
  </si>
  <si>
    <t>Cuadro No. I.14</t>
  </si>
  <si>
    <t>I.14.1</t>
  </si>
  <si>
    <t>Cuadro No. I.15</t>
  </si>
  <si>
    <t>I.15.1</t>
  </si>
  <si>
    <t>Cuadro  No. I.17</t>
  </si>
  <si>
    <t>I.17.1</t>
  </si>
  <si>
    <t>Cuadro  No. I.18</t>
  </si>
  <si>
    <t>Cuadro  No. I.19</t>
  </si>
  <si>
    <t>1.19.1</t>
  </si>
  <si>
    <t>Cuadro No. I.22</t>
  </si>
  <si>
    <t>I.22.1</t>
  </si>
  <si>
    <t>Cuadro  No. I.4</t>
  </si>
  <si>
    <t>Cuadro  No. I.5</t>
  </si>
  <si>
    <t>Cuadro  No. I.9</t>
  </si>
  <si>
    <t xml:space="preserve">Cuadro  No. I.9.1 </t>
  </si>
  <si>
    <t>Cuadro  No. I.14</t>
  </si>
  <si>
    <t>Cuadro  No. I.15</t>
  </si>
  <si>
    <t>Cuadro  No. I.22</t>
  </si>
  <si>
    <r>
      <rPr>
        <vertAlign val="superscript"/>
        <sz val="11"/>
        <rFont val="Montserrat Medium"/>
      </rPr>
      <t>(1)</t>
    </r>
    <r>
      <rPr>
        <vertAlign val="superscript"/>
        <sz val="8"/>
        <rFont val="Verdana"/>
        <family val="2"/>
      </rPr>
      <t xml:space="preserve"> </t>
    </r>
    <r>
      <rPr>
        <sz val="8"/>
        <rFont val="Verdana"/>
        <family val="2"/>
      </rPr>
      <t>Agrupa las modalidades 10.1, 13.1, 17.1, 30, 34, 35, 36, 38, 42, 43 y 44.</t>
    </r>
  </si>
  <si>
    <t>A partir de 2017, con la implementación de la UMA, las contribuciones pagadas al IMSS dejan de hacer referencia al salario mínimo (SM). Esto es, a partir de 2017 la base de cotización para la cuota fija y excedente del Seguro de Enfermedades y Maternidad y la cuota social del Seguro de Retiro, Cesantía en Edad Avanzada y Vejez será la UMA.</t>
  </si>
  <si>
    <r>
      <rPr>
        <vertAlign val="superscript"/>
        <sz val="8"/>
        <rFont val="Montserrat Medium"/>
      </rPr>
      <t>(*)</t>
    </r>
    <r>
      <rPr>
        <sz val="8"/>
        <rFont val="Montserrat Medium"/>
      </rPr>
      <t xml:space="preserve"> Cifras al 31 de diciembre de cada año.</t>
    </r>
  </si>
  <si>
    <r>
      <rPr>
        <vertAlign val="superscript"/>
        <sz val="8"/>
        <rFont val="Montserrat Medium"/>
      </rPr>
      <t xml:space="preserve">(*) </t>
    </r>
    <r>
      <rPr>
        <sz val="8"/>
        <rFont val="Montserrat Medium"/>
      </rPr>
      <t>Cifras al 31 de diciembre de cada año.</t>
    </r>
  </si>
  <si>
    <r>
      <rPr>
        <vertAlign val="superscript"/>
        <sz val="8"/>
        <rFont val="Montserrat Medium"/>
      </rPr>
      <t>(1)</t>
    </r>
    <r>
      <rPr>
        <vertAlign val="superscript"/>
        <sz val="8"/>
        <rFont val="Verdana"/>
        <family val="2"/>
      </rPr>
      <t xml:space="preserve"> </t>
    </r>
    <r>
      <rPr>
        <sz val="8"/>
        <rFont val="Verdana"/>
        <family val="2"/>
      </rPr>
      <t>Agrupa las modalidades 10, 13, 14, 17 y 30.</t>
    </r>
  </si>
  <si>
    <r>
      <rPr>
        <vertAlign val="superscript"/>
        <sz val="8"/>
        <rFont val="Cambria"/>
        <family val="1"/>
      </rPr>
      <t xml:space="preserve">(2) </t>
    </r>
    <r>
      <rPr>
        <sz val="8"/>
        <rFont val="Verdana"/>
        <family val="2"/>
      </rPr>
      <t>Agrupa las modalidades 32, 33, 34, 35, 36, 38, 40, 42, 43 y 44.</t>
    </r>
  </si>
  <si>
    <r>
      <rPr>
        <vertAlign val="superscript"/>
        <sz val="8"/>
        <rFont val="Montserrat Medium"/>
      </rPr>
      <t>(3)</t>
    </r>
    <r>
      <rPr>
        <vertAlign val="superscript"/>
        <sz val="8"/>
        <rFont val="Verdana"/>
        <family val="2"/>
      </rPr>
      <t xml:space="preserve"> </t>
    </r>
    <r>
      <rPr>
        <sz val="8"/>
        <rFont val="Verdana"/>
        <family val="2"/>
      </rPr>
      <t>Agrupa las modalidades 10, 13, 14, 17, 30, 34, 35, 38 y 42.</t>
    </r>
  </si>
  <si>
    <r>
      <rPr>
        <vertAlign val="superscript"/>
        <sz val="8"/>
        <rFont val="Montserrat Medium"/>
      </rPr>
      <t>(4)</t>
    </r>
    <r>
      <rPr>
        <vertAlign val="superscript"/>
        <sz val="8"/>
        <rFont val="Verdana"/>
        <family val="2"/>
      </rPr>
      <t xml:space="preserve"> </t>
    </r>
    <r>
      <rPr>
        <sz val="8"/>
        <rFont val="Verdana"/>
        <family val="2"/>
      </rPr>
      <t>Agrupa las modalidades 10, 13, 14, 17, 30, 32, 33, 34, 35, 36, 38, 42, 43 y 44.</t>
    </r>
  </si>
  <si>
    <r>
      <rPr>
        <vertAlign val="superscript"/>
        <sz val="8"/>
        <rFont val="Montserrat Medium"/>
      </rPr>
      <t>(5)</t>
    </r>
    <r>
      <rPr>
        <vertAlign val="superscript"/>
        <sz val="8"/>
        <rFont val="Verdana"/>
        <family val="2"/>
      </rPr>
      <t xml:space="preserve"> </t>
    </r>
    <r>
      <rPr>
        <sz val="8"/>
        <rFont val="Verdana"/>
        <family val="2"/>
      </rPr>
      <t>Agrupa las modalidades 10, 13, 14, 17, 30, 34, 35, 40, 42, 43 y 44.</t>
    </r>
  </si>
  <si>
    <r>
      <rPr>
        <vertAlign val="superscript"/>
        <sz val="8"/>
        <rFont val="Cambria"/>
        <family val="1"/>
      </rPr>
      <t xml:space="preserve">(6) </t>
    </r>
    <r>
      <rPr>
        <sz val="8"/>
        <rFont val="Verdana"/>
        <family val="2"/>
      </rPr>
      <t>Agrupa las modalidades 10, 13, 14 y 17.</t>
    </r>
  </si>
  <si>
    <r>
      <rPr>
        <vertAlign val="superscript"/>
        <sz val="8"/>
        <rFont val="Montserrat Medium"/>
      </rPr>
      <t xml:space="preserve">(1) </t>
    </r>
    <r>
      <rPr>
        <sz val="8"/>
        <rFont val="Montserrat Medium"/>
      </rPr>
      <t>Clasificación de la actividad económica de los patrones afiliados al IMSS, de acuerdo con el artículo 196 del Reglamento de la Ley del Seguro Social en Materia de Afiliación, Clasificación de Empresas, Recaudación y Fiscalización.</t>
    </r>
  </si>
  <si>
    <r>
      <rPr>
        <vertAlign val="superscript"/>
        <sz val="8"/>
        <rFont val="Montserrat Medium"/>
      </rPr>
      <t>(1)</t>
    </r>
    <r>
      <rPr>
        <vertAlign val="superscript"/>
        <sz val="8"/>
        <rFont val="Verdana"/>
        <family val="2"/>
      </rPr>
      <t xml:space="preserve"> </t>
    </r>
    <r>
      <rPr>
        <sz val="8"/>
        <rFont val="Verdana"/>
        <family val="2"/>
      </rPr>
      <t>Agrupa las modalidades 10.1, 17.1, 34, 35, 36, 38, 42 y 44.</t>
    </r>
  </si>
  <si>
    <r>
      <rPr>
        <vertAlign val="superscript"/>
        <sz val="8"/>
        <rFont val="Montserrat Medium"/>
      </rPr>
      <t>(1)</t>
    </r>
    <r>
      <rPr>
        <vertAlign val="superscript"/>
        <sz val="8"/>
        <rFont val="Verdana"/>
        <family val="2"/>
      </rPr>
      <t xml:space="preserve"> </t>
    </r>
    <r>
      <rPr>
        <sz val="8"/>
        <rFont val="Verdana"/>
        <family val="2"/>
      </rPr>
      <t>Agrupa las modalidades 13.1, 30 y 43.</t>
    </r>
  </si>
  <si>
    <r>
      <rPr>
        <vertAlign val="superscript"/>
        <sz val="8"/>
        <rFont val="Cambria"/>
        <family val="1"/>
      </rPr>
      <t xml:space="preserve">(1) </t>
    </r>
    <r>
      <rPr>
        <sz val="8"/>
        <rFont val="Verdana"/>
        <family val="2"/>
      </rPr>
      <t>Agrupa las modalidades 13.1, 30 y 43.</t>
    </r>
  </si>
  <si>
    <r>
      <rPr>
        <vertAlign val="superscript"/>
        <sz val="8"/>
        <rFont val="Montserrat Medium"/>
      </rPr>
      <t>(1)</t>
    </r>
    <r>
      <rPr>
        <vertAlign val="superscript"/>
        <sz val="8"/>
        <rFont val="Verdana"/>
        <family val="2"/>
      </rPr>
      <t xml:space="preserve"> </t>
    </r>
    <r>
      <rPr>
        <sz val="8"/>
        <rFont val="Verdana"/>
        <family val="2"/>
      </rPr>
      <t>Agrupa las modalidades 10.2, 10.3, 13.2, 13.4, 14  y  17.2.</t>
    </r>
  </si>
  <si>
    <r>
      <rPr>
        <vertAlign val="superscript"/>
        <sz val="8"/>
        <rFont val="Cambria"/>
        <family val="1"/>
      </rPr>
      <t xml:space="preserve">(1) </t>
    </r>
    <r>
      <rPr>
        <sz val="8"/>
        <rFont val="Verdana"/>
        <family val="2"/>
      </rPr>
      <t>Agrupa las modalidades 10.2, 10.3 y 17.2.</t>
    </r>
  </si>
  <si>
    <r>
      <rPr>
        <vertAlign val="superscript"/>
        <sz val="8"/>
        <rFont val="Montserrat Medium"/>
      </rPr>
      <t>(1)</t>
    </r>
    <r>
      <rPr>
        <vertAlign val="superscript"/>
        <sz val="8"/>
        <rFont val="Verdana"/>
        <family val="2"/>
      </rPr>
      <t xml:space="preserve"> </t>
    </r>
    <r>
      <rPr>
        <sz val="8"/>
        <rFont val="Verdana"/>
        <family val="2"/>
      </rPr>
      <t>Agrupa las modalidades 10.2, 10.3 y 17.2.</t>
    </r>
  </si>
  <si>
    <r>
      <rPr>
        <vertAlign val="superscript"/>
        <sz val="8"/>
        <rFont val="Montserrat Medium"/>
      </rPr>
      <t>(1)</t>
    </r>
    <r>
      <rPr>
        <vertAlign val="superscript"/>
        <sz val="8"/>
        <rFont val="Verdana"/>
        <family val="2"/>
      </rPr>
      <t xml:space="preserve"> </t>
    </r>
    <r>
      <rPr>
        <sz val="8"/>
        <rFont val="Verdana"/>
        <family val="2"/>
      </rPr>
      <t>Agrupa las modalidades 13.2, 13.4 y 14.</t>
    </r>
  </si>
  <si>
    <r>
      <rPr>
        <vertAlign val="superscript"/>
        <sz val="8"/>
        <rFont val="Cambria"/>
        <family val="1"/>
      </rPr>
      <t xml:space="preserve">(1) </t>
    </r>
    <r>
      <rPr>
        <sz val="8"/>
        <rFont val="Verdana"/>
        <family val="2"/>
      </rPr>
      <t>Agrupa las modalidades 13.2, 13.4 y 14.</t>
    </r>
  </si>
  <si>
    <r>
      <rPr>
        <vertAlign val="superscript"/>
        <sz val="8"/>
        <rFont val="Montserrat Medium"/>
      </rPr>
      <t>(1)</t>
    </r>
    <r>
      <rPr>
        <sz val="8"/>
        <rFont val="Montserrat Medium"/>
      </rPr>
      <t xml:space="preserve"> En las tres modalidades los asegurados son trabajadores al servicio de la administración pública estatal o municipal; la diferencia entre las tres modalidades se relaciona con el tipo de seguros a los cuales se tiene derecho.</t>
    </r>
  </si>
  <si>
    <r>
      <rPr>
        <vertAlign val="superscript"/>
        <sz val="8"/>
        <rFont val="Montserrat Medium"/>
      </rPr>
      <t xml:space="preserve">(1) </t>
    </r>
    <r>
      <rPr>
        <sz val="8"/>
        <rFont val="Montserrat Medium"/>
      </rPr>
      <t>incluye estudiantes y familiares del personal del IMSS y de la Comisión Federal de Electricidad (CFE).</t>
    </r>
  </si>
  <si>
    <r>
      <rPr>
        <vertAlign val="superscript"/>
        <sz val="8"/>
        <rFont val="Montserrat Medium"/>
      </rPr>
      <t>(2)</t>
    </r>
    <r>
      <rPr>
        <sz val="8"/>
        <rFont val="Montserrat Medium"/>
      </rPr>
      <t xml:space="preserve"> Refiere a las personas que voluntariamente contratan las prestaciones en especie del Seguro de Enfermedades y Maternidad (SEM) para sí mismas y para sus familiares pagando anualmente una cuota según su edad. Incluye también a aquellos trabajadores mexicanos que se encuentran laborando en el extranjero.</t>
    </r>
  </si>
  <si>
    <r>
      <rPr>
        <vertAlign val="superscript"/>
        <sz val="8"/>
        <rFont val="Montserrat Medium"/>
      </rPr>
      <t>(3)</t>
    </r>
    <r>
      <rPr>
        <sz val="8"/>
        <rFont val="Montserrat Medium"/>
      </rPr>
      <t xml:space="preserve"> Refiere a las personas aseguradas que han dejado de estar sujetos al Régimen Obligatorio y reingresan por cuenta propia a éste, con lo cual se les reconoce el tiempo cubierto por sus cotizaciones anteriores.</t>
    </r>
  </si>
  <si>
    <r>
      <t>32
Seguro 
facultativo</t>
    </r>
    <r>
      <rPr>
        <vertAlign val="superscript"/>
        <sz val="10"/>
        <rFont val="Montserrat Medium"/>
      </rPr>
      <t xml:space="preserve"> (1)</t>
    </r>
  </si>
  <si>
    <r>
      <t xml:space="preserve">33
Seguro de salud 
para la familia </t>
    </r>
    <r>
      <rPr>
        <vertAlign val="superscript"/>
        <sz val="10"/>
        <rFont val="Montserrat Medium"/>
      </rPr>
      <t>(2)</t>
    </r>
  </si>
  <si>
    <r>
      <t>40
Continuación Voluntaria</t>
    </r>
    <r>
      <rPr>
        <vertAlign val="superscript"/>
        <sz val="10"/>
        <rFont val="Montserrat Medium"/>
      </rPr>
      <t xml:space="preserve"> (3)</t>
    </r>
  </si>
  <si>
    <r>
      <t>36</t>
    </r>
    <r>
      <rPr>
        <vertAlign val="superscript"/>
        <sz val="10"/>
        <rFont val="Montserrat Medium"/>
      </rPr>
      <t xml:space="preserve"> (1)</t>
    </r>
    <r>
      <rPr>
        <sz val="10"/>
        <rFont val="Montserrat Medium"/>
      </rPr>
      <t xml:space="preserve">
 Trabajadores al servicio de gobiernos estatales, municipales y organismos descentralizados</t>
    </r>
  </si>
  <si>
    <r>
      <t xml:space="preserve">38 </t>
    </r>
    <r>
      <rPr>
        <vertAlign val="superscript"/>
        <sz val="10"/>
        <rFont val="Montserrat Medium"/>
      </rPr>
      <t>(1)</t>
    </r>
    <r>
      <rPr>
        <sz val="10"/>
        <rFont val="Montserrat Medium"/>
      </rPr>
      <t xml:space="preserve">
Trabajadores al servicio de las administraciones pública federal, entidades federativas y municipios</t>
    </r>
  </si>
  <si>
    <r>
      <t>42</t>
    </r>
    <r>
      <rPr>
        <vertAlign val="superscript"/>
        <sz val="10"/>
        <rFont val="Montserrat Medium"/>
      </rPr>
      <t xml:space="preserve"> (1)</t>
    </r>
    <r>
      <rPr>
        <sz val="10"/>
        <rFont val="Montserrat Medium"/>
      </rPr>
      <t xml:space="preserve">
Trabajadores al servicio de las administraciones pública federal, entidades federativas y municipios</t>
    </r>
  </si>
  <si>
    <r>
      <rPr>
        <vertAlign val="superscript"/>
        <sz val="8"/>
        <rFont val="Montserrat Medium"/>
      </rPr>
      <t>(1)</t>
    </r>
    <r>
      <rPr>
        <sz val="8"/>
        <rFont val="Montserrat Medium"/>
      </rPr>
      <t xml:space="preserve"> Incluye a los asegurados trabajadores permanentes y eventuales de los ámbitos urbano y del campo.</t>
    </r>
  </si>
  <si>
    <r>
      <rPr>
        <vertAlign val="superscript"/>
        <sz val="8"/>
        <rFont val="Montserrat Medium"/>
      </rPr>
      <t xml:space="preserve">(1) </t>
    </r>
    <r>
      <rPr>
        <sz val="8"/>
        <rFont val="Montserrat Medium"/>
      </rPr>
      <t>Se incluyen a los puestos en aseguramiento voluntario asociados a un salario mínimo, modalidades 30, 35, 43 y 44.</t>
    </r>
  </si>
  <si>
    <r>
      <rPr>
        <vertAlign val="superscript"/>
        <sz val="8"/>
        <rFont val="Montserrat Medium"/>
      </rPr>
      <t>(1)</t>
    </r>
    <r>
      <rPr>
        <sz val="8"/>
        <rFont val="Montserrat Medium"/>
      </rPr>
      <t xml:space="preserve"> Se incluyen a los puestos en aseguramiento voluntario asociados a un salario mínimo, modalidades 30, 35, 43 y 44.</t>
    </r>
  </si>
  <si>
    <r>
      <rPr>
        <vertAlign val="superscript"/>
        <sz val="8"/>
        <rFont val="Montserrat Medium"/>
      </rPr>
      <t xml:space="preserve">(1) </t>
    </r>
    <r>
      <rPr>
        <sz val="8"/>
        <rFont val="Montserrat Medium"/>
      </rPr>
      <t xml:space="preserve">Incluye a los puestos en aseguramiento que no tienen asociado un rango de tamaño de empresa. </t>
    </r>
  </si>
  <si>
    <r>
      <rPr>
        <vertAlign val="superscript"/>
        <sz val="8"/>
        <rFont val="Montserrat Medium"/>
      </rPr>
      <t>(1)</t>
    </r>
    <r>
      <rPr>
        <sz val="8"/>
        <rFont val="Montserrat Medium"/>
      </rPr>
      <t xml:space="preserve"> Clasificación de la actividad económica de los patrones afiliados al IMSS, de acuerdo con el artículo 196 del Reglamento de la Ley del Seguro Social en Materia de Afiliación, Clasificación de Empresas, Recaudación y Fiscalización.</t>
    </r>
  </si>
  <si>
    <r>
      <rPr>
        <vertAlign val="superscript"/>
        <sz val="8"/>
        <rFont val="Montserrat Medium"/>
      </rPr>
      <t>(2)</t>
    </r>
    <r>
      <rPr>
        <sz val="8"/>
        <rFont val="Montserrat Medium"/>
      </rPr>
      <t xml:space="preserve"> Incluye a los puestos en aseguramiento voluntario asociados a un salario mínimo, modalidades 30, 35, 43 y 44. </t>
    </r>
  </si>
  <si>
    <r>
      <t xml:space="preserve">[2]  </t>
    </r>
    <r>
      <rPr>
        <sz val="9"/>
        <rFont val="Montserrat Medium"/>
      </rPr>
      <t>Mediante el Decreto por el que se incorporan al régimen obligatorio del Seguro Social, por lo que corresponde a las prestaciones en especie del seguro de enfermedades y maternidad, a las personas que cursen estudios de los tipos medio superior y superior en instituciones educativas del Estado y que no cuenten con la misma o similar protección por parte del propio Instituto o cualquier otra institución de seguridad social, publicado en el Diario Oficial de la Federación el 14 de septiembre de 1998. Los Lineamientos del Programa Jóvenes construyendo el futuro” se pueden consultar en el DOF del 10 de enero de 2019.</t>
    </r>
  </si>
  <si>
    <r>
      <rPr>
        <vertAlign val="superscript"/>
        <sz val="9"/>
        <rFont val="Montserrat Medium"/>
      </rPr>
      <t xml:space="preserve">[3] </t>
    </r>
    <r>
      <rPr>
        <sz val="9"/>
        <rFont val="Montserrat Medium"/>
      </rPr>
      <t>Esta modalidad aunque contabilizada en el régimen ordinario no cuenta con la prestación de SGPS.</t>
    </r>
  </si>
  <si>
    <r>
      <rPr>
        <vertAlign val="superscript"/>
        <sz val="9"/>
        <rFont val="Montserrat Medium"/>
      </rPr>
      <t>[4]</t>
    </r>
    <r>
      <rPr>
        <sz val="9"/>
        <rFont val="Montserrat Medium"/>
      </rPr>
      <t xml:space="preserve"> Con la Ley del Seguro Social que entró en vigor en julio de 1997, el SRCV ya no es administrado por el Instituto, sino que opera a través de las cuentas individuales de ahorro de los trabajadores, con una garantía de pensión mínima por parte del Gobierno Federal.</t>
    </r>
  </si>
  <si>
    <t>TPU: Puestos de trabajo permanentes urbanos, TPC: Puestos de trabajo permanentes del campo, TEU: Puestos de trabajo eventuales urbanos y TEC: Puestos de trabajo eventuales del campo.</t>
  </si>
  <si>
    <r>
      <t xml:space="preserve">2 </t>
    </r>
    <r>
      <rPr>
        <sz val="8"/>
        <rFont val="Montserrat Medium"/>
      </rPr>
      <t xml:space="preserve"> Refiere a todos aquellos trabajadores cuyo patrón celebre con el Instituto un convenio de reversión de cuotas por subrogación de servicios médicos. Artículo 12, fracciones I y II de la Ley del Seguro Social.</t>
    </r>
  </si>
  <si>
    <r>
      <t xml:space="preserve">1 </t>
    </r>
    <r>
      <rPr>
        <sz val="8"/>
        <rFont val="Montserrat Medium"/>
      </rPr>
      <t xml:space="preserve"> A partir de 2019 incluye el programa piloto de personas trabajadoras del hogar.</t>
    </r>
  </si>
  <si>
    <t>A los asegurados en las modalidades 32 (seguro facultativo), 33 (seguro de salud para la familia) y 40 (continuación voluntaria al régimen obligatorio) no se les asocia un rango salarial, ya que estas afiliaciones refieren a asegurados sin un empleo asociado (o cotizantes sin un puesto de trabajo asociado).</t>
  </si>
  <si>
    <t>De la misma manera, para las modalidades 30 (productores de caña de azúcar), 35 (patrones personas físicas con trabajadores a su servicio), 43 (incorporación voluntaria del campo al régimen obligatorio) y 44 (independientes), el salario diario registrado en los sistemas del IMSS no refleja el ingreso real que percibe el asegurado por su empleo, sino a un salario de referencia (pactado por convenio) e igual a un salario mínimo de la Ciudad de México. (ver definición de puestos de trabajo afiliados al IMSS por convenio (con salario de referencia igual al mínimo)).</t>
  </si>
  <si>
    <t xml:space="preserve">Si se desea agrupar el total nacional por rango salarial en veces el valor de la UMA, las afiliaciones voluntarias se contabilizan en el rango salarial U1 </t>
  </si>
  <si>
    <r>
      <t xml:space="preserve">                              2 </t>
    </r>
    <r>
      <rPr>
        <sz val="8"/>
        <rFont val="Montserrat Medium"/>
      </rPr>
      <t xml:space="preserve"> A partir de 2019 incluye el programa piloto de personas trabajadoras del hogar.</t>
    </r>
  </si>
  <si>
    <r>
      <t xml:space="preserve">3 </t>
    </r>
    <r>
      <rPr>
        <sz val="8"/>
        <rFont val="Montserrat Medium"/>
      </rPr>
      <t>Seguro para estudiantes y familiares de los trabajadores del IMSS y de la Comisión Federal de Electricidad. A partir de 2019, incluye a los beneficiarios del programa Jóvenes construyendo el futuro.</t>
    </r>
  </si>
  <si>
    <t>Puestos de trabajo afiliados al IMSS por subdelegación 2007-2011.</t>
  </si>
  <si>
    <t>Puestos de trabajo afiliados al IMSS</t>
  </si>
  <si>
    <t>Puestos de trabajo afiliados al IMSS eventuales urbanos</t>
  </si>
  <si>
    <t>Puestos de trabajo afiliados al IMSS permanentes</t>
  </si>
  <si>
    <t>Puestos de trabajo afiliados al IMSS eventuales del campo</t>
  </si>
  <si>
    <r>
      <rPr>
        <vertAlign val="superscript"/>
        <sz val="8"/>
        <rFont val="Montserrat Medium"/>
      </rPr>
      <t>(1)</t>
    </r>
    <r>
      <rPr>
        <sz val="8"/>
        <rFont val="Montserrat Medium"/>
      </rPr>
      <t xml:space="preserve"> En la serie de puestos de trabajo eventuales del sector de la construcción se incluye a los puestos de trabajo de la división de actividad de la construcción, tipo de trabajador eventual (modalidades 10.2, 10.3, 13.2 y 13.4). </t>
    </r>
  </si>
  <si>
    <r>
      <rPr>
        <vertAlign val="superscript"/>
        <sz val="8"/>
        <rFont val="Montserrat Medium"/>
      </rPr>
      <t xml:space="preserve">(1) </t>
    </r>
    <r>
      <rPr>
        <sz val="8"/>
        <rFont val="Montserrat Medium"/>
      </rPr>
      <t xml:space="preserve">En la serie de puestos de trabajo eventuales del sector de la construcción se incluye a los puestos de trabajo de la división de actividad de la construcción, tipo de trabajador eventual (modalidades 10.2, 10.3, 13.2 y 13.4). </t>
    </r>
  </si>
  <si>
    <t xml:space="preserve">CDMX Norte </t>
  </si>
  <si>
    <t xml:space="preserve">México Poniente   </t>
  </si>
  <si>
    <r>
      <rPr>
        <vertAlign val="superscript"/>
        <sz val="8"/>
        <rFont val="Montserrat Medium"/>
      </rPr>
      <t xml:space="preserve">(1) </t>
    </r>
    <r>
      <rPr>
        <sz val="8"/>
        <rFont val="Montserrat Medium"/>
      </rPr>
      <t>Incluye a los</t>
    </r>
    <r>
      <rPr>
        <strike/>
        <sz val="8"/>
        <rFont val="Montserrat Medium"/>
      </rPr>
      <t xml:space="preserve"> </t>
    </r>
    <r>
      <rPr>
        <sz val="8"/>
        <rFont val="Montserrat Medium"/>
      </rPr>
      <t>puestos de trabajo</t>
    </r>
    <r>
      <rPr>
        <strike/>
        <sz val="8"/>
        <rFont val="Montserrat Medium"/>
      </rPr>
      <t xml:space="preserve"> </t>
    </r>
    <r>
      <rPr>
        <sz val="8"/>
        <rFont val="Montserrat Medium"/>
      </rPr>
      <t>permanentes y eventuales de los ámbitos urbano y del campo.</t>
    </r>
  </si>
  <si>
    <r>
      <rPr>
        <vertAlign val="superscript"/>
        <sz val="8"/>
        <rFont val="Montserrat Medium"/>
      </rPr>
      <t>(1)</t>
    </r>
    <r>
      <rPr>
        <sz val="8"/>
        <rFont val="Montserrat Medium"/>
      </rPr>
      <t xml:space="preserve"> Incluye a los puestos de trabajo permanentes y eventuales de los ámbitos urbano y del campo.</t>
    </r>
  </si>
  <si>
    <t>I.15.2</t>
  </si>
  <si>
    <t>I.15.3</t>
  </si>
  <si>
    <t>I.15.4</t>
  </si>
  <si>
    <t>Cuadro  No. I.15.5</t>
  </si>
  <si>
    <t>Cuadro  No. I.15.4</t>
  </si>
  <si>
    <t>Cuadro  No. I.15.3</t>
  </si>
  <si>
    <t>Cuadro  No. I.15.2</t>
  </si>
  <si>
    <t>I.15.5</t>
  </si>
  <si>
    <t>Cuadro No. I.23</t>
  </si>
  <si>
    <t>Cuadro  No. I.23</t>
  </si>
  <si>
    <t>Cuadro  No. I.23.1</t>
  </si>
  <si>
    <t>Cuadro  No. I.23.2</t>
  </si>
  <si>
    <t>Cuadro  No. I.23.3</t>
  </si>
  <si>
    <t>I.23.1</t>
  </si>
  <si>
    <t>I.23.2</t>
  </si>
  <si>
    <t>I.23.3</t>
  </si>
  <si>
    <t>I.23.4</t>
  </si>
  <si>
    <t>I.23.5</t>
  </si>
  <si>
    <t>Cuadro  No. I.23.4</t>
  </si>
  <si>
    <t>Cuadro  No. I.23.5</t>
  </si>
  <si>
    <t>Cuadro  No. I.4.2</t>
  </si>
  <si>
    <t>Cuadro  No. I.5.2</t>
  </si>
  <si>
    <r>
      <t xml:space="preserve">Actividad Económica </t>
    </r>
    <r>
      <rPr>
        <vertAlign val="superscript"/>
        <sz val="10"/>
        <rFont val="Montserrat Medium"/>
      </rPr>
      <t>(1)</t>
    </r>
  </si>
  <si>
    <t>Cuadro No. I.8.2</t>
  </si>
  <si>
    <t xml:space="preserve">Cuadro  No. I.9.2 </t>
  </si>
  <si>
    <t>Cuadro No. I.10.2</t>
  </si>
  <si>
    <t>Cuadro No. I.11.2</t>
  </si>
  <si>
    <t>Cuadro No. I.13.2</t>
  </si>
  <si>
    <t>Cuadro  No. I.14.2</t>
  </si>
  <si>
    <t>I.4.2</t>
  </si>
  <si>
    <t>I.5.2</t>
  </si>
  <si>
    <t>I.8.2</t>
  </si>
  <si>
    <t>I.9.2</t>
  </si>
  <si>
    <t>I.10.2</t>
  </si>
  <si>
    <t>I.11.2</t>
  </si>
  <si>
    <t>I.12.2</t>
  </si>
  <si>
    <t>I.13.2</t>
  </si>
  <si>
    <t>I.14.2</t>
  </si>
  <si>
    <t>I.16.1</t>
  </si>
  <si>
    <t>I.22.4</t>
  </si>
  <si>
    <t>Cuadro No. I.12.2</t>
  </si>
  <si>
    <t>Cuadro No. I.24</t>
  </si>
  <si>
    <r>
      <rPr>
        <vertAlign val="superscript"/>
        <sz val="8"/>
        <rFont val="Montserrat Medium"/>
      </rPr>
      <t>(*)</t>
    </r>
    <r>
      <rPr>
        <sz val="8"/>
        <rFont val="Montserrat Medium"/>
      </rPr>
      <t xml:space="preserve"> Cifras a diciembre de cada año por mes de vigencia.</t>
    </r>
  </si>
  <si>
    <t>OOAD</t>
  </si>
  <si>
    <t>OOAD.- Órgano de Operación Administrativa Desconcentrada. Los referidos en el artículo 251 A, del Acdo.SA2.HCT.250718/195 publicado en el D.O.F. 28/08/2018. Antes se denominaban Delegaciones.</t>
  </si>
  <si>
    <t>Cuadro No. I.25</t>
  </si>
  <si>
    <t>Enero</t>
  </si>
  <si>
    <t>Febrero</t>
  </si>
  <si>
    <t>Marzo</t>
  </si>
  <si>
    <t>Abril</t>
  </si>
  <si>
    <t>Mayo</t>
  </si>
  <si>
    <t>Junio</t>
  </si>
  <si>
    <t>Julio</t>
  </si>
  <si>
    <t>Agosto</t>
  </si>
  <si>
    <t>Septiembre</t>
  </si>
  <si>
    <t>Octubre</t>
  </si>
  <si>
    <t>Noviembre</t>
  </si>
  <si>
    <t>Diciembre</t>
  </si>
  <si>
    <t>Menos de 31 años</t>
  </si>
  <si>
    <t xml:space="preserve">Entre 31 y 50 años </t>
  </si>
  <si>
    <t xml:space="preserve">Entre 51 y 70 años </t>
  </si>
  <si>
    <t xml:space="preserve">Más de 70 años </t>
  </si>
  <si>
    <t>2019</t>
  </si>
  <si>
    <t>2020</t>
  </si>
  <si>
    <t>2021</t>
  </si>
  <si>
    <t>2022</t>
  </si>
  <si>
    <t>Cuadro No. I.26</t>
  </si>
  <si>
    <t>Cuadro No. I.27</t>
  </si>
  <si>
    <t>Cuadro No. I.28</t>
  </si>
  <si>
    <t>Cuadro No. I.29</t>
  </si>
  <si>
    <t>Mes</t>
  </si>
  <si>
    <t>Puestos de trabajo afiliados al IMSS por subdelegación 2012-2016.</t>
  </si>
  <si>
    <r>
      <rPr>
        <b/>
        <sz val="10"/>
        <color rgb="FF911034"/>
        <rFont val="Montserrat Medium"/>
      </rPr>
      <t xml:space="preserve">Asegurados o cotizantes </t>
    </r>
    <r>
      <rPr>
        <b/>
        <vertAlign val="superscript"/>
        <sz val="10"/>
        <color rgb="FF911034"/>
        <rFont val="Montserrat Medium"/>
      </rPr>
      <t>1</t>
    </r>
    <r>
      <rPr>
        <b/>
        <sz val="10"/>
        <color rgb="FF911034"/>
        <rFont val="Montserrat Medium"/>
      </rPr>
      <t xml:space="preserve">: </t>
    </r>
    <r>
      <rPr>
        <sz val="10"/>
        <color rgb="FF000000"/>
        <rFont val="Montserrat Medium"/>
      </rPr>
      <t>Se refiere a las personas que están aseguradas en el IMSS de manera directa como titulares. Incluye todas las modalidades de aseguramiento, tanto las relacionadas con puestos de trabajo afiliados al IMSS (empleos asegurados o asegurados asociados a un empleo), como las afiliaciones de asegurados sin un empleo asociado (o cotizantes sin un puesto de trabajo asociado) en las modalidades 32 (seguro facultativo), 33 (seguro de salud para la familia) y 40 (continuación voluntaria al régimen obligatorio). No considera a pensionados o jubilados, ni a los beneficiarios de asegurados, pensionados o jubilados. Debido a que un asegurado puede registrarse en el Instituto en más de un tipo de afiliación, la cifra de asegurados contabiliza a estos asegurados tantas veces como tipos de afiliación mantengan. La descripción de las modalidades de aseguramiento en el IMSS se detalla en el apartado de asegurados por modalidad y tipo de afiliación.</t>
    </r>
  </si>
  <si>
    <r>
      <rPr>
        <b/>
        <sz val="10"/>
        <color rgb="FF911034"/>
        <rFont val="Montserrat Medium"/>
      </rPr>
      <t>Asegurados en la modalidad 32</t>
    </r>
    <r>
      <rPr>
        <sz val="10"/>
        <color rgb="FF911034"/>
        <rFont val="Montserrat Medium"/>
      </rPr>
      <t xml:space="preserve">: </t>
    </r>
    <r>
      <rPr>
        <sz val="10"/>
        <rFont val="Montserrat Medium"/>
      </rPr>
      <t>Se refiere a la afiliación en el seguro facultativo, incluye estudiantes y familiares del personal del IMSS y de la Comisión Federal de Electricidad (CFE). El aseguramiento en esta modalidad cubre las prestaciones en especie del Seguro de Enfermedades y Maternidad (SEM), y es el Gobierno Federal quien absorbe en su totalidad el monto de las cuotas, las que se determinan tomando como base el monto del salario mínimo vigente en la Ciudad de México. Artículo 250 A de la Ley del Seguro Social  . En esta modalidad de aseguramiento se incluye el programa de Jóvenes construyendo el futuro, cuyas cuotas son cubiertas en su totalidad por la Secretaria del Trabajo y Previsión Social.</t>
    </r>
  </si>
  <si>
    <r>
      <rPr>
        <b/>
        <sz val="10"/>
        <color rgb="FF911034"/>
        <rFont val="Montserrat Medium"/>
      </rPr>
      <t>Asegurados en la modalidad 33 (seguro de salud para la familia):</t>
    </r>
    <r>
      <rPr>
        <sz val="10"/>
        <color rgb="FF000000"/>
        <rFont val="Montserrat Medium"/>
      </rPr>
      <t xml:space="preserve"> Se refiere a las personas que voluntariamente contratan las prestaciones en especie del Seguro de Enfermedades y Maternidad (SEM) para sí mismas y para sus familiares pagando anualmente una cuota según su edad. Incluye también a aquellos trabajadores mexicanos que se encuentran laborando en el extranjero y que celebraron un convenio en forma individual o colectiva, a fin de proteger a sus familiares residentes en el territorio nacional y a ellos mismos cuando se ubican en éste, cubriendo íntegramente la prima establecida por rango de edad. El seguro de salud para la familia (SSFAM) ofrece cobertura a todas las familias que celebran un convenio con el IMSS para el otorgamiento de las prestaciones en especie del SEM. Artículo 240 de la Ley del Seguro Social.</t>
    </r>
  </si>
  <si>
    <r>
      <rPr>
        <b/>
        <sz val="10"/>
        <color rgb="FF911034"/>
        <rFont val="Montserrat Medium"/>
      </rPr>
      <t>Asegurados en la modalidad 40 (seguro de continuación voluntaria en el régimen obligatorio):</t>
    </r>
    <r>
      <rPr>
        <b/>
        <sz val="10"/>
        <color rgb="FF000000"/>
        <rFont val="Montserrat Medium"/>
      </rPr>
      <t xml:space="preserve"> </t>
    </r>
    <r>
      <rPr>
        <sz val="10"/>
        <color rgb="FF000000"/>
        <rFont val="Montserrat Medium"/>
      </rPr>
      <t>Se refiere a las personas aseguradas que han dejado de estar sujetos al Régimen Obligatorio y reingresan por cuenta propia a éste, con lo cual se les reconoce el tiempo cubierto por sus cotizaciones anteriores. La Continuación Voluntaria cubre las prestaciones en especie de los Seguros de Invalidez y Vida (SIV) y de Retiro, Cesantía en Edad Avanzada y Vejez (SRCV). Artículo 218 de la Ley del Seguro Social.</t>
    </r>
  </si>
  <si>
    <r>
      <rPr>
        <b/>
        <sz val="10"/>
        <color rgb="FF911034"/>
        <rFont val="Montserrat Medium"/>
      </rPr>
      <t>Asegurados por modalidad y tipo de régimen:</t>
    </r>
    <r>
      <rPr>
        <sz val="10"/>
        <color rgb="FF632523"/>
        <rFont val="Montserrat Medium"/>
      </rPr>
      <t xml:space="preserve"> </t>
    </r>
    <r>
      <rPr>
        <sz val="10"/>
        <rFont val="Montserrat Medium"/>
      </rPr>
      <t>Con base en la modalidad de aseguramiento registrada en el IMSS se cuenta con diferente esquema de prestaciones en los seguros ofrecidos por el IMSS, lo que permite distinguir a los asegurados en: Riesgos de Trabajo (SRT); Enfermedades y Maternidad (SEM); Invalidez y Vida (SIV); Retiro, Cesantía en Edad Avanzada y Vejez (SRCV), y Guarderías y Prestaciones Sociales (SGPS). Lo mismo sucede con el derecho a subsidio en dinero del SEM y del SRT.</t>
    </r>
  </si>
  <si>
    <r>
      <rPr>
        <b/>
        <sz val="10"/>
        <color rgb="FF911034"/>
        <rFont val="Montserrat Medium"/>
      </rPr>
      <t>Asegurados por modalidad y tipo de afiliación:</t>
    </r>
    <r>
      <rPr>
        <b/>
        <sz val="10"/>
        <color rgb="FF632523"/>
        <rFont val="Montserrat Medium"/>
      </rPr>
      <t xml:space="preserve"> </t>
    </r>
    <r>
      <rPr>
        <sz val="10"/>
        <rFont val="Montserrat Medium"/>
      </rPr>
      <t xml:space="preserve">Con base en la modalidad de aseguramiento registrada en el IMSS es posible distinguir entre puestos de trabajo afiliados al IMSS (empleos asegurados o asegurados asociados a un empleo) y asegurados sin un empleo asociado, y entre puestos de trabajo permanentes y eventuales, así como urbanos y del campo: </t>
    </r>
  </si>
  <si>
    <r>
      <rPr>
        <b/>
        <sz val="10"/>
        <color rgb="FF911034"/>
        <rFont val="Montserrat Medium"/>
      </rPr>
      <t>Asegurados en el régimen obligatorio:</t>
    </r>
    <r>
      <rPr>
        <sz val="10"/>
        <color rgb="FF000000"/>
        <rFont val="Montserrat Medium"/>
      </rPr>
      <t xml:space="preserve"> Incluye las modalidades de aseguramiento 10, 13, 14 y 17(artículo 12 de la Ley del Seguro Social –LSS-); así como la modalidad 30 (artículo 13 de la LSS), en virtud de que, en los convenios de incorporación, los cañeros han manifestado su decisión de permanecer en el régimen obligatorio (artículo séptimo transitorio de la ley de 1995) . La descripción de las modalidades de aseguramiento en el IMSS se detalla en el apartado de asegurados por modalidad y tipo de afiliación. El esquema de prestaciones del RO comprende todos los seguros ofrecidos por el IMSS de: i) Riesgos de Trabajo (SRT); ii) Enfermedades y Maternidad (SEM); iii) Invalidez y Vida (SIV); iv) Retiro, Cesantía en Edad Avanzada y Vejez (SRCV) , y v) Guarderías y Prestaciones Sociales (SGPS). </t>
    </r>
  </si>
  <si>
    <r>
      <rPr>
        <b/>
        <sz val="10"/>
        <color rgb="FF911034"/>
        <rFont val="Montserrat Medium"/>
      </rPr>
      <t>Asegurados en el régimen voluntario:</t>
    </r>
    <r>
      <rPr>
        <sz val="7"/>
        <color rgb="FF1F497D"/>
        <rFont val="Montserrat Medium"/>
      </rPr>
      <t xml:space="preserve"> </t>
    </r>
    <r>
      <rPr>
        <sz val="10"/>
        <color rgb="FF000000"/>
        <rFont val="Montserrat Medium"/>
      </rPr>
      <t>Incluye las modalidades de aseguramiento 44, 34, 43 y 35 (artículo 13 fracciones I, II, III y IV de la LSS); 36, 38 y 42 (artículo 13, fracción V de la LSS); 32 del seguro facultativo y para familiares de trabajadores IMSS y CFE; 33 del seguro de salud para la familia, (artículos 240 a 245 de la LSS), y 40 de continuación voluntaria en el régimen obligatorio (artículos 218 a 221 de la LSS). La descripción de las modalidades de aseguramiento en el IMSS se detalla en el apartado de asegurados por modalidad y tipo de afiliación.</t>
    </r>
  </si>
  <si>
    <r>
      <rPr>
        <b/>
        <sz val="10"/>
        <color rgb="FF911034"/>
        <rFont val="Montserrat Medium"/>
      </rPr>
      <t>Asegurados sin un empleo asociado (o cotizantes sin un puesto de trabajo asociado):</t>
    </r>
    <r>
      <rPr>
        <sz val="10"/>
        <color rgb="FF632523"/>
        <rFont val="Montserrat Medium"/>
      </rPr>
      <t xml:space="preserve"> </t>
    </r>
    <r>
      <rPr>
        <sz val="10"/>
        <color indexed="8"/>
        <rFont val="Montserrat Medium"/>
      </rPr>
      <t>Se refiere a los asegurados en las modalidades 32 (seguro facultativo, familiares de personal del IMSS y de la CFE), 33 (seguro de salud para la familia), y 40 (continuación voluntaria al régimen obligatorio).</t>
    </r>
  </si>
  <si>
    <r>
      <rPr>
        <b/>
        <sz val="10"/>
        <color rgb="FF911034"/>
        <rFont val="Montserrat Medium"/>
      </rPr>
      <t>Contratación y separación de puestos de trabajo afiliados al IMSS</t>
    </r>
    <r>
      <rPr>
        <b/>
        <sz val="10"/>
        <color theme="5" tint="-0.499984740745262"/>
        <rFont val="Montserrat Medium"/>
      </rPr>
      <t>:</t>
    </r>
    <r>
      <rPr>
        <sz val="10"/>
        <rFont val="Montserrat Medium"/>
      </rPr>
      <t xml:space="preserve"> Una contratación refiere al alta de un puesto de trabajo asociado a un registro patronal cuando en el mes inmediato anterior ese mismo puesto de trabajo no existía en el IMSS o estaba asociado a otro registro patronal. Por su parte, una separación refiere a la baja de un puesto de trabajo de un registro patronal, ya sea que ese puesto de trabajo en el mes inmediato posterior se asocie con otro registro patronal o no se registre nuevamente al IMSS. Por ejemplo, si un asegurado en un puesto de trabajo es separado del registro A y dado de alta por el registro patronal B, el primer evento es contabilizado como una separación y el segundo evento como una contratación. La variación mensual neta en los puestos de trabajo en el IMSS refiere a la diferencia entre contrataciones y separaciones.</t>
    </r>
  </si>
  <si>
    <r>
      <rPr>
        <b/>
        <sz val="10"/>
        <color rgb="FF911034"/>
        <rFont val="Montserrat Medium"/>
      </rPr>
      <t>OOAD / Subdelegación:</t>
    </r>
    <r>
      <rPr>
        <sz val="10"/>
        <rFont val="Montserrat Medium"/>
      </rPr>
      <t xml:space="preserve"> Se refiere a la OOAD de adscripción operativa del IMSS. Se contabilizan un total de 35 OOAD. La circunscripción territorial de cada OOAD se puede consultar en el Reglamento de Organización Interna del Instituto Mexicano del Seguro Social en la sección tercera (artículo 155), publicado en el DOF el 23 de agosto de 2012 y cuya versión electrónica está disponible en http://www.imss.gob.mx/sites/all/statics/pdf/reglamentos/RIIMSS.pdf. En las cifras relativas a asegurados, la OOAD de adscripción refiere a la ubicación del patrón.</t>
    </r>
  </si>
  <si>
    <r>
      <rPr>
        <b/>
        <sz val="10"/>
        <color rgb="FF911034"/>
        <rFont val="Montserrat Medium"/>
      </rPr>
      <t xml:space="preserve">Puestos de trabajo afiliados al IMSS (empleos asegurados o asociados a un empleo): </t>
    </r>
    <r>
      <rPr>
        <sz val="10"/>
        <color rgb="FF000000"/>
        <rFont val="Montserrat Medium"/>
      </rPr>
      <t>Se refiere a los trabajadores en las modalidades 10, 13, 14, 17, 30, 34, 35, 43, 44, 36, 38 y 42. Debido a que un mismo asegurado puede registrarse en el Instituto con más de un puesto de trabajo, en más de una empresa, la cifra de empleo asegurado o puestos de trabajo afiliados en el IMSS contabiliza a estos afiliados tantas veces como número de puestos mantengan. La descripción de las modalidades de aseguramiento en el IMSS con un empleo asociado se detalla en el apartado de puestos de trabajo por modalidad y tipo de afiliación.</t>
    </r>
  </si>
  <si>
    <r>
      <rPr>
        <b/>
        <sz val="10"/>
        <color rgb="FF911034"/>
        <rFont val="Montserrat Medium"/>
      </rPr>
      <t xml:space="preserve">Puestos de trabajo afiliados al IMSS permanentes y eventuales: </t>
    </r>
    <r>
      <rPr>
        <sz val="10"/>
        <rFont val="Montserrat Medium"/>
      </rPr>
      <t>La Ley del Seguro Social (LSS) contempla la afiliación en puestos de trabajo permanentes y eventuales, y en ambos casos, las condiciones de entero y pago de las cuotas al IMSS son las mismas. La única diferencia radica en que los afiliados en puestos de trabajo clasificados como eventuales requieren de un mayor tiempo previo de aseguramiento para el pago de subsidio en caso de enfermedad (LSS, artículos 96 y 97). Asegurado en empleo permanente es aquél asociado a puestos de trabajo por tiempo indeterminado en los términos de la Ley Federal del Trabajo (artículo 5 A, fracción VI); asegurado en empleo eventual es aquél asociado a un puesto de trabajo para obra determinada o por tiempo determinado en los términos de la Ley Federal del Trabajo (LSS, artículo 5 A, fracción VII).</t>
    </r>
  </si>
  <si>
    <r>
      <rPr>
        <b/>
        <sz val="10"/>
        <color rgb="FF911034"/>
        <rFont val="Montserrat Medium"/>
      </rPr>
      <t>Puestos de trabajo afiliados al IMSS por convenio (con salario de referencia igual al mínimo):</t>
    </r>
    <r>
      <rPr>
        <sz val="10"/>
        <color rgb="FF000000"/>
        <rFont val="Montserrat Medium"/>
      </rPr>
      <t xml:space="preserve"> Se refiere al aseguramiento voluntario por convenio en las modalidades 30 (productores de caña de azúcar), 35 (patrones personas físicas con trabajadores a su servicio), 43 (incorporación voluntaria del campo al régimen obligatorio) y 44 (independientes). En estos casos el salario diario registrado en los sistemas del IMSS no refleja el ingreso real que percibe el asegurado por su empleo, sino a un salario de referencia (pactado por convenio) e igual a un salario mínimo de la Ciudad de México. Estas afiliaciones voluntarias se contabilizan en el rango salarial W1 (U1) (ver definiciones de Rango salarial (grupos W) y Rango salarial en veces la UMA).</t>
    </r>
  </si>
  <si>
    <r>
      <rPr>
        <b/>
        <sz val="10"/>
        <color rgb="FF911034"/>
        <rFont val="Montserrat Medium"/>
      </rPr>
      <t>Rangos de edad:</t>
    </r>
    <r>
      <rPr>
        <sz val="10"/>
        <color rgb="FF632523"/>
        <rFont val="Montserrat Medium"/>
      </rPr>
      <t xml:space="preserve"> </t>
    </r>
    <r>
      <rPr>
        <sz val="10"/>
        <color rgb="FF000000"/>
        <rFont val="Montserrat Medium"/>
      </rPr>
      <t xml:space="preserve">Se refiere al rango de edad asociado al asegurado o derechohabiente adscrito. Para los asegurados la clasificación es: </t>
    </r>
  </si>
  <si>
    <r>
      <rPr>
        <b/>
        <sz val="10"/>
        <color rgb="FF911034"/>
        <rFont val="Montserrat Medium"/>
      </rPr>
      <t>Rango salarial en veces la UMA:</t>
    </r>
    <r>
      <rPr>
        <b/>
        <sz val="10"/>
        <rFont val="Montserrat Medium"/>
      </rPr>
      <t xml:space="preserve"> </t>
    </r>
    <r>
      <rPr>
        <sz val="10"/>
        <rFont val="Montserrat Medium"/>
      </rPr>
      <t>Se refiere al rango salarial, en número de veces la Unidad de Medida y Actualización (UMA) . El valor de la UMA, se puede consultar en la página del Servicio de Administración Tributaria en la liga  https://www.inegi.org.mx/temas/uma/</t>
    </r>
  </si>
  <si>
    <r>
      <t>R</t>
    </r>
    <r>
      <rPr>
        <b/>
        <sz val="10"/>
        <color rgb="FF911034"/>
        <rFont val="Montserrat"/>
      </rPr>
      <t>ango salarial (grupos W):</t>
    </r>
    <r>
      <rPr>
        <sz val="10"/>
        <rFont val="Montserrat"/>
      </rPr>
      <t xml:space="preserve"> Se refiere al rango salarial, en número de veces el salario mínimo</t>
    </r>
    <r>
      <rPr>
        <sz val="11"/>
        <rFont val="Montserrat"/>
      </rPr>
      <t xml:space="preserve"> </t>
    </r>
    <r>
      <rPr>
        <sz val="10"/>
        <rFont val="Montserrat"/>
      </rPr>
      <t xml:space="preserve">de la Ciudad de México. La tabla de salarios mínimos generales y profesionales por áreas geográficas publicada por la Comisión de Salarios Mínimos (CONASAMI) se puede consultar en la liga https://www.gob.mx/conasami/documentos/tabla-de-salarios-minimos-generales-y-profesionales-por-areas-geograficas?idiom=es . El rango W1 incluye a los asegurados con ingreso de hasta 1 salario mínimo, W2 de más de 1 y hasta 2 veces el salario mínimo, y así sucesivamente. </t>
    </r>
  </si>
  <si>
    <r>
      <rPr>
        <b/>
        <sz val="10"/>
        <color rgb="FF911034"/>
        <rFont val="Montserrat"/>
      </rPr>
      <t>Nota a considerar</t>
    </r>
    <r>
      <rPr>
        <sz val="10"/>
        <color rgb="FF911034"/>
        <rFont val="Montserrat"/>
      </rPr>
      <t xml:space="preserve">: </t>
    </r>
    <r>
      <rPr>
        <sz val="10"/>
        <rFont val="Montserrat"/>
      </rPr>
      <t>Si se desea agrupar el total nacional por rango salarial en veces el salario mínimo, las afiliaciones voluntarias se contabilizan en el rango salarial W1.</t>
    </r>
  </si>
  <si>
    <r>
      <rPr>
        <b/>
        <sz val="10"/>
        <color rgb="FF911034"/>
        <rFont val="Montserrat Medium"/>
      </rPr>
      <t>Sector económico:</t>
    </r>
    <r>
      <rPr>
        <b/>
        <sz val="10"/>
        <rFont val="Montserrat Medium"/>
      </rPr>
      <t xml:space="preserve"> </t>
    </r>
    <r>
      <rPr>
        <sz val="10"/>
        <rFont val="Montserrat Medium"/>
      </rPr>
      <t xml:space="preserve">Es la clasificación de la actividad económica de los patrones afiliados al IMSS, de acuerdo con el artículo 196 del Reglamento de la Ley del Seguro Social en Materia de Afiliación, Clasificación de Empresas, Recaudación y Fiscalización. Este reglamento se puede consultar en: http://www.imss.gob.mx/sites/all/statics/pdf/reglamentos/4046.pdf </t>
    </r>
  </si>
  <si>
    <r>
      <t>Puestos de trabajo afiliados al IMSS por subdelegación 2007-2011</t>
    </r>
    <r>
      <rPr>
        <b/>
        <vertAlign val="superscript"/>
        <sz val="11"/>
        <color rgb="FF911034"/>
        <rFont val="Montserrat Medium"/>
      </rPr>
      <t xml:space="preserve"> (*)</t>
    </r>
    <r>
      <rPr>
        <b/>
        <sz val="11"/>
        <color rgb="FF911034"/>
        <rFont val="Montserrat Medium"/>
      </rPr>
      <t>.</t>
    </r>
  </si>
  <si>
    <r>
      <t xml:space="preserve">Puestos de trabajo afiliados al IMSS por subdelegación 2007-2011 </t>
    </r>
    <r>
      <rPr>
        <b/>
        <vertAlign val="superscript"/>
        <sz val="11"/>
        <color rgb="FF911034"/>
        <rFont val="Montserrat Medium"/>
      </rPr>
      <t>(*)</t>
    </r>
    <r>
      <rPr>
        <b/>
        <sz val="11"/>
        <color rgb="FF911034"/>
        <rFont val="Montserrat Medium"/>
      </rPr>
      <t>.</t>
    </r>
  </si>
  <si>
    <r>
      <t xml:space="preserve">Puestos de trabajo afiliados al IMSS  por subdelegación 2012-2016 </t>
    </r>
    <r>
      <rPr>
        <b/>
        <vertAlign val="superscript"/>
        <sz val="11"/>
        <color rgb="FF911034"/>
        <rFont val="Montserrat Medium"/>
      </rPr>
      <t>(*)</t>
    </r>
    <r>
      <rPr>
        <b/>
        <sz val="11"/>
        <color rgb="FF911034"/>
        <rFont val="Montserrat Medium"/>
      </rPr>
      <t>.</t>
    </r>
  </si>
  <si>
    <r>
      <t>Puestos de trabajo afiliados al IMSS  por subdelegación 2012-2016</t>
    </r>
    <r>
      <rPr>
        <b/>
        <vertAlign val="superscript"/>
        <sz val="11"/>
        <color rgb="FF911034"/>
        <rFont val="Montserrat Medium"/>
      </rPr>
      <t xml:space="preserve"> (*)</t>
    </r>
    <r>
      <rPr>
        <b/>
        <sz val="11"/>
        <color rgb="FF911034"/>
        <rFont val="Montserrat Medium"/>
      </rPr>
      <t>.</t>
    </r>
  </si>
  <si>
    <r>
      <rPr>
        <vertAlign val="superscript"/>
        <sz val="8"/>
        <rFont val="Montserrat Medium"/>
      </rPr>
      <t>(*)</t>
    </r>
    <r>
      <rPr>
        <sz val="8"/>
        <rFont val="Montserrat Medium"/>
      </rPr>
      <t xml:space="preserve"> Cifras al 31 de diciembre.</t>
    </r>
  </si>
  <si>
    <r>
      <rPr>
        <vertAlign val="superscript"/>
        <sz val="8"/>
        <rFont val="Montserrat Medium"/>
      </rPr>
      <t xml:space="preserve">(*) </t>
    </r>
    <r>
      <rPr>
        <sz val="8"/>
        <rFont val="Montserrat Medium"/>
      </rPr>
      <t>Cifras al 31 de diciembre.</t>
    </r>
  </si>
  <si>
    <t xml:space="preserve">       CAPÍTULO I  ASEGURADOS</t>
  </si>
  <si>
    <t>Puestos de trabajo afiliados al IMSS por subdelegación 2017-2023.</t>
  </si>
  <si>
    <t>Puestos de trabajo afiliados al IMSS por OOAD, 1997-2023.</t>
  </si>
  <si>
    <t>Asegurados sin un empleo asociado (o cotizantes sin un empleo asociado) por OOAD, 1997-2023.</t>
  </si>
  <si>
    <t>Asegurados por tipo de régimen, rama de seguro y OOAD, 2023.</t>
  </si>
  <si>
    <t>Puestos de trabajo afiliados al IMSS por sector de actividad económica y OOAD, 2023.</t>
  </si>
  <si>
    <t>Puestos de trabajo afiliados al IMSS eventuales del sector de la construcción por OOAD, 1997-2023.</t>
  </si>
  <si>
    <t>Puestos de trabajo afiliados al IMSS permanentes por OOAD, 1997 - 2023.</t>
  </si>
  <si>
    <t>Puestos de trabajo afiliados al IMSS permanentes urbanos por OOAD, 1997 - 2023.</t>
  </si>
  <si>
    <t>Puestos de trabajo afiliados al IMSS permanentes del campo por OOAD, 1997 - 2023.</t>
  </si>
  <si>
    <t>Puestos de trabajo afiliados al IMSS eventuales por OOAD, 1997 - 2023.</t>
  </si>
  <si>
    <t>Puestos de trabajo afiliados al IMSS eventuales urbano por OOAD, 1997 - 2023.</t>
  </si>
  <si>
    <t>Puestos de trabajo afiliados al IMSS eventuales del campo por OOAD, 1997 - 2023.</t>
  </si>
  <si>
    <t>Asegurados por modalidad de aseguramiento y OOAD, Hombres y Mujeres, 2023.</t>
  </si>
  <si>
    <t>Puestos de trabajo afiliados al IMSS por sexo y rango de edad, 2015 - 2023.</t>
  </si>
  <si>
    <t>Puestos de trabajo afiliados al IMSS por rango de edad y OOAD. Hombres y Mujeres, 2023.</t>
  </si>
  <si>
    <t>Puestos de trabajo afiliados al IMSS  por rango salarial en veces el salario mínimo y OOAD, 2023.</t>
  </si>
  <si>
    <t>Puestos de trabajo afiliados al IMSS por rango salarial en veces la UMA y OOAD, 2023.</t>
  </si>
  <si>
    <t>Puestos de trabajo afiliados al IMSS por rango salarial en veces la UMA y rango de tamaño de patrón, 2023.</t>
  </si>
  <si>
    <t>Puestos de trabajo afiliados al IMSS por rango salarial en veces la UMA y sector de actividad económica, 2023.</t>
  </si>
  <si>
    <t>Contratación, separación y variación de puestos de trabajo afiliados al IMSS por OOAD, 2000- 2023.</t>
  </si>
  <si>
    <t>Contratación, separación y variación de puestos de trabajo afiliados al IMSS por OOAD, Hombres, Mujeres y Total, 2023.</t>
  </si>
  <si>
    <t>Asegurados en el programa de personas trabajadoras del hogar por OOAD, 2019 - 2023 (*)(1).</t>
  </si>
  <si>
    <t>Asegurados en el programa de personas trabajadoras del hogar por sexo y OOAD, 2019 - 2023 (*)(1).</t>
  </si>
  <si>
    <t>Asegurados en el programa de personas trabajadoras del hogar por rango de edad y OOAD, 2019 - 2023 (*)(1).</t>
  </si>
  <si>
    <t>Asegurados en el programa de personas trabajadoras Independientes por OOAD, 2021 - 2023 (*)(1).</t>
  </si>
  <si>
    <t>Asegurados en el programa de personas trabajadoras Independientes por sexo, 2021 - 2023 (*)(1).</t>
  </si>
  <si>
    <t>Asegurados en el programa de personas trabajadoras Independientes por rango de edad, 2021 - 2023 (*)(1).</t>
  </si>
  <si>
    <r>
      <t>Puestos de trabajo afiliados al IMSS  por subdelegación 2017-2023</t>
    </r>
    <r>
      <rPr>
        <b/>
        <vertAlign val="superscript"/>
        <sz val="11"/>
        <color rgb="FF911034"/>
        <rFont val="Montserrat Medium"/>
      </rPr>
      <t xml:space="preserve"> (*)</t>
    </r>
    <r>
      <rPr>
        <b/>
        <sz val="11"/>
        <color rgb="FF911034"/>
        <rFont val="Montserrat Medium"/>
      </rPr>
      <t>.</t>
    </r>
  </si>
  <si>
    <r>
      <t xml:space="preserve">Puestos de trabajo afiliados al IMSS  por subdelegación 2017-2023 </t>
    </r>
    <r>
      <rPr>
        <b/>
        <vertAlign val="superscript"/>
        <sz val="11"/>
        <color rgb="FF911034"/>
        <rFont val="Montserrat Medium"/>
      </rPr>
      <t>(*)</t>
    </r>
    <r>
      <rPr>
        <b/>
        <sz val="11"/>
        <color rgb="FF911034"/>
        <rFont val="Montserrat Medium"/>
      </rPr>
      <t>.</t>
    </r>
  </si>
  <si>
    <r>
      <t>Puestos de trabajo afiliados al IMSS por subdelegación 2017-2023</t>
    </r>
    <r>
      <rPr>
        <b/>
        <vertAlign val="superscript"/>
        <sz val="11"/>
        <color rgb="FF911034"/>
        <rFont val="Montserrat Medium"/>
      </rPr>
      <t xml:space="preserve"> (*)</t>
    </r>
    <r>
      <rPr>
        <b/>
        <sz val="11"/>
        <color rgb="FF911034"/>
        <rFont val="Montserrat Medium"/>
      </rPr>
      <t>.</t>
    </r>
  </si>
  <si>
    <r>
      <t xml:space="preserve">Puestos de trabajo afiliados al IMSS  por OOAD, 1997-2023 </t>
    </r>
    <r>
      <rPr>
        <b/>
        <vertAlign val="superscript"/>
        <sz val="11"/>
        <color rgb="FF911034"/>
        <rFont val="Montserrat Medium"/>
      </rPr>
      <t>(*)</t>
    </r>
    <r>
      <rPr>
        <b/>
        <sz val="11"/>
        <color rgb="FF911034"/>
        <rFont val="Montserrat Medium"/>
      </rPr>
      <t>.</t>
    </r>
  </si>
  <si>
    <r>
      <t xml:space="preserve">Puestos de trabajo afiliados al IMSS por OOAD, 1997-2023 </t>
    </r>
    <r>
      <rPr>
        <b/>
        <vertAlign val="superscript"/>
        <sz val="11"/>
        <color rgb="FF911034"/>
        <rFont val="Montserrat Medium"/>
      </rPr>
      <t>(*)</t>
    </r>
    <r>
      <rPr>
        <b/>
        <sz val="11"/>
        <color rgb="FF911034"/>
        <rFont val="Montserrat Medium"/>
      </rPr>
      <t>.</t>
    </r>
  </si>
  <si>
    <r>
      <t>Asegurados sin un empleo asociado (o cotizantes sin un empleo asociado) por OOAD, 1997-2023</t>
    </r>
    <r>
      <rPr>
        <b/>
        <vertAlign val="superscript"/>
        <sz val="11"/>
        <color rgb="FF911034"/>
        <rFont val="Montserrat Medium"/>
      </rPr>
      <t xml:space="preserve"> (*)</t>
    </r>
    <r>
      <rPr>
        <b/>
        <sz val="11"/>
        <color rgb="FF911034"/>
        <rFont val="Montserrat Medium"/>
      </rPr>
      <t>.</t>
    </r>
  </si>
  <si>
    <r>
      <t>Asegurados por tipo de régimen, rama de seguro y OOAD, 2023</t>
    </r>
    <r>
      <rPr>
        <b/>
        <vertAlign val="superscript"/>
        <sz val="11"/>
        <color rgb="FF911034"/>
        <rFont val="Montserrat Medium"/>
      </rPr>
      <t xml:space="preserve"> (*)</t>
    </r>
    <r>
      <rPr>
        <b/>
        <sz val="11"/>
        <color rgb="FF911034"/>
        <rFont val="Montserrat Medium"/>
      </rPr>
      <t>.</t>
    </r>
  </si>
  <si>
    <r>
      <t>Puestos de trabajo afiliados al IMSS por sector de actividad económica y OOAD, 2023</t>
    </r>
    <r>
      <rPr>
        <b/>
        <vertAlign val="superscript"/>
        <sz val="11"/>
        <color rgb="FF911034"/>
        <rFont val="Montserrat Medium"/>
      </rPr>
      <t xml:space="preserve"> (*)</t>
    </r>
    <r>
      <rPr>
        <b/>
        <sz val="11"/>
        <color rgb="FF911034"/>
        <rFont val="Montserrat Medium"/>
      </rPr>
      <t>.</t>
    </r>
  </si>
  <si>
    <r>
      <t xml:space="preserve">Puestos de trabajo afiliados al IMSS eventuales del sector de la construcción por OOAD, 1997-2023 </t>
    </r>
    <r>
      <rPr>
        <b/>
        <vertAlign val="superscript"/>
        <sz val="11"/>
        <color rgb="FF911034"/>
        <rFont val="Montserrat Medium"/>
      </rPr>
      <t>(*)(1)</t>
    </r>
    <r>
      <rPr>
        <b/>
        <sz val="11"/>
        <color rgb="FF911034"/>
        <rFont val="Montserrat Medium"/>
      </rPr>
      <t>.</t>
    </r>
  </si>
  <si>
    <r>
      <t>Puestos de trabajo afiliados al IMSS  permanentes urbanos por OOAD, 1997 - 2023</t>
    </r>
    <r>
      <rPr>
        <b/>
        <vertAlign val="superscript"/>
        <sz val="11"/>
        <color rgb="FF911034"/>
        <rFont val="Montserrat Medium"/>
      </rPr>
      <t xml:space="preserve"> (*)(1)</t>
    </r>
    <r>
      <rPr>
        <b/>
        <sz val="11"/>
        <color rgb="FF911034"/>
        <rFont val="Montserrat Medium"/>
      </rPr>
      <t>.</t>
    </r>
  </si>
  <si>
    <r>
      <t>Puestos de trabajo afiliados al IMSS permanentes urbanos por OOAD, 1997 - 2023</t>
    </r>
    <r>
      <rPr>
        <b/>
        <vertAlign val="superscript"/>
        <sz val="11"/>
        <color rgb="FF911034"/>
        <rFont val="Montserrat Medium"/>
      </rPr>
      <t xml:space="preserve"> (*)(1)</t>
    </r>
    <r>
      <rPr>
        <b/>
        <sz val="11"/>
        <color rgb="FF911034"/>
        <rFont val="Montserrat Medium"/>
      </rPr>
      <t>.</t>
    </r>
  </si>
  <si>
    <r>
      <t xml:space="preserve">Puestos de trabajo afiliados al IMSS permanentes del campo por OOAD, 1997 - 2023 </t>
    </r>
    <r>
      <rPr>
        <b/>
        <vertAlign val="superscript"/>
        <sz val="11"/>
        <color rgb="FF911034"/>
        <rFont val="Montserrat Medium"/>
      </rPr>
      <t>(*)(1)</t>
    </r>
    <r>
      <rPr>
        <b/>
        <sz val="11"/>
        <color rgb="FF911034"/>
        <rFont val="Montserrat Medium"/>
      </rPr>
      <t>.</t>
    </r>
  </si>
  <si>
    <r>
      <t>Puestos de trabajo afiliados al IMSS permanentes del campo por OOAD, 1997 - 2023</t>
    </r>
    <r>
      <rPr>
        <b/>
        <vertAlign val="superscript"/>
        <sz val="11"/>
        <color rgb="FF911034"/>
        <rFont val="Montserrat Medium"/>
      </rPr>
      <t xml:space="preserve"> (*)(1)</t>
    </r>
    <r>
      <rPr>
        <b/>
        <sz val="11"/>
        <color rgb="FF911034"/>
        <rFont val="Montserrat Medium"/>
      </rPr>
      <t>.</t>
    </r>
  </si>
  <si>
    <r>
      <t>Puestos de trabajo afiliados al IMSS eventuales por OOAD, 1997 - 2023</t>
    </r>
    <r>
      <rPr>
        <b/>
        <vertAlign val="superscript"/>
        <sz val="11"/>
        <color rgb="FF911034"/>
        <rFont val="Montserrat Medium"/>
      </rPr>
      <t xml:space="preserve"> (*)(1)</t>
    </r>
    <r>
      <rPr>
        <b/>
        <sz val="11"/>
        <color rgb="FF911034"/>
        <rFont val="Montserrat Medium"/>
      </rPr>
      <t>.</t>
    </r>
  </si>
  <si>
    <r>
      <t>Puestos de trabajo afiliados al IMSS eventuales urbanos por OOAD, 1997 - 2023</t>
    </r>
    <r>
      <rPr>
        <b/>
        <vertAlign val="superscript"/>
        <sz val="11"/>
        <color rgb="FF911034"/>
        <rFont val="Montserrat Medium"/>
      </rPr>
      <t xml:space="preserve"> (*)(1)</t>
    </r>
    <r>
      <rPr>
        <b/>
        <sz val="11"/>
        <color rgb="FF911034"/>
        <rFont val="Montserrat Medium"/>
      </rPr>
      <t>.</t>
    </r>
  </si>
  <si>
    <r>
      <t xml:space="preserve">Puestos de trabajo afiliados al IMSS eventuales urbanos por OOAD, 1997 - 2023 </t>
    </r>
    <r>
      <rPr>
        <b/>
        <vertAlign val="superscript"/>
        <sz val="11"/>
        <color rgb="FF911034"/>
        <rFont val="Montserrat Medium"/>
      </rPr>
      <t>(*)(1)</t>
    </r>
    <r>
      <rPr>
        <b/>
        <sz val="11"/>
        <color rgb="FF911034"/>
        <rFont val="Montserrat Medium"/>
      </rPr>
      <t>.</t>
    </r>
  </si>
  <si>
    <r>
      <t>Puestos de trabajo afiliados al IMSS eventuales del campo por OOAD, 1997 - 2023</t>
    </r>
    <r>
      <rPr>
        <b/>
        <vertAlign val="superscript"/>
        <sz val="11"/>
        <color rgb="FF911034"/>
        <rFont val="Montserrat Medium"/>
      </rPr>
      <t>(*)(1)</t>
    </r>
    <r>
      <rPr>
        <b/>
        <sz val="11"/>
        <color rgb="FF911034"/>
        <rFont val="Montserrat Medium"/>
      </rPr>
      <t>.</t>
    </r>
  </si>
  <si>
    <r>
      <t>Puestos de trabajo afiliados al IMSS eventuales del campo por OOAD, 1997 - 2023</t>
    </r>
    <r>
      <rPr>
        <b/>
        <vertAlign val="superscript"/>
        <sz val="11"/>
        <color rgb="FF911034"/>
        <rFont val="Montserrat Medium"/>
      </rPr>
      <t xml:space="preserve"> (*)(1)</t>
    </r>
    <r>
      <rPr>
        <b/>
        <sz val="11"/>
        <color rgb="FF911034"/>
        <rFont val="Montserrat Medium"/>
      </rPr>
      <t>.</t>
    </r>
  </si>
  <si>
    <r>
      <t>Asegurados por modalidad de aseguramiento y OOAD, 2023</t>
    </r>
    <r>
      <rPr>
        <b/>
        <vertAlign val="superscript"/>
        <sz val="11"/>
        <color rgb="FF911034"/>
        <rFont val="Montserrat Medium"/>
      </rPr>
      <t xml:space="preserve"> (*)</t>
    </r>
    <r>
      <rPr>
        <b/>
        <sz val="11"/>
        <color rgb="FF911034"/>
        <rFont val="Montserrat Medium"/>
      </rPr>
      <t>.</t>
    </r>
  </si>
  <si>
    <r>
      <t>Puestos de trabajo afiliados al IMSS por sexo y rango de edad, 2015 - 2023</t>
    </r>
    <r>
      <rPr>
        <b/>
        <vertAlign val="superscript"/>
        <sz val="11"/>
        <color rgb="FF911034"/>
        <rFont val="Montserrat Medium"/>
      </rPr>
      <t xml:space="preserve"> (*)</t>
    </r>
    <r>
      <rPr>
        <b/>
        <sz val="11"/>
        <color rgb="FF911034"/>
        <rFont val="Montserrat Medium"/>
      </rPr>
      <t>.</t>
    </r>
  </si>
  <si>
    <r>
      <t xml:space="preserve">Puestos de trabajo afiliados al IMSS  por rango de edad y OOAD. 2023 </t>
    </r>
    <r>
      <rPr>
        <b/>
        <vertAlign val="superscript"/>
        <sz val="11"/>
        <color rgb="FF911034"/>
        <rFont val="Montserrat Medium"/>
      </rPr>
      <t>(*)(1)</t>
    </r>
    <r>
      <rPr>
        <b/>
        <sz val="11"/>
        <color rgb="FF911034"/>
        <rFont val="Montserrat Medium"/>
      </rPr>
      <t>.</t>
    </r>
  </si>
  <si>
    <r>
      <t xml:space="preserve">Puestos de trabajo afiliados al IMSS por rango de edad y OOAD. 2023 </t>
    </r>
    <r>
      <rPr>
        <b/>
        <vertAlign val="superscript"/>
        <sz val="11"/>
        <color rgb="FF911034"/>
        <rFont val="Montserrat Medium"/>
      </rPr>
      <t>(*)(1)</t>
    </r>
    <r>
      <rPr>
        <b/>
        <sz val="11"/>
        <color rgb="FF911034"/>
        <rFont val="Montserrat Medium"/>
      </rPr>
      <t>.</t>
    </r>
  </si>
  <si>
    <r>
      <t>Puestos de trabajo afiliados al IMSS  por rango de edad y OOAD. 2023</t>
    </r>
    <r>
      <rPr>
        <b/>
        <vertAlign val="superscript"/>
        <sz val="11"/>
        <color rgb="FF911034"/>
        <rFont val="Montserrat Medium"/>
      </rPr>
      <t xml:space="preserve"> (*)(1)</t>
    </r>
    <r>
      <rPr>
        <b/>
        <sz val="11"/>
        <color rgb="FF911034"/>
        <rFont val="Montserrat Medium"/>
      </rPr>
      <t>.</t>
    </r>
  </si>
  <si>
    <r>
      <t>Puestos de trabajo afiliados al IMSS por rango salarial en veces el salario mínimo y OOAD, 2023</t>
    </r>
    <r>
      <rPr>
        <b/>
        <vertAlign val="superscript"/>
        <sz val="11"/>
        <color rgb="FF911034"/>
        <rFont val="Montserrat Medium"/>
      </rPr>
      <t xml:space="preserve"> (*)</t>
    </r>
    <r>
      <rPr>
        <b/>
        <sz val="11"/>
        <color rgb="FF911034"/>
        <rFont val="Montserrat Medium"/>
      </rPr>
      <t>.</t>
    </r>
  </si>
  <si>
    <r>
      <t xml:space="preserve">Puestos de trabajo afiliados al IMSS  por rango salarial en veces la UMA y OOAD, 2023 </t>
    </r>
    <r>
      <rPr>
        <b/>
        <vertAlign val="superscript"/>
        <sz val="11"/>
        <color rgb="FF911034"/>
        <rFont val="Montserrat Medium"/>
      </rPr>
      <t>(*)</t>
    </r>
    <r>
      <rPr>
        <b/>
        <sz val="11"/>
        <color rgb="FF911034"/>
        <rFont val="Montserrat Medium"/>
      </rPr>
      <t>.</t>
    </r>
  </si>
  <si>
    <r>
      <t>Puestos de trabajo afiliados al IMSS  por rango salarial en veces la UMA y OOAD, 2023</t>
    </r>
    <r>
      <rPr>
        <b/>
        <vertAlign val="superscript"/>
        <sz val="11"/>
        <color rgb="FF911034"/>
        <rFont val="Montserrat Medium"/>
      </rPr>
      <t xml:space="preserve"> (*)</t>
    </r>
    <r>
      <rPr>
        <b/>
        <sz val="11"/>
        <color rgb="FF911034"/>
        <rFont val="Montserrat Medium"/>
      </rPr>
      <t>.</t>
    </r>
  </si>
  <si>
    <r>
      <t>Puestos de trabajo afiliados al IMSS  por rango salarial en veces la UMA y rango de tamaño de patrón, 2023</t>
    </r>
    <r>
      <rPr>
        <b/>
        <vertAlign val="superscript"/>
        <sz val="11"/>
        <color rgb="FF911034"/>
        <rFont val="Montserrat Medium"/>
      </rPr>
      <t xml:space="preserve"> (*)</t>
    </r>
    <r>
      <rPr>
        <b/>
        <sz val="11"/>
        <color rgb="FF911034"/>
        <rFont val="Montserrat Medium"/>
      </rPr>
      <t>.</t>
    </r>
  </si>
  <si>
    <r>
      <t>Contratación, separación y variación de puestos de trabajo afiliados al IMSS por OOAD, 2000- 2023</t>
    </r>
    <r>
      <rPr>
        <b/>
        <vertAlign val="superscript"/>
        <sz val="11"/>
        <color rgb="FF911034"/>
        <rFont val="Montserrat Medium"/>
      </rPr>
      <t xml:space="preserve"> (*)</t>
    </r>
  </si>
  <si>
    <t>Contratación, separación y variación de Puestos de trabajo afiliados al IMSS por OOAD, Hombres, Mujeres y Total, 2023.</t>
  </si>
  <si>
    <t>Enero 2023</t>
  </si>
  <si>
    <t>Febrero 2023</t>
  </si>
  <si>
    <t>Marzo 2023</t>
  </si>
  <si>
    <t>Abril 2023</t>
  </si>
  <si>
    <t>Mayo 2023</t>
  </si>
  <si>
    <t>Junio 2023</t>
  </si>
  <si>
    <t>Julio 2023</t>
  </si>
  <si>
    <t>Agosto 2023</t>
  </si>
  <si>
    <t>Septiembre 2023</t>
  </si>
  <si>
    <t>Octubre 2023</t>
  </si>
  <si>
    <t>Noviembre 2023</t>
  </si>
  <si>
    <t>Diciembre 2023</t>
  </si>
  <si>
    <t>hola</t>
  </si>
  <si>
    <r>
      <t>Puestos de trabajo afiliados al IMSS por rango salarial en veces la UMA y sector de actividad económica, 2023</t>
    </r>
    <r>
      <rPr>
        <b/>
        <vertAlign val="superscript"/>
        <sz val="11"/>
        <color rgb="FF911034"/>
        <rFont val="Montserrat Medium"/>
      </rPr>
      <t xml:space="preserve"> (*)</t>
    </r>
    <r>
      <rPr>
        <b/>
        <sz val="11"/>
        <color rgb="FF911034"/>
        <rFont val="Montserrat Medium"/>
      </rPr>
      <t>.</t>
    </r>
  </si>
  <si>
    <r>
      <rPr>
        <vertAlign val="superscript"/>
        <sz val="8"/>
        <color rgb="FFFF0066"/>
        <rFont val="Montserrat Medium"/>
      </rPr>
      <t>4</t>
    </r>
    <r>
      <rPr>
        <vertAlign val="superscript"/>
        <sz val="8"/>
        <rFont val="Montserrat Medium"/>
      </rPr>
      <t xml:space="preserve"> </t>
    </r>
    <r>
      <rPr>
        <sz val="8"/>
        <rFont val="Montserrat Medium"/>
      </rPr>
      <t>Las modalidades 36, 38 y 42 refieren a puestos de trabajo al servicio de la administración pública estatal o municipal, la diferencia se relaciona con el tipo de seguros a los cuales tienen derecho. Artículo 13, fracción V de la Ley del Seguro Social.</t>
    </r>
  </si>
  <si>
    <r>
      <rPr>
        <vertAlign val="superscript"/>
        <sz val="8"/>
        <color rgb="FFFF0066"/>
        <rFont val="Montserrat Medium"/>
      </rPr>
      <t>5</t>
    </r>
    <r>
      <rPr>
        <vertAlign val="superscript"/>
        <sz val="8"/>
        <rFont val="Montserrat Medium"/>
      </rPr>
      <t xml:space="preserve"> </t>
    </r>
    <r>
      <rPr>
        <sz val="8"/>
        <rFont val="Montserrat Medium"/>
      </rPr>
      <t>La modalidad 32 incluye la afiliación del seguro facultativo (estudiantes), así como familiares de personal del IMSS y de la Comisión Federal de Electricidad (CFE). Alrededor del 98% de la afiliación en la modalidad 32 refiere a estudiantes. Artículo 250 A de la Ley del Seguro Social. A partir de 2019, incluye a los beneficiarios del programa Jóvenes construyendo el futuro.</t>
    </r>
  </si>
  <si>
    <r>
      <rPr>
        <vertAlign val="superscript"/>
        <sz val="8"/>
        <rFont val="Cambria"/>
        <family val="1"/>
      </rPr>
      <t xml:space="preserve">(1) </t>
    </r>
    <r>
      <rPr>
        <sz val="8"/>
        <rFont val="Montserrat Medium"/>
      </rPr>
      <t>Desde mayo de 2023 programa de incorporación.</t>
    </r>
  </si>
  <si>
    <r>
      <rPr>
        <vertAlign val="superscript"/>
        <sz val="8"/>
        <rFont val="Cambria"/>
        <family val="1"/>
      </rPr>
      <t xml:space="preserve">(1) </t>
    </r>
    <r>
      <rPr>
        <sz val="8"/>
        <rFont val="Verdana"/>
        <family val="2"/>
      </rPr>
      <t>Hasta diciembre de 2023 programa piloto.</t>
    </r>
  </si>
  <si>
    <r>
      <t xml:space="preserve">Asegurados en el programa de personas trabajadoras Independientes por rango de edad, 2021 - 2023 </t>
    </r>
    <r>
      <rPr>
        <b/>
        <vertAlign val="superscript"/>
        <sz val="11"/>
        <color rgb="FF911034"/>
        <rFont val="Montserrat Medium"/>
      </rPr>
      <t>(*)(1)</t>
    </r>
    <r>
      <rPr>
        <b/>
        <sz val="11"/>
        <color rgb="FF911034"/>
        <rFont val="Montserrat Medium"/>
      </rPr>
      <t>.</t>
    </r>
  </si>
  <si>
    <r>
      <t xml:space="preserve">Asegurados en el programa de personas trabajadoras Independientes por sexo, 2021 - 2023 </t>
    </r>
    <r>
      <rPr>
        <b/>
        <vertAlign val="superscript"/>
        <sz val="11"/>
        <color rgb="FF911034"/>
        <rFont val="Montserrat Medium"/>
      </rPr>
      <t>(*)(1)</t>
    </r>
    <r>
      <rPr>
        <b/>
        <sz val="11"/>
        <color rgb="FF911034"/>
        <rFont val="Montserrat Medium"/>
      </rPr>
      <t>.</t>
    </r>
  </si>
  <si>
    <r>
      <t xml:space="preserve">Personas aseguradas en el programa de personas trabajadoras Independientes por OOAD, 2021 - 2023 </t>
    </r>
    <r>
      <rPr>
        <b/>
        <vertAlign val="superscript"/>
        <sz val="11"/>
        <color rgb="FF911034"/>
        <rFont val="Montserrat Medium"/>
      </rPr>
      <t>(*)(1)</t>
    </r>
    <r>
      <rPr>
        <b/>
        <sz val="11"/>
        <color rgb="FF911034"/>
        <rFont val="Montserrat Medium"/>
      </rPr>
      <t>.</t>
    </r>
  </si>
  <si>
    <r>
      <t xml:space="preserve">Asegurados en el programa de personas trabajadoras del hogar por rango de edad, 2019 - 2023 </t>
    </r>
    <r>
      <rPr>
        <b/>
        <vertAlign val="superscript"/>
        <sz val="11"/>
        <color rgb="FF911034"/>
        <rFont val="Montserrat Medium"/>
      </rPr>
      <t>(*)(1)</t>
    </r>
    <r>
      <rPr>
        <b/>
        <sz val="11"/>
        <color rgb="FF911034"/>
        <rFont val="Montserrat Medium"/>
      </rPr>
      <t>.</t>
    </r>
  </si>
  <si>
    <r>
      <t xml:space="preserve">Asegurados en el programa de personas trabajadoras del hogar por sexo, 2019 - 2023 </t>
    </r>
    <r>
      <rPr>
        <b/>
        <vertAlign val="superscript"/>
        <sz val="11"/>
        <color rgb="FF911034"/>
        <rFont val="Montserrat Medium"/>
      </rPr>
      <t>(*)(1)</t>
    </r>
    <r>
      <rPr>
        <b/>
        <sz val="11"/>
        <color rgb="FF911034"/>
        <rFont val="Montserrat Medium"/>
      </rPr>
      <t>.</t>
    </r>
  </si>
  <si>
    <r>
      <t xml:space="preserve">Asegurados en el programa de personas trabajadoras del hogar por OOAD, 2019 - 2023 </t>
    </r>
    <r>
      <rPr>
        <b/>
        <vertAlign val="superscript"/>
        <sz val="11"/>
        <color rgb="FF911034"/>
        <rFont val="Montserrat Medium"/>
      </rPr>
      <t>(*)(1)</t>
    </r>
    <r>
      <rPr>
        <b/>
        <sz val="11"/>
        <color rgb="FF911034"/>
        <rFont val="Montserrat Medium"/>
      </rPr>
      <t>.</t>
    </r>
  </si>
  <si>
    <r>
      <t>Enfermedad y maternidad</t>
    </r>
    <r>
      <rPr>
        <vertAlign val="superscript"/>
        <sz val="10"/>
        <rFont val="Montserrat Medium"/>
      </rPr>
      <t>(4)</t>
    </r>
  </si>
  <si>
    <r>
      <t>Riesgo de trabajo</t>
    </r>
    <r>
      <rPr>
        <vertAlign val="superscript"/>
        <sz val="10"/>
        <rFont val="Montserrat Medium"/>
      </rPr>
      <t>(3)</t>
    </r>
  </si>
  <si>
    <r>
      <t>Voluntario</t>
    </r>
    <r>
      <rPr>
        <vertAlign val="superscript"/>
        <sz val="10"/>
        <rFont val="Montserrat Medium"/>
      </rPr>
      <t>(2)</t>
    </r>
  </si>
  <si>
    <r>
      <t>Obligatorio</t>
    </r>
    <r>
      <rPr>
        <vertAlign val="superscript"/>
        <sz val="10"/>
        <rFont val="Montserrat Medium"/>
      </rPr>
      <t>(1)</t>
    </r>
  </si>
  <si>
    <r>
      <t>Invalidez y vida</t>
    </r>
    <r>
      <rPr>
        <vertAlign val="superscript"/>
        <sz val="10"/>
        <rFont val="Montserrat Medium"/>
      </rPr>
      <t>(5)</t>
    </r>
  </si>
  <si>
    <r>
      <t>Guarderías y prestaciones sociales</t>
    </r>
    <r>
      <rPr>
        <vertAlign val="superscript"/>
        <sz val="10"/>
        <rFont val="Montserrat Medium"/>
      </rPr>
      <t>(6)</t>
    </r>
  </si>
  <si>
    <r>
      <t>Retiro, cesantía en edad avanzada y vejez</t>
    </r>
    <r>
      <rPr>
        <vertAlign val="superscript"/>
        <sz val="10"/>
        <rFont val="Montserrat Medium"/>
      </rPr>
      <t>(5)</t>
    </r>
  </si>
  <si>
    <r>
      <t xml:space="preserve">Puestos de trabajo afiliados al IMSS  eventuales del sector de la construcción, por OOAD, 1997-2023 </t>
    </r>
    <r>
      <rPr>
        <b/>
        <vertAlign val="superscript"/>
        <sz val="11"/>
        <color rgb="FF911034"/>
        <rFont val="Montserrat Medium"/>
      </rPr>
      <t>(*)(1)</t>
    </r>
    <r>
      <rPr>
        <b/>
        <sz val="11"/>
        <color rgb="FF911034"/>
        <rFont val="Montserrat Medium"/>
      </rPr>
      <t>.</t>
    </r>
  </si>
  <si>
    <r>
      <t xml:space="preserve">Puestos de trabajo afiliados al IMSS eventuales del sector de la construcción, por OOAD, 1997-2023 </t>
    </r>
    <r>
      <rPr>
        <b/>
        <vertAlign val="superscript"/>
        <sz val="11"/>
        <color rgb="FF911034"/>
        <rFont val="Montserrat Medium"/>
      </rPr>
      <t>(*)(1)</t>
    </r>
    <r>
      <rPr>
        <b/>
        <sz val="11"/>
        <color rgb="FF911034"/>
        <rFont val="Montserrat Medium"/>
      </rPr>
      <t>.</t>
    </r>
  </si>
  <si>
    <r>
      <t xml:space="preserve">Puestos de trabajo afiliados al IMSS  permanentes por OOAD, 1997 - 2023 </t>
    </r>
    <r>
      <rPr>
        <b/>
        <vertAlign val="superscript"/>
        <sz val="11"/>
        <color rgb="FF911034"/>
        <rFont val="Montserrat Medium"/>
      </rPr>
      <t>(*)(1)</t>
    </r>
    <r>
      <rPr>
        <b/>
        <sz val="11"/>
        <color rgb="FF911034"/>
        <rFont val="Montserrat Medium"/>
      </rPr>
      <t>.</t>
    </r>
  </si>
  <si>
    <r>
      <t xml:space="preserve">Puestos de trabajo afiliados al IMSS permanentes por OOAD, 1997 - 2023 </t>
    </r>
    <r>
      <rPr>
        <b/>
        <vertAlign val="superscript"/>
        <sz val="11"/>
        <color rgb="FF911034"/>
        <rFont val="Montserrat Medium"/>
      </rPr>
      <t>(*)(1)</t>
    </r>
    <r>
      <rPr>
        <b/>
        <sz val="11"/>
        <color rgb="FF911034"/>
        <rFont val="Montserrat Medium"/>
      </rPr>
      <t>.</t>
    </r>
  </si>
  <si>
    <r>
      <t>36</t>
    </r>
    <r>
      <rPr>
        <vertAlign val="superscript"/>
        <sz val="10"/>
        <rFont val="Montserrat Medium"/>
      </rPr>
      <t>(1)</t>
    </r>
    <r>
      <rPr>
        <sz val="10"/>
        <rFont val="Montserrat Medium"/>
      </rPr>
      <t xml:space="preserve">
 Trabajadores al servicio de gobiernos estatales, municipales y organismos descentralizados</t>
    </r>
  </si>
  <si>
    <r>
      <t>38</t>
    </r>
    <r>
      <rPr>
        <vertAlign val="superscript"/>
        <sz val="10"/>
        <rFont val="Montserrat Medium"/>
      </rPr>
      <t>(1)</t>
    </r>
    <r>
      <rPr>
        <sz val="10"/>
        <rFont val="Montserrat Medium"/>
      </rPr>
      <t xml:space="preserve">
Trabajadores al servicio de las administraciones pública federal, entidades federativas y municipios</t>
    </r>
  </si>
  <si>
    <r>
      <t>42</t>
    </r>
    <r>
      <rPr>
        <vertAlign val="superscript"/>
        <sz val="10"/>
        <rFont val="Montserrat Medium"/>
      </rPr>
      <t>(1)</t>
    </r>
    <r>
      <rPr>
        <sz val="10"/>
        <rFont val="Montserrat Medium"/>
      </rPr>
      <t xml:space="preserve">
Trabajadores al servicio de las administraciones pública federal, entidades federativas y municipios</t>
    </r>
  </si>
  <si>
    <r>
      <rPr>
        <vertAlign val="superscript"/>
        <sz val="8"/>
        <rFont val="Montserrat Medium"/>
      </rPr>
      <t>(*)</t>
    </r>
    <r>
      <rPr>
        <sz val="8"/>
        <rFont val="Montserrat Medium"/>
      </rPr>
      <t xml:space="preserve"> Cifras a diciembre de 2023, considerando un salario minimo de 207.44 pesos.</t>
    </r>
  </si>
  <si>
    <t>(*) Cifras a diciembre de 2023, considerando una UMA de 103.74 pesos.</t>
  </si>
  <si>
    <r>
      <t>W-1</t>
    </r>
    <r>
      <rPr>
        <vertAlign val="superscript"/>
        <sz val="10"/>
        <rFont val="Montserrat Medium"/>
      </rPr>
      <t>(1)</t>
    </r>
    <r>
      <rPr>
        <sz val="10"/>
        <rFont val="Montserrat Medium"/>
      </rPr>
      <t xml:space="preserve"> </t>
    </r>
  </si>
  <si>
    <r>
      <t>1 asegurado</t>
    </r>
    <r>
      <rPr>
        <vertAlign val="superscript"/>
        <sz val="10"/>
        <rFont val="Montserrat Medium"/>
      </rPr>
      <t>(1)</t>
    </r>
  </si>
  <si>
    <r>
      <t>Actividad Económica</t>
    </r>
    <r>
      <rPr>
        <vertAlign val="superscript"/>
        <sz val="10"/>
        <rFont val="Montserrat Medium"/>
      </rPr>
      <t>(1)</t>
    </r>
  </si>
  <si>
    <r>
      <t>W-1</t>
    </r>
    <r>
      <rPr>
        <vertAlign val="superscript"/>
        <sz val="10"/>
        <color rgb="FF000000"/>
        <rFont val="Montserrat Medium"/>
      </rPr>
      <t>(2)</t>
    </r>
  </si>
  <si>
    <r>
      <t xml:space="preserve">Contratación, separación y variación de puestos de trabajo afiliados al IMSS por OOAD, 2000- 2023 </t>
    </r>
    <r>
      <rPr>
        <b/>
        <vertAlign val="superscript"/>
        <sz val="11"/>
        <color rgb="FF911034"/>
        <rFont val="Montserrat Medium"/>
      </rPr>
      <t>(*)</t>
    </r>
    <r>
      <rPr>
        <b/>
        <sz val="11"/>
        <color rgb="FF911034"/>
        <rFont val="Montserrat Medium"/>
      </rPr>
      <t>.</t>
    </r>
  </si>
  <si>
    <r>
      <t>Contratación, separación y variación de puestos de trabajo afiliados al IMSS  por OOAD, 2000- 2023</t>
    </r>
    <r>
      <rPr>
        <b/>
        <vertAlign val="superscript"/>
        <sz val="11"/>
        <color rgb="FF911034"/>
        <rFont val="Montserrat Medium"/>
      </rPr>
      <t xml:space="preserve"> (*)</t>
    </r>
    <r>
      <rPr>
        <b/>
        <sz val="11"/>
        <color rgb="FF911034"/>
        <rFont val="Montserrat Medium"/>
      </rPr>
      <t>.</t>
    </r>
  </si>
  <si>
    <r>
      <t xml:space="preserve">Contratación, separación y variación de puestos de trabajo afiliados al IMSS  por OOAD, 2000- 2023 </t>
    </r>
    <r>
      <rPr>
        <b/>
        <vertAlign val="superscript"/>
        <sz val="11"/>
        <color rgb="FF911034"/>
        <rFont val="Montserrat Medium"/>
      </rPr>
      <t>(*)</t>
    </r>
    <r>
      <rPr>
        <b/>
        <sz val="11"/>
        <color rgb="FF911034"/>
        <rFont val="Montserrat Medium"/>
      </rPr>
      <t>.</t>
    </r>
  </si>
  <si>
    <r>
      <t>Contratación, separación y variación de puestos de trabajo afiliados al IMSS por OOAD, 2000- 2023</t>
    </r>
    <r>
      <rPr>
        <b/>
        <vertAlign val="superscript"/>
        <sz val="11"/>
        <color rgb="FF911034"/>
        <rFont val="Montserrat Medium"/>
      </rPr>
      <t xml:space="preserve"> (*)</t>
    </r>
    <r>
      <rPr>
        <b/>
        <sz val="11"/>
        <color rgb="FF911034"/>
        <rFont val="Montserrat Medium"/>
      </rPr>
      <t>.</t>
    </r>
  </si>
  <si>
    <r>
      <t xml:space="preserve">4 </t>
    </r>
    <r>
      <rPr>
        <sz val="8"/>
        <rFont val="Montserrat Medium"/>
      </rPr>
      <t>Desde noviembre de 2022, la reforma a la LSS establece que las personas empleadoras están obligadas a inscribir en el Régimen Obligatorio del Seguro Social a las Personas Trabajadoras del Hogar. Desde esta fecha ya no hay personas afiliadas en  la modalidad 34 Domésticos.</t>
    </r>
    <r>
      <rPr>
        <vertAlign val="superscript"/>
        <sz val="8"/>
        <rFont val="Montserrat Medium"/>
      </rPr>
      <t xml:space="preserve"> </t>
    </r>
  </si>
  <si>
    <r>
      <t xml:space="preserve">5 </t>
    </r>
    <r>
      <rPr>
        <sz val="8"/>
        <rFont val="Montserrat Medium"/>
      </rPr>
      <t>Las tres modalidades corresponden a puestos de trabajo al servicio de la administración pública estatal o municipal; la diferencia entre las tres modalidades se relaciona con el tipo de seguros a los cuales se tiene derecho.</t>
    </r>
  </si>
  <si>
    <r>
      <t xml:space="preserve">6 </t>
    </r>
    <r>
      <rPr>
        <sz val="8"/>
        <rFont val="Montserrat Medium"/>
      </rPr>
      <t>Sólo tienen la cobertura de retiro y vejez, más no la de cesantía.</t>
    </r>
  </si>
  <si>
    <r>
      <t xml:space="preserve">3 </t>
    </r>
    <r>
      <rPr>
        <sz val="8"/>
        <rFont val="Montserrat Medium"/>
      </rPr>
      <t>Desde noviembre de 2022, la reforma a la LSS establece que las personas empleadoras están obligadas a inscribir en el Régimen Obligatorio del Seguro Social a las Personas Trabajadoras del Hogar. Desde esta fecha ya no hay personas afiliadas en  la modalidad 34 Domésticos</t>
    </r>
    <r>
      <rPr>
        <vertAlign val="superscript"/>
        <sz val="8"/>
        <rFont val="Montserrat Medium"/>
      </rPr>
      <t xml:space="preserve">. </t>
    </r>
  </si>
  <si>
    <r>
      <rPr>
        <vertAlign val="superscript"/>
        <sz val="8"/>
        <rFont val="Montserrat Medium"/>
      </rPr>
      <t>(1)</t>
    </r>
    <r>
      <rPr>
        <vertAlign val="superscript"/>
        <sz val="8"/>
        <rFont val="Verdana"/>
        <family val="2"/>
      </rPr>
      <t xml:space="preserve"> </t>
    </r>
    <r>
      <rPr>
        <sz val="8"/>
        <rFont val="Verdana"/>
        <family val="2"/>
      </rPr>
      <t>Agrupa las modalidades 10.1, 13.1, 17.1, 30, 34, 35, 36, 38, 42, 43 y 44.</t>
    </r>
  </si>
  <si>
    <r>
      <t>36</t>
    </r>
    <r>
      <rPr>
        <vertAlign val="superscript"/>
        <sz val="8"/>
        <rFont val="Montserrat Medium"/>
      </rPr>
      <t>(1)</t>
    </r>
    <r>
      <rPr>
        <sz val="10"/>
        <rFont val="Montserrat Medium"/>
      </rPr>
      <t xml:space="preserve">
 Trabajadores al servicio de gobiernos estatales, municipales y organismos descentralizados</t>
    </r>
  </si>
  <si>
    <r>
      <t>38</t>
    </r>
    <r>
      <rPr>
        <vertAlign val="superscript"/>
        <sz val="8"/>
        <rFont val="Montserrat Medium"/>
      </rPr>
      <t>(1)</t>
    </r>
    <r>
      <rPr>
        <sz val="10"/>
        <rFont val="Montserrat Medium"/>
      </rPr>
      <t xml:space="preserve">
Trabajadores al servicio de las administraciones pública federal, entidades federativas y municipios</t>
    </r>
  </si>
  <si>
    <r>
      <t>42</t>
    </r>
    <r>
      <rPr>
        <vertAlign val="superscript"/>
        <sz val="8"/>
        <rFont val="Montserrat Medium"/>
      </rPr>
      <t>(1)</t>
    </r>
    <r>
      <rPr>
        <sz val="10"/>
        <rFont val="Montserrat Medium"/>
      </rPr>
      <t xml:space="preserve">
Trabajadores al servicio de las administraciones pública federal, entidades federativas y municipios</t>
    </r>
  </si>
  <si>
    <t>Cuadro  No. I.22.4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</si>
</sst>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43" formatCode="_-* #,##0.00_-;\-* #,##0.00_-;_-* &quot;-&quot;??_-;_-@_-"/>
    <numFmt numFmtId="164" formatCode="General_)"/>
    <numFmt numFmtId="165" formatCode="###\ ###\ ###_)"/>
    <numFmt numFmtId="166" formatCode="_(* #,##0.00_);_(* \(#,##0.00\);_(* &quot;-&quot;??_);_(@_)"/>
    <numFmt numFmtId="167" formatCode="_(* #,##0_);_(* \(#,##0\);_(* &quot;-&quot;??_);_(@_)"/>
    <numFmt numFmtId="168" formatCode="#\ #\ #\ ###\ \ ###_)"/>
    <numFmt numFmtId="169" formatCode="_-* #,##0_-;\-* #,##0_-;_-* &quot;-&quot;??_-;_-@_-"/>
    <numFmt numFmtId="170" formatCode="#\ ###\ ##0_);\(#\ ###\ ##0\)"/>
    <numFmt numFmtId="171" formatCode="_-[$€-2]* #,##0.00_-;\-[$€-2]* #,##0.00_-;_-[$€-2]* &quot;-&quot;??_-"/>
    <numFmt numFmtId="172" formatCode="###\ ###\ ###_0"/>
    <numFmt numFmtId="173" formatCode="###\ ###\ ###_9"/>
    <numFmt numFmtId="174" formatCode="_(* #,##0_);_(* \(#,##0\);_(* &quot;-&quot;_);_(@_)"/>
    <numFmt numFmtId="175" formatCode="&quot;$&quot;#,##0.00\ ;\(&quot;$&quot;#,##0.00\)"/>
    <numFmt numFmtId="176" formatCode="&quot;$&quot;#,##0\ ;\(&quot;$&quot;#,##0\)"/>
    <numFmt numFmtId="177" formatCode="#,##0.0"/>
  </numFmts>
  <fonts count="12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12"/>
      <name val="Helv"/>
    </font>
    <font>
      <sz val="10"/>
      <name val="Helvetica"/>
      <family val="2"/>
    </font>
    <font>
      <sz val="8"/>
      <name val="Helvetica"/>
      <family val="2"/>
    </font>
    <font>
      <b/>
      <sz val="10"/>
      <name val="Helvetica"/>
      <family val="2"/>
    </font>
    <font>
      <sz val="11"/>
      <name val="Helvetica"/>
      <family val="2"/>
    </font>
    <font>
      <sz val="10"/>
      <color indexed="8"/>
      <name val="Helvetica"/>
      <family val="2"/>
    </font>
    <font>
      <sz val="10"/>
      <color indexed="20"/>
      <name val="Helvetica"/>
      <family val="2"/>
    </font>
    <font>
      <b/>
      <sz val="11"/>
      <color indexed="20"/>
      <name val="Helvetica"/>
      <family val="2"/>
    </font>
    <font>
      <sz val="8"/>
      <name val="Arial"/>
      <family val="2"/>
    </font>
    <font>
      <sz val="10"/>
      <color rgb="FF134E39"/>
      <name val="Helvetica"/>
      <family val="2"/>
    </font>
    <font>
      <sz val="8"/>
      <color indexed="8"/>
      <name val="Helvetica"/>
      <family val="2"/>
    </font>
    <font>
      <sz val="10"/>
      <color theme="0"/>
      <name val="Helvetica"/>
      <family val="2"/>
    </font>
    <font>
      <u/>
      <sz val="10"/>
      <color indexed="12"/>
      <name val="Times New Roman"/>
      <family val="1"/>
    </font>
    <font>
      <sz val="10"/>
      <name val="Times New Roman"/>
      <family val="1"/>
    </font>
    <font>
      <vertAlign val="superscript"/>
      <sz val="8"/>
      <name val="Verdana"/>
      <family val="2"/>
    </font>
    <font>
      <sz val="8"/>
      <name val="Verdana"/>
      <family val="2"/>
    </font>
    <font>
      <sz val="10"/>
      <color theme="1"/>
      <name val="Calibri"/>
      <family val="2"/>
      <scheme val="minor"/>
    </font>
    <font>
      <sz val="10"/>
      <color theme="0"/>
      <name val="Arial"/>
      <family val="2"/>
    </font>
    <font>
      <b/>
      <sz val="14"/>
      <color rgb="FF632523"/>
      <name val="Montserrat Medium"/>
    </font>
    <font>
      <b/>
      <u/>
      <sz val="12"/>
      <color rgb="FF632523"/>
      <name val="Montserrat Medium"/>
    </font>
    <font>
      <sz val="12"/>
      <name val="Montserrat Medium"/>
    </font>
    <font>
      <sz val="10"/>
      <name val="Montserrat Medium"/>
    </font>
    <font>
      <b/>
      <u/>
      <sz val="10"/>
      <color rgb="FF632523"/>
      <name val="Montserrat Medium"/>
    </font>
    <font>
      <sz val="10"/>
      <color rgb="FF632523"/>
      <name val="Montserrat Medium"/>
    </font>
    <font>
      <b/>
      <sz val="10"/>
      <color rgb="FF632523"/>
      <name val="Montserrat Medium"/>
    </font>
    <font>
      <u/>
      <sz val="10"/>
      <color rgb="FF134E39"/>
      <name val="Montserrat Medium"/>
    </font>
    <font>
      <b/>
      <sz val="10"/>
      <color rgb="FF000000"/>
      <name val="Montserrat Medium"/>
    </font>
    <font>
      <sz val="10"/>
      <color rgb="FF000000"/>
      <name val="Montserrat Medium"/>
    </font>
    <font>
      <b/>
      <sz val="10"/>
      <name val="Montserrat Medium"/>
    </font>
    <font>
      <sz val="8"/>
      <color rgb="FF000000"/>
      <name val="Montserrat Medium"/>
    </font>
    <font>
      <vertAlign val="superscript"/>
      <sz val="8"/>
      <name val="Montserrat Medium"/>
    </font>
    <font>
      <sz val="8"/>
      <name val="Montserrat Medium"/>
    </font>
    <font>
      <vertAlign val="superscript"/>
      <sz val="10"/>
      <name val="Montserrat Medium"/>
    </font>
    <font>
      <vertAlign val="superscript"/>
      <sz val="9"/>
      <name val="Montserrat Medium"/>
    </font>
    <font>
      <sz val="9"/>
      <name val="Montserrat Medium"/>
    </font>
    <font>
      <sz val="10"/>
      <color indexed="8"/>
      <name val="Montserrat Medium"/>
    </font>
    <font>
      <sz val="11"/>
      <name val="Montserrat Medium"/>
    </font>
    <font>
      <b/>
      <sz val="11"/>
      <color rgb="FF632523"/>
      <name val="Montserrat Medium"/>
    </font>
    <font>
      <sz val="10"/>
      <color theme="0"/>
      <name val="Montserrat Medium"/>
    </font>
    <font>
      <b/>
      <sz val="10"/>
      <color theme="0"/>
      <name val="Montserrat Medium"/>
    </font>
    <font>
      <sz val="8"/>
      <color indexed="8"/>
      <name val="Montserrat Medium"/>
    </font>
    <font>
      <sz val="10"/>
      <color indexed="10"/>
      <name val="Montserrat Medium"/>
    </font>
    <font>
      <b/>
      <sz val="11"/>
      <color theme="0"/>
      <name val="Montserrat Medium"/>
    </font>
    <font>
      <b/>
      <sz val="10"/>
      <color rgb="FF336600"/>
      <name val="Montserrat Medium"/>
    </font>
    <font>
      <b/>
      <sz val="11"/>
      <color rgb="FF336600"/>
      <name val="Montserrat Medium"/>
    </font>
    <font>
      <sz val="12"/>
      <color theme="0"/>
      <name val="Montserrat Medium"/>
    </font>
    <font>
      <sz val="7"/>
      <color rgb="FF1F497D"/>
      <name val="Montserrat Medium"/>
    </font>
    <font>
      <u/>
      <sz val="10"/>
      <name val="Montserrat Medium"/>
    </font>
    <font>
      <sz val="12"/>
      <color rgb="FF632523"/>
      <name val="Montserrat Medium"/>
    </font>
    <font>
      <sz val="12"/>
      <color theme="0"/>
      <name val="Helv"/>
    </font>
    <font>
      <sz val="11"/>
      <color indexed="8"/>
      <name val="Calibri"/>
      <family val="2"/>
    </font>
    <font>
      <sz val="11"/>
      <color indexed="9"/>
      <name val="Calibri"/>
      <family val="2"/>
    </font>
    <font>
      <sz val="11"/>
      <color indexed="17"/>
      <name val="Calibri"/>
      <family val="2"/>
    </font>
    <font>
      <b/>
      <sz val="18"/>
      <color indexed="22"/>
      <name val="Arial"/>
      <family val="2"/>
    </font>
    <font>
      <b/>
      <sz val="12"/>
      <color indexed="24"/>
      <name val="Arial"/>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0"/>
      <name val="Tahoma"/>
      <family val="2"/>
    </font>
    <font>
      <sz val="10"/>
      <color indexed="22"/>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theme="5" tint="-0.499984740745262"/>
      <name val="Montserrat Medium"/>
    </font>
    <font>
      <b/>
      <u/>
      <sz val="11"/>
      <color rgb="FF632523"/>
      <name val="Montserrat Medium"/>
    </font>
    <font>
      <sz val="11"/>
      <color rgb="FF632523"/>
      <name val="Montserrat Medium"/>
    </font>
    <font>
      <sz val="11"/>
      <color theme="1"/>
      <name val="Helvetica"/>
      <family val="2"/>
    </font>
    <font>
      <sz val="12"/>
      <color theme="1"/>
      <name val="Helvetica"/>
      <family val="2"/>
    </font>
    <font>
      <b/>
      <sz val="11"/>
      <color theme="3"/>
      <name val="Helvetica"/>
      <family val="2"/>
    </font>
    <font>
      <vertAlign val="superscript"/>
      <sz val="11"/>
      <name val="Montserrat Medium"/>
    </font>
    <font>
      <vertAlign val="superscript"/>
      <sz val="8"/>
      <name val="Cambria"/>
      <family val="1"/>
    </font>
    <font>
      <sz val="10"/>
      <name val="Montserrat"/>
    </font>
    <font>
      <b/>
      <sz val="10"/>
      <name val="Montserrat"/>
    </font>
    <font>
      <sz val="11"/>
      <name val="Montserrat"/>
    </font>
    <font>
      <strike/>
      <sz val="8"/>
      <color rgb="FFFF0000"/>
      <name val="Arial"/>
      <family val="2"/>
    </font>
    <font>
      <b/>
      <sz val="10"/>
      <color rgb="FFFF0066"/>
      <name val="Montserrat Medium"/>
    </font>
    <font>
      <sz val="10"/>
      <color rgb="FFFF0000"/>
      <name val="Montserrat Medium"/>
    </font>
    <font>
      <strike/>
      <sz val="8"/>
      <name val="Montserrat Medium"/>
    </font>
    <font>
      <sz val="10"/>
      <color rgb="FFFF0000"/>
      <name val="Arial"/>
      <family val="2"/>
    </font>
    <font>
      <sz val="10"/>
      <color rgb="FFFF0000"/>
      <name val="Helvetica"/>
      <family val="2"/>
    </font>
    <font>
      <b/>
      <sz val="10"/>
      <color theme="1"/>
      <name val="Montserrat "/>
    </font>
    <font>
      <sz val="10"/>
      <color theme="1"/>
      <name val="Montserrat "/>
    </font>
    <font>
      <sz val="8"/>
      <name val="Montserrat Medium"/>
      <family val="1"/>
    </font>
    <font>
      <b/>
      <sz val="14"/>
      <color rgb="FF911034"/>
      <name val="Montserrat Medium"/>
    </font>
    <font>
      <sz val="12"/>
      <color rgb="FF911034"/>
      <name val="Montserrat Medium"/>
    </font>
    <font>
      <b/>
      <u/>
      <sz val="12"/>
      <color rgb="FF911034"/>
      <name val="Montserrat Medium"/>
    </font>
    <font>
      <sz val="10"/>
      <color rgb="FF911034"/>
      <name val="Montserrat Medium"/>
    </font>
    <font>
      <b/>
      <sz val="11"/>
      <color rgb="FF911034"/>
      <name val="Montserrat Medium"/>
    </font>
    <font>
      <sz val="12"/>
      <color rgb="FF911034"/>
      <name val="Helvetica"/>
      <family val="2"/>
    </font>
    <font>
      <sz val="10"/>
      <color rgb="FF911034"/>
      <name val="Arial"/>
      <family val="2"/>
    </font>
    <font>
      <sz val="11"/>
      <color rgb="FF911034"/>
      <name val="Helvetica"/>
      <family val="2"/>
    </font>
    <font>
      <b/>
      <sz val="11"/>
      <color rgb="FF911034"/>
      <name val="Helvetica"/>
      <family val="2"/>
    </font>
    <font>
      <b/>
      <sz val="10"/>
      <color rgb="FF911034"/>
      <name val="Montserrat Medium"/>
    </font>
    <font>
      <b/>
      <vertAlign val="superscript"/>
      <sz val="10"/>
      <color rgb="FF911034"/>
      <name val="Montserrat Medium"/>
    </font>
    <font>
      <b/>
      <sz val="10"/>
      <color rgb="FF911034"/>
      <name val="Montserrat"/>
    </font>
    <font>
      <sz val="10"/>
      <color rgb="FF911034"/>
      <name val="Montserrat"/>
    </font>
    <font>
      <b/>
      <vertAlign val="superscript"/>
      <sz val="11"/>
      <color rgb="FF911034"/>
      <name val="Montserrat Medium"/>
    </font>
    <font>
      <b/>
      <sz val="10"/>
      <color rgb="FF911034"/>
      <name val="Helvetica"/>
      <family val="2"/>
    </font>
    <font>
      <sz val="10"/>
      <color rgb="FF911034"/>
      <name val="Helvetica"/>
      <family val="2"/>
    </font>
    <font>
      <sz val="11"/>
      <color rgb="FF911034"/>
      <name val="Montserrat Medium"/>
    </font>
    <font>
      <sz val="12"/>
      <color rgb="FF911034"/>
      <name val="Helv"/>
    </font>
    <font>
      <sz val="11"/>
      <color rgb="FF911034"/>
      <name val="Calibri"/>
      <family val="2"/>
      <scheme val="minor"/>
    </font>
    <font>
      <b/>
      <sz val="10"/>
      <color rgb="FF911034"/>
      <name val="Montserrat "/>
    </font>
    <font>
      <b/>
      <sz val="11"/>
      <name val="Montserrat Medium"/>
    </font>
    <font>
      <sz val="10"/>
      <color theme="1"/>
      <name val="Montserrat Medium"/>
    </font>
    <font>
      <vertAlign val="superscript"/>
      <sz val="8"/>
      <color rgb="FFFF0066"/>
      <name val="Montserrat Medium"/>
    </font>
    <font>
      <vertAlign val="superscript"/>
      <sz val="10"/>
      <color rgb="FF000000"/>
      <name val="Montserrat Medium"/>
    </font>
    <font>
      <b/>
      <sz val="10"/>
      <color indexed="8"/>
      <name val="Montserrat Medium"/>
    </font>
  </fonts>
  <fills count="25">
    <fill>
      <patternFill patternType="none"/>
    </fill>
    <fill>
      <patternFill patternType="gray125"/>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30">
    <border>
      <left/>
      <right/>
      <top/>
      <bottom/>
      <diagonal/>
    </border>
    <border>
      <left/>
      <right/>
      <top style="thin">
        <color indexed="64"/>
      </top>
      <bottom style="thin">
        <color indexed="64"/>
      </bottom>
      <diagonal/>
    </border>
    <border>
      <left/>
      <right/>
      <top/>
      <bottom style="medium">
        <color rgb="FF134E39"/>
      </bottom>
      <diagonal/>
    </border>
    <border>
      <left/>
      <right/>
      <top style="thin">
        <color rgb="FF134E39"/>
      </top>
      <bottom style="thin">
        <color rgb="FF134E39"/>
      </bottom>
      <diagonal/>
    </border>
    <border>
      <left/>
      <right/>
      <top/>
      <bottom style="medium">
        <color rgb="FF632523"/>
      </bottom>
      <diagonal/>
    </border>
    <border>
      <left/>
      <right/>
      <top style="medium">
        <color rgb="FF632523"/>
      </top>
      <bottom/>
      <diagonal/>
    </border>
    <border>
      <left/>
      <right/>
      <top/>
      <bottom style="thin">
        <color indexed="64"/>
      </bottom>
      <diagonal/>
    </border>
    <border>
      <left/>
      <right/>
      <top style="thin">
        <color indexed="20"/>
      </top>
      <bottom style="medium">
        <color rgb="FF632523"/>
      </bottom>
      <diagonal/>
    </border>
    <border>
      <left/>
      <right/>
      <top/>
      <bottom style="thin">
        <color indexed="20"/>
      </bottom>
      <diagonal/>
    </border>
    <border>
      <left/>
      <right/>
      <top style="thin">
        <color indexed="20"/>
      </top>
      <bottom style="thin">
        <color indexed="2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double">
        <color indexed="64"/>
      </top>
      <bottom/>
      <diagonal/>
    </border>
    <border>
      <left/>
      <right/>
      <top style="thin">
        <color indexed="62"/>
      </top>
      <bottom style="double">
        <color indexed="62"/>
      </bottom>
      <diagonal/>
    </border>
    <border>
      <left/>
      <right/>
      <top style="thick">
        <color rgb="FFC19A53"/>
      </top>
      <bottom/>
      <diagonal/>
    </border>
    <border>
      <left/>
      <right/>
      <top/>
      <bottom style="thick">
        <color rgb="FFC19A53"/>
      </bottom>
      <diagonal/>
    </border>
    <border>
      <left/>
      <right/>
      <top style="thick">
        <color rgb="FFC19A53"/>
      </top>
      <bottom style="thick">
        <color rgb="FFC19A53"/>
      </bottom>
      <diagonal/>
    </border>
    <border>
      <left/>
      <right/>
      <top style="thick">
        <color rgb="FFC19A53"/>
      </top>
      <bottom style="thin">
        <color indexed="64"/>
      </bottom>
      <diagonal/>
    </border>
    <border>
      <left/>
      <right/>
      <top style="thin">
        <color indexed="64"/>
      </top>
      <bottom style="thick">
        <color rgb="FFC19A53"/>
      </bottom>
      <diagonal/>
    </border>
    <border>
      <left/>
      <right/>
      <top style="thick">
        <color rgb="FFC19A53"/>
      </top>
      <bottom style="thin">
        <color rgb="FF134E39"/>
      </bottom>
      <diagonal/>
    </border>
    <border>
      <left/>
      <right/>
      <top style="thin">
        <color rgb="FF134E39"/>
      </top>
      <bottom style="thick">
        <color rgb="FFC19A53"/>
      </bottom>
      <diagonal/>
    </border>
    <border>
      <left/>
      <right/>
      <top style="thick">
        <color rgb="FFC19A53"/>
      </top>
      <bottom style="thin">
        <color indexed="20"/>
      </bottom>
      <diagonal/>
    </border>
    <border>
      <left/>
      <right/>
      <top style="thin">
        <color indexed="20"/>
      </top>
      <bottom style="thick">
        <color rgb="FFC19A53"/>
      </bottom>
      <diagonal/>
    </border>
  </borders>
  <cellStyleXfs count="440">
    <xf numFmtId="0" fontId="0" fillId="0" borderId="0"/>
    <xf numFmtId="0" fontId="7" fillId="0" borderId="0" applyNumberFormat="0" applyFill="0" applyBorder="0" applyAlignment="0" applyProtection="0">
      <alignment vertical="top"/>
      <protection locked="0"/>
    </xf>
    <xf numFmtId="43" fontId="6" fillId="0" borderId="0" applyFont="0" applyFill="0" applyBorder="0" applyAlignment="0" applyProtection="0"/>
    <xf numFmtId="166" fontId="6" fillId="0" borderId="0" applyFont="0" applyFill="0" applyBorder="0" applyAlignment="0" applyProtection="0"/>
    <xf numFmtId="164" fontId="8" fillId="0" borderId="0"/>
    <xf numFmtId="0" fontId="6" fillId="0" borderId="0"/>
    <xf numFmtId="9" fontId="6" fillId="0" borderId="0" applyFont="0" applyFill="0" applyBorder="0" applyAlignment="0" applyProtection="0"/>
    <xf numFmtId="0" fontId="6" fillId="0" borderId="0"/>
    <xf numFmtId="0" fontId="6" fillId="0" borderId="0"/>
    <xf numFmtId="164" fontId="8" fillId="0" borderId="0"/>
    <xf numFmtId="164" fontId="8" fillId="0" borderId="0"/>
    <xf numFmtId="164" fontId="8" fillId="0" borderId="0"/>
    <xf numFmtId="164" fontId="8" fillId="0" borderId="0"/>
    <xf numFmtId="37" fontId="8" fillId="0" borderId="0"/>
    <xf numFmtId="0" fontId="6" fillId="0" borderId="0"/>
    <xf numFmtId="0" fontId="21" fillId="0" borderId="0"/>
    <xf numFmtId="0" fontId="20" fillId="0" borderId="0" applyNumberFormat="0" applyFill="0" applyBorder="0" applyAlignment="0" applyProtection="0">
      <alignment vertical="top"/>
      <protection locked="0"/>
    </xf>
    <xf numFmtId="171" fontId="6" fillId="0" borderId="0" applyFont="0" applyFill="0" applyBorder="0" applyAlignment="0" applyProtection="0"/>
    <xf numFmtId="43" fontId="6" fillId="0" borderId="0" applyFont="0" applyFill="0" applyBorder="0" applyAlignment="0" applyProtection="0"/>
    <xf numFmtId="164" fontId="8" fillId="0" borderId="0"/>
    <xf numFmtId="164" fontId="8" fillId="0" borderId="0"/>
    <xf numFmtId="0" fontId="7" fillId="0" borderId="0" applyNumberFormat="0" applyFill="0" applyBorder="0" applyAlignment="0" applyProtection="0">
      <alignment vertical="top"/>
      <protection locked="0"/>
    </xf>
    <xf numFmtId="0" fontId="24" fillId="0" borderId="0"/>
    <xf numFmtId="0" fontId="5" fillId="0" borderId="0"/>
    <xf numFmtId="37" fontId="8" fillId="0" borderId="0"/>
    <xf numFmtId="0" fontId="4" fillId="0" borderId="0"/>
    <xf numFmtId="0" fontId="6" fillId="0" borderId="0"/>
    <xf numFmtId="0" fontId="21" fillId="0" borderId="0"/>
    <xf numFmtId="43" fontId="4" fillId="0" borderId="0" applyFont="0" applyFill="0" applyBorder="0" applyAlignment="0" applyProtection="0"/>
    <xf numFmtId="0" fontId="58" fillId="3" borderId="0" applyNumberFormat="0" applyBorder="0" applyAlignment="0" applyProtection="0"/>
    <xf numFmtId="0" fontId="58" fillId="4" borderId="0" applyNumberFormat="0" applyBorder="0" applyAlignment="0" applyProtection="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1" borderId="0" applyNumberFormat="0" applyBorder="0" applyAlignment="0" applyProtection="0"/>
    <xf numFmtId="0" fontId="58" fillId="6" borderId="0" applyNumberFormat="0" applyBorder="0" applyAlignment="0" applyProtection="0"/>
    <xf numFmtId="0" fontId="58" fillId="9" borderId="0" applyNumberFormat="0" applyBorder="0" applyAlignment="0" applyProtection="0"/>
    <xf numFmtId="0" fontId="58" fillId="12" borderId="0" applyNumberFormat="0" applyBorder="0" applyAlignment="0" applyProtection="0"/>
    <xf numFmtId="0" fontId="59" fillId="13" borderId="0" applyNumberFormat="0" applyBorder="0" applyAlignment="0" applyProtection="0"/>
    <xf numFmtId="0" fontId="59" fillId="10" borderId="0" applyNumberFormat="0" applyBorder="0" applyAlignment="0" applyProtection="0"/>
    <xf numFmtId="0" fontId="59" fillId="11"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60" fillId="5" borderId="0" applyNumberFormat="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3" fillId="17" borderId="10" applyNumberFormat="0" applyAlignment="0" applyProtection="0"/>
    <xf numFmtId="0" fontId="64" fillId="18" borderId="11" applyNumberFormat="0" applyAlignment="0" applyProtection="0"/>
    <xf numFmtId="0" fontId="65" fillId="0" borderId="12" applyNumberFormat="0" applyFill="0" applyAlignment="0" applyProtection="0"/>
    <xf numFmtId="0" fontId="66" fillId="0" borderId="0" applyNumberFormat="0" applyFill="0" applyBorder="0" applyAlignment="0" applyProtection="0"/>
    <xf numFmtId="0" fontId="59" fillId="19"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22" borderId="0" applyNumberFormat="0" applyBorder="0" applyAlignment="0" applyProtection="0"/>
    <xf numFmtId="0" fontId="67" fillId="8" borderId="10" applyNumberFormat="0" applyAlignment="0" applyProtection="0"/>
    <xf numFmtId="171" fontId="6" fillId="0" borderId="13"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6" fillId="0" borderId="13" applyFont="0" applyFill="0" applyBorder="0" applyAlignment="0" applyProtection="0"/>
    <xf numFmtId="0" fontId="69" fillId="0" borderId="0" applyFont="0" applyFill="0" applyBorder="0" applyAlignment="0" applyProtection="0"/>
    <xf numFmtId="2" fontId="69" fillId="0" borderId="0" applyFont="0" applyFill="0" applyBorder="0" applyAlignment="0" applyProtection="0"/>
    <xf numFmtId="0" fontId="20"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0" fillId="4" borderId="0" applyNumberFormat="0" applyBorder="0" applyAlignment="0" applyProtection="0"/>
    <xf numFmtId="174"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166" fontId="21"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5" fontId="69" fillId="0" borderId="0" applyFont="0" applyFill="0" applyBorder="0" applyAlignment="0" applyProtection="0"/>
    <xf numFmtId="176" fontId="69" fillId="0" borderId="0" applyFont="0" applyFill="0" applyBorder="0" applyAlignment="0" applyProtection="0"/>
    <xf numFmtId="0" fontId="71" fillId="23" borderId="0" applyNumberFormat="0" applyBorder="0" applyAlignment="0" applyProtection="0"/>
    <xf numFmtId="0" fontId="4" fillId="0" borderId="0"/>
    <xf numFmtId="0" fontId="4" fillId="0" borderId="0"/>
    <xf numFmtId="0" fontId="4" fillId="0" borderId="0"/>
    <xf numFmtId="0" fontId="6" fillId="0" borderId="0"/>
    <xf numFmtId="0" fontId="4" fillId="0" borderId="0"/>
    <xf numFmtId="0" fontId="21" fillId="0" borderId="0"/>
    <xf numFmtId="0" fontId="6" fillId="0" borderId="0"/>
    <xf numFmtId="0" fontId="21" fillId="0" borderId="0"/>
    <xf numFmtId="0" fontId="4" fillId="0" borderId="0"/>
    <xf numFmtId="0" fontId="4" fillId="0" borderId="0"/>
    <xf numFmtId="0" fontId="6" fillId="0" borderId="0"/>
    <xf numFmtId="0" fontId="4" fillId="0" borderId="0"/>
    <xf numFmtId="0" fontId="4" fillId="0" borderId="0"/>
    <xf numFmtId="0" fontId="4" fillId="0" borderId="0"/>
    <xf numFmtId="0" fontId="58" fillId="24" borderId="14"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8"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177" fontId="6" fillId="0" borderId="0" applyFill="0" applyBorder="0" applyAlignment="0" applyProtection="0"/>
    <xf numFmtId="3" fontId="69" fillId="0" borderId="0" applyFont="0" applyFill="0" applyBorder="0" applyAlignment="0" applyProtection="0"/>
    <xf numFmtId="0" fontId="72" fillId="17" borderId="15" applyNumberFormat="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5" fillId="0" borderId="16" applyNumberFormat="0" applyFill="0" applyAlignment="0" applyProtection="0"/>
    <xf numFmtId="0" fontId="76" fillId="0" borderId="17" applyNumberFormat="0" applyFill="0" applyAlignment="0" applyProtection="0"/>
    <xf numFmtId="0" fontId="66" fillId="0" borderId="18" applyNumberFormat="0" applyFill="0" applyAlignment="0" applyProtection="0"/>
    <xf numFmtId="0" fontId="77" fillId="0" borderId="0" applyNumberFormat="0" applyFill="0" applyBorder="0" applyAlignment="0" applyProtection="0"/>
    <xf numFmtId="0" fontId="69" fillId="0" borderId="19" applyNumberFormat="0" applyFont="0" applyFill="0" applyAlignment="0" applyProtection="0"/>
    <xf numFmtId="0" fontId="78" fillId="0" borderId="20" applyNumberFormat="0" applyFill="0" applyAlignment="0" applyProtection="0"/>
    <xf numFmtId="0" fontId="69" fillId="0" borderId="19" applyNumberFormat="0" applyFont="0" applyFill="0" applyAlignment="0" applyProtection="0"/>
    <xf numFmtId="0" fontId="69" fillId="0" borderId="19" applyNumberFormat="0" applyFon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43" fontId="2"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1"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cellStyleXfs>
  <cellXfs count="645">
    <xf numFmtId="0" fontId="0" fillId="0" borderId="0" xfId="0"/>
    <xf numFmtId="0" fontId="9" fillId="0" borderId="0" xfId="5" applyFont="1"/>
    <xf numFmtId="0" fontId="6" fillId="0" borderId="0" xfId="7"/>
    <xf numFmtId="0" fontId="11" fillId="0" borderId="0" xfId="7" applyFont="1" applyAlignment="1">
      <alignment vertical="center"/>
    </xf>
    <xf numFmtId="0" fontId="9" fillId="0" borderId="0" xfId="7" applyFont="1" applyAlignment="1">
      <alignment vertical="center"/>
    </xf>
    <xf numFmtId="37" fontId="9" fillId="0" borderId="0" xfId="13" applyFont="1"/>
    <xf numFmtId="37" fontId="8" fillId="0" borderId="0" xfId="13"/>
    <xf numFmtId="9" fontId="9" fillId="0" borderId="0" xfId="6" applyFont="1" applyFill="1" applyBorder="1"/>
    <xf numFmtId="170" fontId="18" fillId="0" borderId="0" xfId="13" applyNumberFormat="1" applyFont="1"/>
    <xf numFmtId="164" fontId="9" fillId="0" borderId="0" xfId="19" applyFont="1"/>
    <xf numFmtId="166" fontId="9" fillId="0" borderId="0" xfId="3" applyFont="1" applyFill="1" applyBorder="1"/>
    <xf numFmtId="0" fontId="13" fillId="0" borderId="0" xfId="5" applyFont="1"/>
    <xf numFmtId="0" fontId="10" fillId="0" borderId="0" xfId="5" applyFont="1"/>
    <xf numFmtId="173" fontId="9" fillId="0" borderId="0" xfId="5" applyNumberFormat="1" applyFont="1"/>
    <xf numFmtId="173" fontId="13" fillId="0" borderId="0" xfId="18" applyNumberFormat="1" applyFont="1" applyFill="1" applyBorder="1"/>
    <xf numFmtId="173" fontId="9" fillId="0" borderId="0" xfId="18" applyNumberFormat="1" applyFont="1" applyFill="1" applyBorder="1"/>
    <xf numFmtId="0" fontId="17" fillId="0" borderId="0" xfId="5" applyFont="1"/>
    <xf numFmtId="37" fontId="12" fillId="0" borderId="0" xfId="13" applyFont="1" applyAlignment="1">
      <alignment vertical="center" wrapText="1" readingOrder="1"/>
    </xf>
    <xf numFmtId="0" fontId="10" fillId="0" borderId="0" xfId="5" applyFont="1" applyAlignment="1">
      <alignment vertical="center"/>
    </xf>
    <xf numFmtId="43" fontId="25" fillId="0" borderId="0" xfId="2" applyFont="1"/>
    <xf numFmtId="37" fontId="27" fillId="0" borderId="0" xfId="16" applyNumberFormat="1" applyFont="1" applyFill="1" applyBorder="1" applyAlignment="1" applyProtection="1">
      <alignment horizontal="left" vertical="center"/>
    </xf>
    <xf numFmtId="0" fontId="28" fillId="0" borderId="0" xfId="0" applyFont="1" applyAlignment="1">
      <alignment vertical="center"/>
    </xf>
    <xf numFmtId="0" fontId="26" fillId="0" borderId="0" xfId="7" applyFont="1" applyAlignment="1">
      <alignment horizontal="center" vertical="center" wrapText="1"/>
    </xf>
    <xf numFmtId="0" fontId="30" fillId="0" borderId="0" xfId="1" applyFont="1" applyAlignment="1" applyProtection="1"/>
    <xf numFmtId="37" fontId="31" fillId="0" borderId="0" xfId="13" applyFont="1"/>
    <xf numFmtId="37" fontId="33" fillId="0" borderId="0" xfId="16" applyNumberFormat="1" applyFont="1" applyAlignment="1" applyProtection="1"/>
    <xf numFmtId="37" fontId="29" fillId="0" borderId="0" xfId="13" applyFont="1"/>
    <xf numFmtId="37" fontId="33" fillId="0" borderId="0" xfId="21" applyNumberFormat="1" applyFont="1" applyAlignment="1" applyProtection="1"/>
    <xf numFmtId="37" fontId="34" fillId="0" borderId="0" xfId="13" applyFont="1" applyAlignment="1">
      <alignment horizontal="justify" vertical="center"/>
    </xf>
    <xf numFmtId="0" fontId="29" fillId="0" borderId="0" xfId="0" applyFont="1"/>
    <xf numFmtId="37" fontId="36" fillId="0" borderId="0" xfId="13" applyFont="1" applyAlignment="1">
      <alignment horizontal="justify" vertical="center"/>
    </xf>
    <xf numFmtId="37" fontId="35" fillId="0" borderId="0" xfId="13" applyFont="1" applyAlignment="1">
      <alignment horizontal="justify" vertical="center"/>
    </xf>
    <xf numFmtId="37" fontId="37" fillId="0" borderId="0" xfId="13" applyFont="1" applyAlignment="1">
      <alignment horizontal="left" vertical="center" wrapText="1" indent="5"/>
    </xf>
    <xf numFmtId="37" fontId="38" fillId="0" borderId="0" xfId="13" applyFont="1" applyAlignment="1">
      <alignment horizontal="left" vertical="center" indent="5"/>
    </xf>
    <xf numFmtId="37" fontId="38" fillId="0" borderId="0" xfId="13" applyFont="1" applyAlignment="1">
      <alignment horizontal="left" vertical="center" wrapText="1" indent="5"/>
    </xf>
    <xf numFmtId="37" fontId="40" fillId="0" borderId="0" xfId="13" applyFont="1" applyAlignment="1">
      <alignment horizontal="justify" vertical="center"/>
    </xf>
    <xf numFmtId="37" fontId="39" fillId="0" borderId="0" xfId="13" applyFont="1" applyAlignment="1">
      <alignment horizontal="left" wrapText="1" indent="7"/>
    </xf>
    <xf numFmtId="37" fontId="43" fillId="0" borderId="0" xfId="13" applyFont="1" applyAlignment="1">
      <alignment horizontal="justify" vertical="center"/>
    </xf>
    <xf numFmtId="37" fontId="35" fillId="0" borderId="0" xfId="13" applyFont="1" applyAlignment="1">
      <alignment vertical="center" readingOrder="1"/>
    </xf>
    <xf numFmtId="37" fontId="44" fillId="0" borderId="0" xfId="13" applyFont="1" applyAlignment="1">
      <alignment vertical="center" wrapText="1" readingOrder="1"/>
    </xf>
    <xf numFmtId="37" fontId="36" fillId="0" borderId="0" xfId="13" applyFont="1" applyAlignment="1">
      <alignment horizontal="justify" vertical="center" wrapText="1"/>
    </xf>
    <xf numFmtId="37" fontId="36" fillId="0" borderId="0" xfId="13" applyFont="1" applyAlignment="1">
      <alignment wrapText="1"/>
    </xf>
    <xf numFmtId="37" fontId="36" fillId="0" borderId="0" xfId="13" applyFont="1" applyAlignment="1">
      <alignment horizontal="justify" wrapText="1"/>
    </xf>
    <xf numFmtId="37" fontId="41" fillId="0" borderId="0" xfId="13" applyFont="1" applyAlignment="1">
      <alignment horizontal="justify" vertical="center"/>
    </xf>
    <xf numFmtId="37" fontId="41" fillId="0" borderId="0" xfId="13" applyFont="1" applyAlignment="1">
      <alignment horizontal="justify" vertical="center" wrapText="1"/>
    </xf>
    <xf numFmtId="0" fontId="31" fillId="0" borderId="0" xfId="7" applyFont="1"/>
    <xf numFmtId="164" fontId="45" fillId="0" borderId="0" xfId="7" applyNumberFormat="1" applyFont="1" applyAlignment="1">
      <alignment vertical="center"/>
    </xf>
    <xf numFmtId="0" fontId="29" fillId="0" borderId="0" xfId="7" applyFont="1"/>
    <xf numFmtId="164" fontId="43" fillId="0" borderId="0" xfId="7" applyNumberFormat="1" applyFont="1" applyAlignment="1">
      <alignment horizontal="center" vertical="center"/>
    </xf>
    <xf numFmtId="164" fontId="43" fillId="0" borderId="0" xfId="7" applyNumberFormat="1" applyFont="1" applyAlignment="1">
      <alignment horizontal="left" vertical="center"/>
    </xf>
    <xf numFmtId="164" fontId="46" fillId="0" borderId="0" xfId="7" applyNumberFormat="1" applyFont="1" applyAlignment="1">
      <alignment horizontal="center" vertical="center" wrapText="1"/>
    </xf>
    <xf numFmtId="0" fontId="29" fillId="0" borderId="0" xfId="5" applyFont="1"/>
    <xf numFmtId="164" fontId="31" fillId="0" borderId="0" xfId="4" applyFont="1" applyAlignment="1">
      <alignment horizontal="right" vertical="center"/>
    </xf>
    <xf numFmtId="164" fontId="29" fillId="0" borderId="0" xfId="4" applyFont="1" applyAlignment="1">
      <alignment horizontal="right"/>
    </xf>
    <xf numFmtId="167" fontId="29" fillId="0" borderId="0" xfId="3" applyNumberFormat="1" applyFont="1" applyFill="1" applyBorder="1" applyAlignment="1" applyProtection="1">
      <alignment horizontal="right"/>
    </xf>
    <xf numFmtId="168" fontId="29" fillId="0" borderId="0" xfId="4" applyNumberFormat="1" applyFont="1" applyAlignment="1">
      <alignment horizontal="center"/>
    </xf>
    <xf numFmtId="168" fontId="29" fillId="0" borderId="0" xfId="3" applyNumberFormat="1" applyFont="1" applyFill="1" applyBorder="1" applyAlignment="1" applyProtection="1">
      <alignment horizontal="right" indent="1"/>
    </xf>
    <xf numFmtId="168" fontId="29" fillId="0" borderId="0" xfId="4" applyNumberFormat="1" applyFont="1" applyAlignment="1">
      <alignment horizontal="right"/>
    </xf>
    <xf numFmtId="164" fontId="29" fillId="0" borderId="0" xfId="0" applyNumberFormat="1" applyFont="1"/>
    <xf numFmtId="0" fontId="29" fillId="0" borderId="0" xfId="15" applyFont="1" applyAlignment="1">
      <alignment horizontal="center"/>
    </xf>
    <xf numFmtId="164" fontId="29" fillId="2" borderId="0" xfId="12" applyFont="1" applyFill="1"/>
    <xf numFmtId="37" fontId="39" fillId="0" borderId="0" xfId="13" applyFont="1" applyAlignment="1">
      <alignment horizontal="left"/>
    </xf>
    <xf numFmtId="164" fontId="39" fillId="0" borderId="0" xfId="11" applyFont="1" applyAlignment="1">
      <alignment horizontal="left" vertical="center" wrapText="1"/>
    </xf>
    <xf numFmtId="164" fontId="29" fillId="0" borderId="0" xfId="19" applyFont="1"/>
    <xf numFmtId="37" fontId="29" fillId="0" borderId="0" xfId="19" applyNumberFormat="1" applyFont="1" applyAlignment="1">
      <alignment horizontal="center"/>
    </xf>
    <xf numFmtId="37" fontId="49" fillId="0" borderId="0" xfId="19" applyNumberFormat="1" applyFont="1" applyAlignment="1">
      <alignment horizontal="center"/>
    </xf>
    <xf numFmtId="37" fontId="43" fillId="0" borderId="0" xfId="19" applyNumberFormat="1" applyFont="1" applyAlignment="1">
      <alignment horizontal="center"/>
    </xf>
    <xf numFmtId="170" fontId="29" fillId="0" borderId="0" xfId="19" applyNumberFormat="1" applyFont="1" applyAlignment="1">
      <alignment horizontal="right" indent="1"/>
    </xf>
    <xf numFmtId="170" fontId="43" fillId="0" borderId="0" xfId="19" applyNumberFormat="1" applyFont="1" applyAlignment="1">
      <alignment horizontal="right" indent="1"/>
    </xf>
    <xf numFmtId="164" fontId="29" fillId="0" borderId="0" xfId="19" applyFont="1" applyAlignment="1">
      <alignment horizontal="right"/>
    </xf>
    <xf numFmtId="165" fontId="39" fillId="0" borderId="0" xfId="20" applyNumberFormat="1" applyFont="1" applyAlignment="1">
      <alignment horizontal="justify"/>
    </xf>
    <xf numFmtId="170" fontId="48" fillId="0" borderId="0" xfId="13" applyNumberFormat="1" applyFont="1" applyAlignment="1">
      <alignment horizontal="justify"/>
    </xf>
    <xf numFmtId="164" fontId="39" fillId="0" borderId="0" xfId="11" applyFont="1" applyAlignment="1">
      <alignment horizontal="justify"/>
    </xf>
    <xf numFmtId="37" fontId="28" fillId="0" borderId="0" xfId="13" applyFont="1" applyAlignment="1">
      <alignment horizontal="justify"/>
    </xf>
    <xf numFmtId="164" fontId="39" fillId="0" borderId="0" xfId="11" applyFont="1" applyAlignment="1">
      <alignment vertical="center" wrapText="1"/>
    </xf>
    <xf numFmtId="164" fontId="39" fillId="0" borderId="0" xfId="12" applyFont="1"/>
    <xf numFmtId="164" fontId="39" fillId="0" borderId="0" xfId="19" applyFont="1" applyAlignment="1">
      <alignment horizontal="left" vertical="center" wrapText="1"/>
    </xf>
    <xf numFmtId="170" fontId="48" fillId="0" borderId="0" xfId="13" applyNumberFormat="1" applyFont="1"/>
    <xf numFmtId="37" fontId="28" fillId="0" borderId="0" xfId="13" applyFont="1"/>
    <xf numFmtId="0" fontId="39" fillId="0" borderId="0" xfId="5" applyFont="1"/>
    <xf numFmtId="0" fontId="9" fillId="0" borderId="0" xfId="7" applyFont="1" applyAlignment="1">
      <alignment horizontal="center" vertical="center"/>
    </xf>
    <xf numFmtId="0" fontId="36" fillId="0" borderId="0" xfId="7" applyFont="1" applyAlignment="1">
      <alignment vertical="center"/>
    </xf>
    <xf numFmtId="0" fontId="29" fillId="0" borderId="0" xfId="7" applyFont="1" applyAlignment="1">
      <alignment vertical="center"/>
    </xf>
    <xf numFmtId="0" fontId="36" fillId="0" borderId="0" xfId="7" applyFont="1" applyAlignment="1">
      <alignment horizontal="center" vertical="center"/>
    </xf>
    <xf numFmtId="43" fontId="46" fillId="0" borderId="0" xfId="2" applyFont="1" applyFill="1" applyBorder="1"/>
    <xf numFmtId="43" fontId="46" fillId="0" borderId="0" xfId="2" applyFont="1"/>
    <xf numFmtId="170" fontId="29" fillId="0" borderId="0" xfId="14" applyNumberFormat="1" applyFont="1" applyAlignment="1">
      <alignment vertical="center" wrapText="1"/>
    </xf>
    <xf numFmtId="164" fontId="39" fillId="0" borderId="0" xfId="11" applyFont="1" applyAlignment="1">
      <alignment horizontal="left" vertical="center"/>
    </xf>
    <xf numFmtId="9" fontId="0" fillId="0" borderId="0" xfId="6" applyFont="1"/>
    <xf numFmtId="0" fontId="51" fillId="0" borderId="0" xfId="0" applyFont="1" applyAlignment="1">
      <alignment vertical="center"/>
    </xf>
    <xf numFmtId="0" fontId="44" fillId="0" borderId="0" xfId="0" applyFont="1" applyAlignment="1">
      <alignment vertical="center"/>
    </xf>
    <xf numFmtId="0" fontId="44" fillId="0" borderId="0" xfId="7" applyFont="1" applyAlignment="1">
      <alignment vertical="center"/>
    </xf>
    <xf numFmtId="0" fontId="28" fillId="0" borderId="0" xfId="0" applyFont="1"/>
    <xf numFmtId="0" fontId="44" fillId="0" borderId="0" xfId="0" applyFont="1" applyAlignment="1">
      <alignment vertical="center" wrapText="1"/>
    </xf>
    <xf numFmtId="0" fontId="52" fillId="0" borderId="0" xfId="0" applyFont="1" applyAlignment="1">
      <alignment vertical="center"/>
    </xf>
    <xf numFmtId="0" fontId="44" fillId="0" borderId="0" xfId="0" applyFont="1" applyAlignment="1">
      <alignment horizontal="left" vertical="center"/>
    </xf>
    <xf numFmtId="0" fontId="51" fillId="0" borderId="0" xfId="0" applyFont="1"/>
    <xf numFmtId="0" fontId="53" fillId="0" borderId="0" xfId="0" applyFont="1" applyAlignment="1">
      <alignment vertical="center"/>
    </xf>
    <xf numFmtId="0" fontId="38" fillId="0" borderId="0" xfId="0" applyFont="1" applyAlignment="1">
      <alignment horizontal="left" vertical="center" wrapText="1" indent="7"/>
    </xf>
    <xf numFmtId="0" fontId="42" fillId="0" borderId="0" xfId="0" applyFont="1" applyAlignment="1">
      <alignment wrapText="1"/>
    </xf>
    <xf numFmtId="164" fontId="39" fillId="0" borderId="0" xfId="4" applyFont="1" applyAlignment="1">
      <alignment vertical="center" wrapText="1"/>
    </xf>
    <xf numFmtId="0" fontId="48" fillId="0" borderId="0" xfId="5" applyFont="1"/>
    <xf numFmtId="0" fontId="39" fillId="0" borderId="0" xfId="7" applyFont="1"/>
    <xf numFmtId="170" fontId="48" fillId="0" borderId="0" xfId="7" applyNumberFormat="1" applyFont="1"/>
    <xf numFmtId="0" fontId="39" fillId="0" borderId="0" xfId="7" applyFont="1" applyAlignment="1">
      <alignment horizontal="left"/>
    </xf>
    <xf numFmtId="3" fontId="29" fillId="0" borderId="0" xfId="3" applyNumberFormat="1" applyFont="1" applyFill="1" applyBorder="1" applyAlignment="1">
      <alignment horizontal="right" indent="1"/>
    </xf>
    <xf numFmtId="0" fontId="29" fillId="0" borderId="0" xfId="7" applyFont="1" applyAlignment="1">
      <alignment horizontal="center" vertical="center"/>
    </xf>
    <xf numFmtId="0" fontId="32" fillId="0" borderId="0" xfId="8" applyFont="1"/>
    <xf numFmtId="166" fontId="29" fillId="0" borderId="0" xfId="3" applyFont="1" applyFill="1"/>
    <xf numFmtId="3" fontId="29" fillId="0" borderId="0" xfId="18" applyNumberFormat="1" applyFont="1" applyFill="1" applyBorder="1" applyAlignment="1">
      <alignment horizontal="right" indent="1"/>
    </xf>
    <xf numFmtId="0" fontId="55" fillId="0" borderId="5" xfId="7" applyFont="1" applyBorder="1" applyAlignment="1">
      <alignment horizontal="center" vertical="center"/>
    </xf>
    <xf numFmtId="0" fontId="39" fillId="0" borderId="0" xfId="5" applyFont="1" applyAlignment="1">
      <alignment horizontal="left"/>
    </xf>
    <xf numFmtId="0" fontId="6" fillId="0" borderId="0" xfId="0" applyFont="1" applyAlignment="1">
      <alignment horizontal="justify" vertical="center"/>
    </xf>
    <xf numFmtId="37" fontId="29" fillId="0" borderId="0" xfId="24" applyFont="1" applyAlignment="1">
      <alignment horizontal="center" vertical="center"/>
    </xf>
    <xf numFmtId="0" fontId="39" fillId="0" borderId="0" xfId="26" applyFont="1" applyAlignment="1">
      <alignment horizontal="left" vertical="center"/>
    </xf>
    <xf numFmtId="37" fontId="39" fillId="0" borderId="0" xfId="24" applyFont="1" applyAlignment="1">
      <alignment vertical="center"/>
    </xf>
    <xf numFmtId="37" fontId="39" fillId="0" borderId="0" xfId="24" applyFont="1" applyAlignment="1">
      <alignment vertical="center" wrapText="1"/>
    </xf>
    <xf numFmtId="37" fontId="39" fillId="0" borderId="0" xfId="27" applyNumberFormat="1" applyFont="1" applyAlignment="1">
      <alignment vertical="center"/>
    </xf>
    <xf numFmtId="0" fontId="29" fillId="0" borderId="5" xfId="7" applyFont="1" applyBorder="1" applyAlignment="1">
      <alignment horizontal="center" vertical="center"/>
    </xf>
    <xf numFmtId="0" fontId="55" fillId="0" borderId="0" xfId="7" applyFont="1" applyAlignment="1">
      <alignment horizontal="center" vertical="center"/>
    </xf>
    <xf numFmtId="0" fontId="55" fillId="0" borderId="4" xfId="7" applyFont="1" applyBorder="1" applyAlignment="1">
      <alignment horizontal="center" vertical="center"/>
    </xf>
    <xf numFmtId="0" fontId="29" fillId="0" borderId="0" xfId="5" applyFont="1" applyAlignment="1">
      <alignment horizontal="center" vertical="center"/>
    </xf>
    <xf numFmtId="37" fontId="29" fillId="0" borderId="0" xfId="13" applyFont="1" applyAlignment="1">
      <alignment horizontal="justify" wrapText="1"/>
    </xf>
    <xf numFmtId="164" fontId="39" fillId="0" borderId="0" xfId="4" applyFont="1" applyAlignment="1">
      <alignment vertical="center"/>
    </xf>
    <xf numFmtId="37" fontId="39" fillId="0" borderId="0" xfId="24" applyFont="1" applyAlignment="1">
      <alignment horizontal="left" vertical="center" wrapText="1"/>
    </xf>
    <xf numFmtId="0" fontId="39" fillId="0" borderId="0" xfId="5" applyFont="1" applyAlignment="1">
      <alignment horizontal="left" vertical="center" wrapText="1"/>
    </xf>
    <xf numFmtId="0" fontId="82" fillId="0" borderId="0" xfId="0" applyFont="1"/>
    <xf numFmtId="37" fontId="28" fillId="0" borderId="0" xfId="0" applyNumberFormat="1" applyFont="1"/>
    <xf numFmtId="0" fontId="83" fillId="0" borderId="0" xfId="0" applyFont="1"/>
    <xf numFmtId="3" fontId="29" fillId="0" borderId="0" xfId="7" applyNumberFormat="1" applyFont="1"/>
    <xf numFmtId="164" fontId="43" fillId="0" borderId="0" xfId="7" applyNumberFormat="1" applyFont="1" applyAlignment="1">
      <alignment horizontal="center" vertical="center" wrapText="1"/>
    </xf>
    <xf numFmtId="0" fontId="30" fillId="0" borderId="0" xfId="1" applyFont="1" applyAlignment="1" applyProtection="1">
      <alignment vertical="center"/>
    </xf>
    <xf numFmtId="164" fontId="31" fillId="0" borderId="0" xfId="7" applyNumberFormat="1" applyFont="1" applyAlignment="1">
      <alignment vertical="center"/>
    </xf>
    <xf numFmtId="0" fontId="31" fillId="0" borderId="0" xfId="7" applyFont="1" applyAlignment="1">
      <alignment vertical="center"/>
    </xf>
    <xf numFmtId="0" fontId="32" fillId="0" borderId="0" xfId="7" applyFont="1" applyAlignment="1">
      <alignment vertical="center"/>
    </xf>
    <xf numFmtId="0" fontId="45" fillId="0" borderId="0" xfId="7" applyFont="1" applyAlignment="1">
      <alignment vertical="center"/>
    </xf>
    <xf numFmtId="0" fontId="15" fillId="0" borderId="0" xfId="7" applyFont="1" applyAlignment="1">
      <alignment vertical="center"/>
    </xf>
    <xf numFmtId="164" fontId="32" fillId="0" borderId="0" xfId="7" applyNumberFormat="1" applyFont="1" applyAlignment="1">
      <alignment horizontal="center" vertical="center"/>
    </xf>
    <xf numFmtId="165" fontId="29" fillId="0" borderId="0" xfId="7" applyNumberFormat="1" applyFont="1" applyAlignment="1">
      <alignment horizontal="right" vertical="center"/>
    </xf>
    <xf numFmtId="165" fontId="9" fillId="0" borderId="0" xfId="7" applyNumberFormat="1" applyFont="1" applyAlignment="1">
      <alignment horizontal="right" vertical="center"/>
    </xf>
    <xf numFmtId="164" fontId="46" fillId="0" borderId="0" xfId="7" applyNumberFormat="1" applyFont="1" applyAlignment="1">
      <alignment horizontal="left" vertical="center"/>
    </xf>
    <xf numFmtId="43" fontId="50" fillId="0" borderId="0" xfId="2" applyFont="1" applyFill="1" applyBorder="1" applyAlignment="1">
      <alignment horizontal="right" vertical="center"/>
    </xf>
    <xf numFmtId="165" fontId="46" fillId="0" borderId="0" xfId="7" applyNumberFormat="1" applyFont="1" applyAlignment="1">
      <alignment horizontal="right" vertical="center"/>
    </xf>
    <xf numFmtId="165" fontId="19" fillId="0" borderId="0" xfId="7" applyNumberFormat="1" applyFont="1" applyAlignment="1">
      <alignment horizontal="right" vertical="center"/>
    </xf>
    <xf numFmtId="0" fontId="19" fillId="0" borderId="0" xfId="7" applyFont="1" applyAlignment="1">
      <alignment vertical="center"/>
    </xf>
    <xf numFmtId="165" fontId="47" fillId="0" borderId="0" xfId="7" applyNumberFormat="1" applyFont="1" applyAlignment="1">
      <alignment horizontal="right" vertical="center"/>
    </xf>
    <xf numFmtId="165" fontId="36" fillId="0" borderId="0" xfId="7" applyNumberFormat="1" applyFont="1" applyAlignment="1">
      <alignment horizontal="right" vertical="center"/>
    </xf>
    <xf numFmtId="165" fontId="11" fillId="0" borderId="0" xfId="7" applyNumberFormat="1" applyFont="1" applyAlignment="1">
      <alignment horizontal="right" vertical="center"/>
    </xf>
    <xf numFmtId="164" fontId="39" fillId="0" borderId="0" xfId="7" applyNumberFormat="1" applyFont="1" applyAlignment="1">
      <alignment horizontal="left" vertical="center"/>
    </xf>
    <xf numFmtId="164" fontId="29" fillId="0" borderId="0" xfId="7" applyNumberFormat="1" applyFont="1" applyAlignment="1">
      <alignment vertical="center"/>
    </xf>
    <xf numFmtId="164" fontId="9" fillId="0" borderId="0" xfId="7" applyNumberFormat="1" applyFont="1" applyAlignment="1">
      <alignment vertical="center"/>
    </xf>
    <xf numFmtId="164" fontId="31" fillId="0" borderId="0" xfId="7" applyNumberFormat="1" applyFont="1" applyAlignment="1">
      <alignment horizontal="right" vertical="center"/>
    </xf>
    <xf numFmtId="0" fontId="29" fillId="0" borderId="0" xfId="5" applyFont="1" applyAlignment="1">
      <alignment vertical="center"/>
    </xf>
    <xf numFmtId="164" fontId="39" fillId="0" borderId="0" xfId="7" applyNumberFormat="1" applyFont="1" applyAlignment="1">
      <alignment vertical="center"/>
    </xf>
    <xf numFmtId="165" fontId="6" fillId="0" borderId="0" xfId="7" applyNumberFormat="1" applyAlignment="1">
      <alignment horizontal="right" vertical="center"/>
    </xf>
    <xf numFmtId="0" fontId="0" fillId="0" borderId="0" xfId="0" applyAlignment="1">
      <alignment vertical="center"/>
    </xf>
    <xf numFmtId="0" fontId="6" fillId="0" borderId="0" xfId="0" applyFont="1" applyAlignment="1">
      <alignment vertical="center"/>
    </xf>
    <xf numFmtId="169" fontId="46" fillId="0" borderId="0" xfId="2" applyNumberFormat="1" applyFont="1" applyFill="1" applyBorder="1" applyAlignment="1">
      <alignment horizontal="right" vertical="center"/>
    </xf>
    <xf numFmtId="165" fontId="29" fillId="0" borderId="0" xfId="7" applyNumberFormat="1" applyFont="1" applyAlignment="1">
      <alignment horizontal="right" vertical="center" wrapText="1"/>
    </xf>
    <xf numFmtId="164" fontId="10" fillId="0" borderId="0" xfId="7" applyNumberFormat="1" applyFont="1" applyAlignment="1">
      <alignment horizontal="left" vertical="center"/>
    </xf>
    <xf numFmtId="0" fontId="46" fillId="0" borderId="0" xfId="7" applyFont="1" applyAlignment="1">
      <alignment vertical="center"/>
    </xf>
    <xf numFmtId="3" fontId="29" fillId="0" borderId="0" xfId="7" applyNumberFormat="1" applyFont="1" applyAlignment="1">
      <alignment vertical="center"/>
    </xf>
    <xf numFmtId="164" fontId="29" fillId="0" borderId="0" xfId="7" applyNumberFormat="1" applyFont="1" applyAlignment="1">
      <alignment horizontal="center" vertical="center"/>
    </xf>
    <xf numFmtId="164" fontId="29" fillId="0" borderId="0" xfId="7" applyNumberFormat="1" applyFont="1" applyAlignment="1">
      <alignment horizontal="left" vertical="center"/>
    </xf>
    <xf numFmtId="0" fontId="29" fillId="0" borderId="0" xfId="0" applyFont="1" applyAlignment="1">
      <alignment vertical="center"/>
    </xf>
    <xf numFmtId="37" fontId="80" fillId="0" borderId="0" xfId="16" applyNumberFormat="1" applyFont="1" applyFill="1" applyAlignment="1" applyProtection="1">
      <alignment vertical="center"/>
    </xf>
    <xf numFmtId="0" fontId="31" fillId="0" borderId="0" xfId="5" applyFont="1" applyAlignment="1">
      <alignment vertical="center"/>
    </xf>
    <xf numFmtId="0" fontId="9" fillId="0" borderId="0" xfId="5" applyFont="1" applyAlignment="1">
      <alignment vertical="center"/>
    </xf>
    <xf numFmtId="0" fontId="14" fillId="0" borderId="0" xfId="5" applyFont="1" applyAlignment="1">
      <alignment vertical="center"/>
    </xf>
    <xf numFmtId="0" fontId="81" fillId="0" borderId="0" xfId="265" applyFont="1" applyAlignment="1">
      <alignment vertical="center"/>
    </xf>
    <xf numFmtId="173" fontId="29" fillId="0" borderId="0" xfId="18" applyNumberFormat="1" applyFont="1" applyFill="1" applyBorder="1" applyAlignment="1">
      <alignment vertical="center"/>
    </xf>
    <xf numFmtId="173" fontId="43" fillId="0" borderId="0" xfId="18" applyNumberFormat="1" applyFont="1" applyFill="1" applyBorder="1" applyAlignment="1">
      <alignment vertical="center"/>
    </xf>
    <xf numFmtId="173" fontId="29" fillId="0" borderId="0" xfId="5" applyNumberFormat="1" applyFont="1" applyAlignment="1">
      <alignment vertical="center"/>
    </xf>
    <xf numFmtId="0" fontId="29" fillId="0" borderId="0" xfId="15" applyFont="1" applyAlignment="1">
      <alignment horizontal="center" vertical="center"/>
    </xf>
    <xf numFmtId="173" fontId="29" fillId="0" borderId="0" xfId="18" applyNumberFormat="1" applyFont="1" applyFill="1" applyBorder="1" applyAlignment="1">
      <alignment horizontal="right" vertical="center"/>
    </xf>
    <xf numFmtId="173" fontId="29" fillId="0" borderId="0" xfId="5" applyNumberFormat="1" applyFont="1" applyAlignment="1">
      <alignment horizontal="right" vertical="center"/>
    </xf>
    <xf numFmtId="37" fontId="39" fillId="0" borderId="0" xfId="24" applyFont="1" applyAlignment="1">
      <alignment horizontal="left" vertical="center"/>
    </xf>
    <xf numFmtId="165" fontId="39" fillId="0" borderId="0" xfId="20" applyNumberFormat="1" applyFont="1" applyAlignment="1">
      <alignment vertical="center"/>
    </xf>
    <xf numFmtId="170" fontId="48" fillId="0" borderId="0" xfId="24" applyNumberFormat="1" applyFont="1" applyAlignment="1">
      <alignment vertical="center"/>
    </xf>
    <xf numFmtId="37" fontId="9" fillId="0" borderId="0" xfId="24" applyFont="1" applyAlignment="1">
      <alignment vertical="center"/>
    </xf>
    <xf numFmtId="0" fontId="39" fillId="0" borderId="0" xfId="5" applyFont="1" applyAlignment="1">
      <alignment vertical="center"/>
    </xf>
    <xf numFmtId="0" fontId="48" fillId="0" borderId="0" xfId="5" applyFont="1" applyAlignment="1">
      <alignment vertical="center"/>
    </xf>
    <xf numFmtId="37" fontId="28" fillId="0" borderId="0" xfId="24" applyFont="1" applyAlignment="1">
      <alignment vertical="center"/>
    </xf>
    <xf numFmtId="0" fontId="43" fillId="0" borderId="0" xfId="5" applyFont="1" applyAlignment="1">
      <alignment vertical="center"/>
    </xf>
    <xf numFmtId="43" fontId="53" fillId="0" borderId="0" xfId="266" applyFont="1" applyFill="1" applyAlignment="1">
      <alignment vertical="center"/>
    </xf>
    <xf numFmtId="37" fontId="8" fillId="0" borderId="0" xfId="24" applyAlignment="1">
      <alignment vertical="center"/>
    </xf>
    <xf numFmtId="0" fontId="13" fillId="0" borderId="0" xfId="5" applyFont="1" applyAlignment="1">
      <alignment vertical="center"/>
    </xf>
    <xf numFmtId="173" fontId="0" fillId="0" borderId="0" xfId="0" applyNumberFormat="1" applyAlignment="1">
      <alignment vertical="center"/>
    </xf>
    <xf numFmtId="170" fontId="31" fillId="0" borderId="0" xfId="19" applyNumberFormat="1" applyFont="1" applyAlignment="1">
      <alignment horizontal="right" vertical="center"/>
    </xf>
    <xf numFmtId="170" fontId="29" fillId="0" borderId="0" xfId="19" applyNumberFormat="1" applyFont="1" applyAlignment="1">
      <alignment horizontal="right" vertical="center"/>
    </xf>
    <xf numFmtId="170" fontId="43" fillId="0" borderId="0" xfId="19" applyNumberFormat="1" applyFont="1" applyAlignment="1">
      <alignment horizontal="right" vertical="center"/>
    </xf>
    <xf numFmtId="0" fontId="29" fillId="0" borderId="2" xfId="5" applyFont="1" applyBorder="1" applyAlignment="1">
      <alignment vertical="center"/>
    </xf>
    <xf numFmtId="173" fontId="9" fillId="0" borderId="0" xfId="5" applyNumberFormat="1" applyFont="1" applyAlignment="1">
      <alignment vertical="center"/>
    </xf>
    <xf numFmtId="43" fontId="57" fillId="0" borderId="0" xfId="266" applyFont="1" applyFill="1" applyAlignment="1">
      <alignment vertical="center"/>
    </xf>
    <xf numFmtId="43" fontId="46" fillId="0" borderId="0" xfId="2" applyFont="1" applyAlignment="1">
      <alignment vertical="center"/>
    </xf>
    <xf numFmtId="43" fontId="31" fillId="0" borderId="0" xfId="2" applyFont="1" applyAlignment="1">
      <alignment vertical="center"/>
    </xf>
    <xf numFmtId="37" fontId="29" fillId="0" borderId="0" xfId="13" applyFont="1" applyAlignment="1">
      <alignment vertical="center"/>
    </xf>
    <xf numFmtId="0" fontId="36" fillId="0" borderId="0" xfId="14" applyFont="1" applyAlignment="1">
      <alignment vertical="center"/>
    </xf>
    <xf numFmtId="0" fontId="29" fillId="0" borderId="0" xfId="14" applyFont="1" applyAlignment="1">
      <alignment vertical="center"/>
    </xf>
    <xf numFmtId="170" fontId="29" fillId="0" borderId="0" xfId="14" applyNumberFormat="1" applyFont="1" applyAlignment="1">
      <alignment vertical="center"/>
    </xf>
    <xf numFmtId="170" fontId="43" fillId="0" borderId="0" xfId="14" applyNumberFormat="1" applyFont="1" applyAlignment="1">
      <alignment horizontal="right" vertical="center"/>
    </xf>
    <xf numFmtId="9" fontId="29" fillId="0" borderId="0" xfId="6" applyFont="1" applyFill="1" applyBorder="1" applyAlignment="1">
      <alignment vertical="center"/>
    </xf>
    <xf numFmtId="164" fontId="43" fillId="0" borderId="0" xfId="10" applyFont="1" applyAlignment="1">
      <alignment horizontal="left" vertical="center"/>
    </xf>
    <xf numFmtId="170" fontId="29" fillId="0" borderId="0" xfId="14" applyNumberFormat="1" applyFont="1" applyAlignment="1">
      <alignment horizontal="right" vertical="center"/>
    </xf>
    <xf numFmtId="170" fontId="29" fillId="0" borderId="0" xfId="3" applyNumberFormat="1" applyFont="1" applyFill="1" applyBorder="1" applyAlignment="1">
      <alignment horizontal="right" vertical="center"/>
    </xf>
    <xf numFmtId="37" fontId="39" fillId="0" borderId="0" xfId="13" applyFont="1" applyAlignment="1">
      <alignment horizontal="left" vertical="center"/>
    </xf>
    <xf numFmtId="170" fontId="48" fillId="0" borderId="0" xfId="13" applyNumberFormat="1" applyFont="1" applyAlignment="1">
      <alignment vertical="center"/>
    </xf>
    <xf numFmtId="164" fontId="39" fillId="0" borderId="0" xfId="19" applyFont="1" applyAlignment="1">
      <alignment vertical="center"/>
    </xf>
    <xf numFmtId="37" fontId="28" fillId="0" borderId="0" xfId="13" applyFont="1" applyAlignment="1">
      <alignment vertical="center"/>
    </xf>
    <xf numFmtId="37" fontId="39" fillId="0" borderId="0" xfId="13" applyFont="1" applyAlignment="1">
      <alignment vertical="center"/>
    </xf>
    <xf numFmtId="164" fontId="11" fillId="0" borderId="0" xfId="12" applyFont="1" applyAlignment="1">
      <alignment vertical="center"/>
    </xf>
    <xf numFmtId="164" fontId="9" fillId="0" borderId="0" xfId="12" applyFont="1" applyAlignment="1">
      <alignment vertical="center"/>
    </xf>
    <xf numFmtId="164" fontId="29" fillId="0" borderId="0" xfId="12" applyFont="1" applyAlignment="1">
      <alignment vertical="center"/>
    </xf>
    <xf numFmtId="3" fontId="29" fillId="0" borderId="0" xfId="12" applyNumberFormat="1" applyFont="1" applyAlignment="1">
      <alignment horizontal="center" vertical="center"/>
    </xf>
    <xf numFmtId="164" fontId="29" fillId="2" borderId="0" xfId="12" applyFont="1" applyFill="1" applyAlignment="1">
      <alignment vertical="center"/>
    </xf>
    <xf numFmtId="170" fontId="29" fillId="0" borderId="0" xfId="12" applyNumberFormat="1" applyFont="1" applyAlignment="1">
      <alignment horizontal="right" vertical="center"/>
    </xf>
    <xf numFmtId="170" fontId="29" fillId="2" borderId="0" xfId="12" applyNumberFormat="1" applyFont="1" applyFill="1" applyAlignment="1">
      <alignment horizontal="right" vertical="center"/>
    </xf>
    <xf numFmtId="164" fontId="10" fillId="0" borderId="0" xfId="12" applyFont="1" applyAlignment="1">
      <alignment vertical="center"/>
    </xf>
    <xf numFmtId="164" fontId="36" fillId="0" borderId="0" xfId="12" applyFont="1" applyAlignment="1">
      <alignment vertical="center"/>
    </xf>
    <xf numFmtId="164" fontId="36" fillId="0" borderId="0" xfId="12" applyFont="1" applyAlignment="1">
      <alignment horizontal="center" vertical="center"/>
    </xf>
    <xf numFmtId="164" fontId="11" fillId="0" borderId="0" xfId="12" applyFont="1" applyAlignment="1">
      <alignment horizontal="center" vertical="center"/>
    </xf>
    <xf numFmtId="43" fontId="25" fillId="0" borderId="0" xfId="2" applyFont="1" applyAlignment="1">
      <alignment vertical="center"/>
    </xf>
    <xf numFmtId="9" fontId="17" fillId="0" borderId="0" xfId="6" applyFont="1" applyFill="1" applyBorder="1" applyAlignment="1">
      <alignment vertical="center"/>
    </xf>
    <xf numFmtId="0" fontId="17" fillId="0" borderId="0" xfId="5" applyFont="1" applyAlignment="1">
      <alignment vertical="center"/>
    </xf>
    <xf numFmtId="173" fontId="17" fillId="0" borderId="0" xfId="5" applyNumberFormat="1" applyFont="1" applyAlignment="1">
      <alignment vertical="center"/>
    </xf>
    <xf numFmtId="173" fontId="9" fillId="0" borderId="0" xfId="18" applyNumberFormat="1" applyFont="1" applyFill="1" applyBorder="1" applyAlignment="1">
      <alignment vertical="center"/>
    </xf>
    <xf numFmtId="173" fontId="13" fillId="0" borderId="0" xfId="18" applyNumberFormat="1" applyFont="1" applyFill="1" applyBorder="1" applyAlignment="1">
      <alignment vertical="center"/>
    </xf>
    <xf numFmtId="166" fontId="9" fillId="0" borderId="0" xfId="3" applyFont="1" applyFill="1" applyBorder="1" applyAlignment="1">
      <alignment vertical="center"/>
    </xf>
    <xf numFmtId="170" fontId="9" fillId="0" borderId="0" xfId="19" applyNumberFormat="1" applyFont="1" applyAlignment="1">
      <alignment horizontal="right" vertical="center"/>
    </xf>
    <xf numFmtId="164" fontId="39" fillId="0" borderId="0" xfId="12" applyFont="1" applyAlignment="1">
      <alignment vertical="center"/>
    </xf>
    <xf numFmtId="164" fontId="29" fillId="0" borderId="0" xfId="19" applyFont="1" applyAlignment="1">
      <alignment vertical="center"/>
    </xf>
    <xf numFmtId="170" fontId="18" fillId="0" borderId="0" xfId="13" applyNumberFormat="1" applyFont="1" applyAlignment="1">
      <alignment vertical="center"/>
    </xf>
    <xf numFmtId="37" fontId="9" fillId="0" borderId="0" xfId="13" applyFont="1" applyAlignment="1">
      <alignment vertical="center"/>
    </xf>
    <xf numFmtId="37" fontId="8" fillId="0" borderId="0" xfId="13" applyAlignment="1">
      <alignment vertical="center"/>
    </xf>
    <xf numFmtId="0" fontId="10" fillId="0" borderId="0" xfId="5" applyFont="1" applyAlignment="1">
      <alignment horizontal="left" vertical="center"/>
    </xf>
    <xf numFmtId="164" fontId="31" fillId="0" borderId="0" xfId="19" applyFont="1" applyAlignment="1">
      <alignment vertical="center"/>
    </xf>
    <xf numFmtId="170" fontId="13" fillId="0" borderId="0" xfId="19" applyNumberFormat="1" applyFont="1" applyAlignment="1">
      <alignment horizontal="right" vertical="center"/>
    </xf>
    <xf numFmtId="164" fontId="31" fillId="0" borderId="0" xfId="19" applyFont="1" applyAlignment="1">
      <alignment horizontal="right" vertical="center"/>
    </xf>
    <xf numFmtId="9" fontId="9" fillId="0" borderId="0" xfId="6" applyFont="1" applyFill="1" applyBorder="1" applyAlignment="1">
      <alignment vertical="center"/>
    </xf>
    <xf numFmtId="0" fontId="30" fillId="0" borderId="0" xfId="1" applyFont="1" applyAlignment="1" applyProtection="1">
      <alignment horizontal="left" vertical="center"/>
    </xf>
    <xf numFmtId="0" fontId="17" fillId="0" borderId="0" xfId="5" applyFont="1" applyAlignment="1">
      <alignment horizontal="left" vertical="center"/>
    </xf>
    <xf numFmtId="0" fontId="9" fillId="0" borderId="0" xfId="5" applyFont="1" applyAlignment="1">
      <alignment horizontal="left" vertical="center"/>
    </xf>
    <xf numFmtId="164" fontId="29" fillId="2" borderId="0" xfId="12" applyFont="1" applyFill="1" applyAlignment="1">
      <alignment horizontal="left" vertical="center"/>
    </xf>
    <xf numFmtId="0" fontId="39" fillId="0" borderId="0" xfId="5" applyFont="1" applyAlignment="1">
      <alignment horizontal="left" vertical="center"/>
    </xf>
    <xf numFmtId="37" fontId="28" fillId="0" borderId="0" xfId="13" applyFont="1" applyAlignment="1">
      <alignment horizontal="left" vertical="center"/>
    </xf>
    <xf numFmtId="0" fontId="29" fillId="0" borderId="0" xfId="5" applyFont="1" applyAlignment="1">
      <alignment horizontal="left" vertical="center"/>
    </xf>
    <xf numFmtId="37" fontId="8" fillId="0" borderId="0" xfId="13" applyAlignment="1">
      <alignment horizontal="left" vertical="center"/>
    </xf>
    <xf numFmtId="169" fontId="9" fillId="0" borderId="0" xfId="2" applyNumberFormat="1" applyFont="1" applyFill="1" applyBorder="1" applyAlignment="1">
      <alignment vertical="center"/>
    </xf>
    <xf numFmtId="172" fontId="29" fillId="0" borderId="0" xfId="5" applyNumberFormat="1" applyFont="1" applyAlignment="1">
      <alignment horizontal="right" vertical="center"/>
    </xf>
    <xf numFmtId="0" fontId="39" fillId="0" borderId="0" xfId="5" applyFont="1" applyAlignment="1">
      <alignment vertical="center" wrapText="1"/>
    </xf>
    <xf numFmtId="37" fontId="31" fillId="0" borderId="0" xfId="24" applyFont="1" applyAlignment="1">
      <alignment vertical="center"/>
    </xf>
    <xf numFmtId="0" fontId="4" fillId="0" borderId="0" xfId="25" applyAlignment="1">
      <alignment vertical="center"/>
    </xf>
    <xf numFmtId="37" fontId="29" fillId="0" borderId="0" xfId="24" applyFont="1" applyAlignment="1">
      <alignment vertical="center"/>
    </xf>
    <xf numFmtId="170" fontId="29" fillId="0" borderId="0" xfId="24" applyNumberFormat="1" applyFont="1" applyAlignment="1">
      <alignment vertical="center"/>
    </xf>
    <xf numFmtId="43" fontId="19" fillId="0" borderId="0" xfId="28" applyFont="1" applyFill="1" applyBorder="1" applyAlignment="1">
      <alignment vertical="center"/>
    </xf>
    <xf numFmtId="43" fontId="46" fillId="0" borderId="0" xfId="2" applyFont="1" applyFill="1" applyBorder="1" applyAlignment="1">
      <alignment vertical="center"/>
    </xf>
    <xf numFmtId="0" fontId="6" fillId="0" borderId="0" xfId="7" applyAlignment="1">
      <alignment vertical="center"/>
    </xf>
    <xf numFmtId="164" fontId="29" fillId="0" borderId="0" xfId="4" applyFont="1" applyAlignment="1">
      <alignment horizontal="right" vertical="center"/>
    </xf>
    <xf numFmtId="167" fontId="29" fillId="0" borderId="0" xfId="3" applyNumberFormat="1" applyFont="1" applyFill="1" applyBorder="1" applyAlignment="1" applyProtection="1">
      <alignment horizontal="right" vertical="center"/>
    </xf>
    <xf numFmtId="168" fontId="29" fillId="0" borderId="0" xfId="4" applyNumberFormat="1" applyFont="1" applyAlignment="1">
      <alignment horizontal="center" vertical="center"/>
    </xf>
    <xf numFmtId="168" fontId="29" fillId="0" borderId="0" xfId="3" applyNumberFormat="1" applyFont="1" applyFill="1" applyBorder="1" applyAlignment="1" applyProtection="1">
      <alignment horizontal="right" vertical="center"/>
    </xf>
    <xf numFmtId="168" fontId="29" fillId="0" borderId="0" xfId="4" applyNumberFormat="1" applyFont="1" applyAlignment="1">
      <alignment horizontal="right" vertical="center"/>
    </xf>
    <xf numFmtId="164" fontId="29" fillId="0" borderId="0" xfId="0" applyNumberFormat="1" applyFont="1" applyAlignment="1">
      <alignment vertical="center"/>
    </xf>
    <xf numFmtId="0" fontId="6" fillId="0" borderId="0" xfId="0" applyFont="1"/>
    <xf numFmtId="37" fontId="39" fillId="0" borderId="0" xfId="10" applyNumberFormat="1" applyFont="1" applyAlignment="1">
      <alignment horizontal="justify" vertical="center"/>
    </xf>
    <xf numFmtId="37" fontId="10" fillId="0" borderId="0" xfId="10" applyNumberFormat="1" applyFont="1" applyAlignment="1">
      <alignment vertical="center"/>
    </xf>
    <xf numFmtId="164" fontId="9" fillId="0" borderId="0" xfId="10" applyFont="1" applyAlignment="1">
      <alignment vertical="center"/>
    </xf>
    <xf numFmtId="37" fontId="39" fillId="0" borderId="0" xfId="10" applyNumberFormat="1" applyFont="1" applyAlignment="1">
      <alignment vertical="center"/>
    </xf>
    <xf numFmtId="164" fontId="29" fillId="0" borderId="0" xfId="10" quotePrefix="1" applyFont="1" applyAlignment="1">
      <alignment vertical="center"/>
    </xf>
    <xf numFmtId="2" fontId="29" fillId="0" borderId="0" xfId="10" applyNumberFormat="1" applyFont="1" applyAlignment="1">
      <alignment vertical="center" wrapText="1"/>
    </xf>
    <xf numFmtId="2" fontId="36" fillId="0" borderId="0" xfId="10" applyNumberFormat="1" applyFont="1" applyAlignment="1">
      <alignment vertical="center" wrapText="1"/>
    </xf>
    <xf numFmtId="37" fontId="29" fillId="0" borderId="0" xfId="10" applyNumberFormat="1" applyFont="1" applyAlignment="1">
      <alignment vertical="center"/>
    </xf>
    <xf numFmtId="164" fontId="29" fillId="0" borderId="0" xfId="10" applyFont="1" applyAlignment="1">
      <alignment vertical="center"/>
    </xf>
    <xf numFmtId="0" fontId="32" fillId="0" borderId="0" xfId="8" applyFont="1" applyAlignment="1">
      <alignment vertical="center"/>
    </xf>
    <xf numFmtId="0" fontId="56" fillId="0" borderId="0" xfId="7" applyFont="1" applyAlignment="1">
      <alignment vertical="center"/>
    </xf>
    <xf numFmtId="3" fontId="29" fillId="0" borderId="0" xfId="3" applyNumberFormat="1" applyFont="1" applyFill="1" applyBorder="1" applyAlignment="1">
      <alignment horizontal="right" vertical="center"/>
    </xf>
    <xf numFmtId="3" fontId="29" fillId="0" borderId="4" xfId="3" applyNumberFormat="1" applyFont="1" applyFill="1" applyBorder="1" applyAlignment="1">
      <alignment horizontal="right" vertical="center"/>
    </xf>
    <xf numFmtId="0" fontId="6" fillId="0" borderId="4" xfId="7" applyBorder="1" applyAlignment="1">
      <alignment vertical="center"/>
    </xf>
    <xf numFmtId="0" fontId="39" fillId="0" borderId="0" xfId="7" applyFont="1" applyAlignment="1">
      <alignment horizontal="left" vertical="center"/>
    </xf>
    <xf numFmtId="170" fontId="48" fillId="0" borderId="0" xfId="7" applyNumberFormat="1" applyFont="1" applyAlignment="1">
      <alignment vertical="center"/>
    </xf>
    <xf numFmtId="0" fontId="39" fillId="0" borderId="0" xfId="7" applyFont="1" applyAlignment="1">
      <alignment vertical="center"/>
    </xf>
    <xf numFmtId="0" fontId="28" fillId="0" borderId="0" xfId="7" applyFont="1" applyAlignment="1">
      <alignment vertical="center"/>
    </xf>
    <xf numFmtId="166" fontId="28" fillId="0" borderId="0" xfId="3" applyFont="1" applyFill="1" applyAlignment="1">
      <alignment vertical="center"/>
    </xf>
    <xf numFmtId="166" fontId="57" fillId="0" borderId="0" xfId="3" applyFont="1" applyFill="1" applyAlignment="1">
      <alignment vertical="center"/>
    </xf>
    <xf numFmtId="3" fontId="43" fillId="0" borderId="0" xfId="5" applyNumberFormat="1" applyFont="1" applyAlignment="1">
      <alignment horizontal="right" vertical="center"/>
    </xf>
    <xf numFmtId="3" fontId="29" fillId="0" borderId="0" xfId="5" applyNumberFormat="1" applyFont="1" applyAlignment="1">
      <alignment horizontal="right" vertical="center"/>
    </xf>
    <xf numFmtId="166" fontId="29" fillId="0" borderId="0" xfId="3" applyFont="1" applyFill="1" applyAlignment="1">
      <alignment vertical="center"/>
    </xf>
    <xf numFmtId="37" fontId="29" fillId="0" borderId="0" xfId="13" applyFont="1" applyAlignment="1">
      <alignment horizontal="justify" vertical="center"/>
    </xf>
    <xf numFmtId="37" fontId="32" fillId="0" borderId="0" xfId="13" applyFont="1" applyAlignment="1">
      <alignment horizontal="justify" vertical="center"/>
    </xf>
    <xf numFmtId="0" fontId="42" fillId="0" borderId="0" xfId="0" applyFont="1" applyAlignment="1">
      <alignment vertical="center"/>
    </xf>
    <xf numFmtId="0" fontId="87" fillId="0" borderId="0" xfId="0" applyFont="1" applyAlignment="1">
      <alignment horizontal="justify" vertical="center"/>
    </xf>
    <xf numFmtId="0" fontId="88" fillId="0" borderId="0" xfId="0" applyFont="1" applyAlignment="1">
      <alignment horizontal="justify" vertical="center"/>
    </xf>
    <xf numFmtId="0" fontId="7" fillId="0" borderId="0" xfId="1" applyAlignment="1" applyProtection="1">
      <alignment horizontal="justify" vertical="center"/>
    </xf>
    <xf numFmtId="0" fontId="90" fillId="0" borderId="0" xfId="0" applyFont="1" applyAlignment="1">
      <alignment vertical="center"/>
    </xf>
    <xf numFmtId="0" fontId="38" fillId="0" borderId="0" xfId="0" applyFont="1" applyAlignment="1">
      <alignment horizontal="left" vertical="center" wrapText="1"/>
    </xf>
    <xf numFmtId="37" fontId="29" fillId="0" borderId="0" xfId="13" applyFont="1" applyAlignment="1">
      <alignment horizontal="center" vertical="center"/>
    </xf>
    <xf numFmtId="0" fontId="29" fillId="0" borderId="0" xfId="14" applyFont="1" applyAlignment="1">
      <alignment horizontal="center" vertical="center"/>
    </xf>
    <xf numFmtId="3" fontId="0" fillId="0" borderId="0" xfId="0" applyNumberFormat="1" applyAlignment="1">
      <alignment vertical="center"/>
    </xf>
    <xf numFmtId="165" fontId="91" fillId="0" borderId="0" xfId="7" applyNumberFormat="1" applyFont="1" applyAlignment="1">
      <alignment horizontal="right" vertical="center"/>
    </xf>
    <xf numFmtId="170" fontId="43" fillId="0" borderId="0" xfId="12" applyNumberFormat="1" applyFont="1" applyAlignment="1">
      <alignment horizontal="right" vertical="center"/>
    </xf>
    <xf numFmtId="170" fontId="92" fillId="0" borderId="0" xfId="19" applyNumberFormat="1" applyFont="1" applyAlignment="1">
      <alignment horizontal="right" indent="1"/>
    </xf>
    <xf numFmtId="170" fontId="6" fillId="0" borderId="0" xfId="0" applyNumberFormat="1" applyFont="1"/>
    <xf numFmtId="0" fontId="29" fillId="0" borderId="0" xfId="5" applyFont="1" applyAlignment="1">
      <alignment horizontal="left" vertical="center" indent="2"/>
    </xf>
    <xf numFmtId="0" fontId="29" fillId="0" borderId="4" xfId="5" applyFont="1" applyBorder="1" applyAlignment="1">
      <alignment horizontal="left" vertical="center" indent="2"/>
    </xf>
    <xf numFmtId="164" fontId="43" fillId="0" borderId="0" xfId="10" applyFont="1" applyAlignment="1">
      <alignment horizontal="left" vertical="center" indent="2"/>
    </xf>
    <xf numFmtId="0" fontId="29" fillId="0" borderId="0" xfId="5" applyFont="1" applyAlignment="1">
      <alignment horizontal="left" vertical="center" indent="1"/>
    </xf>
    <xf numFmtId="164" fontId="43" fillId="0" borderId="0" xfId="10" applyFont="1" applyAlignment="1">
      <alignment horizontal="center" vertical="center"/>
    </xf>
    <xf numFmtId="3" fontId="0" fillId="0" borderId="0" xfId="0" applyNumberFormat="1"/>
    <xf numFmtId="43" fontId="0" fillId="0" borderId="0" xfId="2" applyFont="1" applyFill="1" applyAlignment="1">
      <alignment vertical="center"/>
    </xf>
    <xf numFmtId="37" fontId="4" fillId="0" borderId="0" xfId="25" applyNumberFormat="1" applyAlignment="1">
      <alignment vertical="center"/>
    </xf>
    <xf numFmtId="0" fontId="31" fillId="0" borderId="0" xfId="5" applyFont="1" applyAlignment="1">
      <alignment horizontal="right" vertical="center"/>
    </xf>
    <xf numFmtId="164" fontId="39" fillId="0" borderId="0" xfId="12" applyFont="1" applyAlignment="1">
      <alignment horizontal="left" vertical="center"/>
    </xf>
    <xf numFmtId="43" fontId="94" fillId="0" borderId="0" xfId="2" applyFont="1" applyAlignment="1">
      <alignment vertical="center"/>
    </xf>
    <xf numFmtId="169" fontId="95" fillId="0" borderId="0" xfId="2" applyNumberFormat="1" applyFont="1" applyFill="1" applyBorder="1" applyAlignment="1">
      <alignment vertical="center"/>
    </xf>
    <xf numFmtId="43" fontId="95" fillId="0" borderId="0" xfId="2" applyFont="1" applyFill="1" applyBorder="1" applyAlignment="1">
      <alignment vertical="center"/>
    </xf>
    <xf numFmtId="43" fontId="9" fillId="0" borderId="0" xfId="2" applyFont="1" applyFill="1" applyBorder="1" applyAlignment="1">
      <alignment vertical="center"/>
    </xf>
    <xf numFmtId="43" fontId="95" fillId="0" borderId="0" xfId="5" applyNumberFormat="1" applyFont="1" applyAlignment="1">
      <alignment vertical="center"/>
    </xf>
    <xf numFmtId="43" fontId="94" fillId="0" borderId="0" xfId="2" applyFont="1" applyFill="1" applyAlignment="1">
      <alignment vertical="center"/>
    </xf>
    <xf numFmtId="0" fontId="96" fillId="0" borderId="0" xfId="0" applyFont="1"/>
    <xf numFmtId="0" fontId="97" fillId="0" borderId="0" xfId="0" applyFont="1"/>
    <xf numFmtId="0" fontId="98" fillId="0" borderId="0" xfId="5" applyFont="1" applyAlignment="1">
      <alignment horizontal="left" vertical="center"/>
    </xf>
    <xf numFmtId="37" fontId="45" fillId="0" borderId="0" xfId="13" applyFont="1" applyAlignment="1">
      <alignment vertical="center"/>
    </xf>
    <xf numFmtId="165" fontId="29" fillId="0" borderId="0" xfId="7" applyNumberFormat="1" applyFont="1" applyAlignment="1">
      <alignment vertical="center"/>
    </xf>
    <xf numFmtId="165" fontId="9" fillId="0" borderId="0" xfId="7" applyNumberFormat="1" applyFont="1" applyAlignment="1">
      <alignment vertical="center"/>
    </xf>
    <xf numFmtId="165" fontId="39" fillId="0" borderId="0" xfId="7" applyNumberFormat="1" applyFont="1" applyAlignment="1">
      <alignment vertical="center"/>
    </xf>
    <xf numFmtId="0" fontId="39" fillId="0" borderId="0" xfId="151" applyFont="1"/>
    <xf numFmtId="170" fontId="43" fillId="0" borderId="0" xfId="3" applyNumberFormat="1" applyFont="1" applyFill="1" applyBorder="1" applyAlignment="1">
      <alignment horizontal="right" vertical="center"/>
    </xf>
    <xf numFmtId="0" fontId="39" fillId="0" borderId="0" xfId="8" applyFont="1" applyAlignment="1">
      <alignment vertical="center"/>
    </xf>
    <xf numFmtId="0" fontId="97" fillId="0" borderId="0" xfId="0" applyFont="1" applyAlignment="1">
      <alignment horizontal="center" vertical="center" wrapText="1"/>
    </xf>
    <xf numFmtId="0" fontId="97" fillId="0" borderId="0" xfId="0" applyFont="1" applyAlignment="1">
      <alignment horizontal="center" vertical="center"/>
    </xf>
    <xf numFmtId="169" fontId="97" fillId="0" borderId="0" xfId="2" applyNumberFormat="1" applyFont="1" applyBorder="1"/>
    <xf numFmtId="169" fontId="9" fillId="0" borderId="0" xfId="5" applyNumberFormat="1" applyFont="1" applyAlignment="1">
      <alignment vertical="center"/>
    </xf>
    <xf numFmtId="43" fontId="25" fillId="0" borderId="0" xfId="2" applyFont="1" applyFill="1" applyAlignment="1">
      <alignment vertical="center"/>
    </xf>
    <xf numFmtId="43" fontId="46" fillId="0" borderId="0" xfId="2" applyFont="1" applyFill="1" applyAlignment="1">
      <alignment vertical="center"/>
    </xf>
    <xf numFmtId="165" fontId="6" fillId="0" borderId="0" xfId="7" applyNumberFormat="1" applyAlignment="1">
      <alignment vertical="center"/>
    </xf>
    <xf numFmtId="165" fontId="29" fillId="0" borderId="0" xfId="7" applyNumberFormat="1" applyFont="1" applyAlignment="1">
      <alignment horizontal="right" indent="1"/>
    </xf>
    <xf numFmtId="170" fontId="29" fillId="0" borderId="0" xfId="7" applyNumberFormat="1" applyFont="1" applyAlignment="1">
      <alignment horizontal="right" indent="1"/>
    </xf>
    <xf numFmtId="169" fontId="29" fillId="0" borderId="0" xfId="2" applyNumberFormat="1" applyFont="1" applyFill="1" applyBorder="1" applyAlignment="1">
      <alignment horizontal="right" vertical="center"/>
    </xf>
    <xf numFmtId="0" fontId="28" fillId="0" borderId="21" xfId="0" applyFont="1" applyBorder="1"/>
    <xf numFmtId="0" fontId="29" fillId="0" borderId="21" xfId="0" applyFont="1" applyBorder="1"/>
    <xf numFmtId="0" fontId="29" fillId="0" borderId="22" xfId="7" applyFont="1" applyBorder="1"/>
    <xf numFmtId="0" fontId="100" fillId="0" borderId="21" xfId="0" applyFont="1" applyBorder="1"/>
    <xf numFmtId="37" fontId="101" fillId="0" borderId="0" xfId="16" applyNumberFormat="1" applyFont="1" applyFill="1" applyBorder="1" applyAlignment="1" applyProtection="1">
      <alignment horizontal="left" vertical="center"/>
    </xf>
    <xf numFmtId="37" fontId="101" fillId="0" borderId="22" xfId="16" applyNumberFormat="1" applyFont="1" applyFill="1" applyBorder="1" applyAlignment="1" applyProtection="1">
      <alignment horizontal="left" vertical="center"/>
    </xf>
    <xf numFmtId="0" fontId="102" fillId="0" borderId="0" xfId="0" applyFont="1"/>
    <xf numFmtId="0" fontId="103" fillId="0" borderId="0" xfId="0" applyFont="1" applyAlignment="1">
      <alignment vertical="center" wrapText="1"/>
    </xf>
    <xf numFmtId="0" fontId="103" fillId="0" borderId="0" xfId="0" applyFont="1" applyAlignment="1">
      <alignment vertical="center"/>
    </xf>
    <xf numFmtId="0" fontId="103" fillId="0" borderId="0" xfId="0" applyFont="1" applyAlignment="1">
      <alignment horizontal="left" vertical="top" wrapText="1"/>
    </xf>
    <xf numFmtId="0" fontId="104" fillId="0" borderId="0" xfId="0" applyFont="1"/>
    <xf numFmtId="0" fontId="105" fillId="0" borderId="0" xfId="0" applyFont="1"/>
    <xf numFmtId="0" fontId="106" fillId="0" borderId="0" xfId="0" applyFont="1"/>
    <xf numFmtId="0" fontId="107" fillId="0" borderId="0" xfId="0" applyFont="1" applyAlignment="1">
      <alignment horizontal="center" vertical="center" wrapText="1"/>
    </xf>
    <xf numFmtId="0" fontId="108" fillId="0" borderId="0" xfId="0" applyFont="1"/>
    <xf numFmtId="37" fontId="108" fillId="0" borderId="0" xfId="13" applyFont="1" applyAlignment="1">
      <alignment horizontal="center"/>
    </xf>
    <xf numFmtId="37" fontId="108" fillId="0" borderId="0" xfId="13" applyFont="1"/>
    <xf numFmtId="0" fontId="29" fillId="0" borderId="21" xfId="7" applyFont="1" applyBorder="1" applyAlignment="1">
      <alignment horizontal="center" vertical="center"/>
    </xf>
    <xf numFmtId="0" fontId="29" fillId="0" borderId="21" xfId="7" applyFont="1" applyBorder="1" applyAlignment="1">
      <alignment horizontal="center" vertical="center" wrapText="1"/>
    </xf>
    <xf numFmtId="164" fontId="43" fillId="0" borderId="22" xfId="7" applyNumberFormat="1" applyFont="1" applyBorder="1" applyAlignment="1">
      <alignment horizontal="center" vertical="center" wrapText="1"/>
    </xf>
    <xf numFmtId="0" fontId="84" fillId="0" borderId="0" xfId="0" applyFont="1" applyAlignment="1">
      <alignment vertical="center" wrapText="1"/>
    </xf>
    <xf numFmtId="164" fontId="103" fillId="0" borderId="0" xfId="7" applyNumberFormat="1" applyFont="1" applyAlignment="1">
      <alignment vertical="center"/>
    </xf>
    <xf numFmtId="164" fontId="43" fillId="0" borderId="21" xfId="7" applyNumberFormat="1" applyFont="1" applyBorder="1" applyAlignment="1">
      <alignment horizontal="left" vertical="center"/>
    </xf>
    <xf numFmtId="165" fontId="29" fillId="0" borderId="21" xfId="7" applyNumberFormat="1" applyFont="1" applyBorder="1" applyAlignment="1">
      <alignment horizontal="right" vertical="center"/>
    </xf>
    <xf numFmtId="0" fontId="108" fillId="0" borderId="0" xfId="7" applyFont="1" applyAlignment="1">
      <alignment vertical="center"/>
    </xf>
    <xf numFmtId="0" fontId="113" fillId="0" borderId="0" xfId="7" applyFont="1" applyAlignment="1">
      <alignment vertical="center"/>
    </xf>
    <xf numFmtId="0" fontId="114" fillId="0" borderId="0" xfId="7" applyFont="1" applyAlignment="1">
      <alignment vertical="center"/>
    </xf>
    <xf numFmtId="164" fontId="108" fillId="0" borderId="0" xfId="7" applyNumberFormat="1" applyFont="1" applyAlignment="1">
      <alignment horizontal="center" vertical="center"/>
    </xf>
    <xf numFmtId="164" fontId="102" fillId="0" borderId="0" xfId="7" applyNumberFormat="1" applyFont="1" applyAlignment="1">
      <alignment horizontal="right" vertical="center"/>
    </xf>
    <xf numFmtId="0" fontId="107" fillId="0" borderId="0" xfId="7" applyFont="1" applyAlignment="1">
      <alignment vertical="center"/>
    </xf>
    <xf numFmtId="164" fontId="43" fillId="0" borderId="22" xfId="7" applyNumberFormat="1" applyFont="1" applyBorder="1" applyAlignment="1">
      <alignment horizontal="left" vertical="center"/>
    </xf>
    <xf numFmtId="165" fontId="29" fillId="0" borderId="22" xfId="7" applyNumberFormat="1" applyFont="1" applyBorder="1" applyAlignment="1">
      <alignment horizontal="right" vertical="center"/>
    </xf>
    <xf numFmtId="0" fontId="105" fillId="0" borderId="0" xfId="0" applyFont="1" applyAlignment="1">
      <alignment vertical="center"/>
    </xf>
    <xf numFmtId="0" fontId="102" fillId="0" borderId="0" xfId="7" applyFont="1" applyAlignment="1">
      <alignment vertical="center"/>
    </xf>
    <xf numFmtId="3" fontId="102" fillId="0" borderId="0" xfId="7" applyNumberFormat="1" applyFont="1" applyAlignment="1">
      <alignment vertical="center"/>
    </xf>
    <xf numFmtId="164" fontId="29" fillId="0" borderId="0" xfId="20" applyFont="1" applyAlignment="1">
      <alignment horizontal="center" vertical="center" wrapText="1"/>
    </xf>
    <xf numFmtId="164" fontId="43" fillId="0" borderId="0" xfId="20" applyFont="1" applyAlignment="1">
      <alignment horizontal="center" vertical="center" wrapText="1"/>
    </xf>
    <xf numFmtId="164" fontId="29" fillId="0" borderId="0" xfId="4" applyFont="1" applyAlignment="1">
      <alignment horizontal="center" vertical="center" wrapText="1"/>
    </xf>
    <xf numFmtId="0" fontId="102" fillId="0" borderId="0" xfId="5" applyFont="1" applyAlignment="1">
      <alignment horizontal="right" vertical="center"/>
    </xf>
    <xf numFmtId="0" fontId="114" fillId="0" borderId="0" xfId="5" applyFont="1" applyAlignment="1">
      <alignment vertical="center"/>
    </xf>
    <xf numFmtId="0" fontId="103" fillId="0" borderId="0" xfId="5" applyFont="1" applyAlignment="1">
      <alignment vertical="center"/>
    </xf>
    <xf numFmtId="0" fontId="29" fillId="0" borderId="21" xfId="5" applyFont="1" applyBorder="1" applyAlignment="1">
      <alignment horizontal="left" vertical="center" indent="1"/>
    </xf>
    <xf numFmtId="173" fontId="29" fillId="0" borderId="21" xfId="18" applyNumberFormat="1" applyFont="1" applyFill="1" applyBorder="1" applyAlignment="1">
      <alignment horizontal="right" vertical="center"/>
    </xf>
    <xf numFmtId="173" fontId="29" fillId="0" borderId="21" xfId="5" applyNumberFormat="1" applyFont="1" applyBorder="1" applyAlignment="1">
      <alignment horizontal="right" vertical="center"/>
    </xf>
    <xf numFmtId="0" fontId="103" fillId="0" borderId="0" xfId="5" applyFont="1" applyAlignment="1">
      <alignment horizontal="left" vertical="center"/>
    </xf>
    <xf numFmtId="0" fontId="102" fillId="0" borderId="0" xfId="5" applyFont="1" applyAlignment="1">
      <alignment vertical="center"/>
    </xf>
    <xf numFmtId="37" fontId="102" fillId="0" borderId="0" xfId="24" applyFont="1" applyAlignment="1">
      <alignment horizontal="right" vertical="center"/>
    </xf>
    <xf numFmtId="0" fontId="115" fillId="0" borderId="0" xfId="265" applyFont="1" applyAlignment="1">
      <alignment vertical="center"/>
    </xf>
    <xf numFmtId="170" fontId="102" fillId="0" borderId="0" xfId="19" applyNumberFormat="1" applyFont="1" applyAlignment="1">
      <alignment horizontal="right" vertical="center"/>
    </xf>
    <xf numFmtId="170" fontId="29" fillId="0" borderId="21" xfId="19" applyNumberFormat="1" applyFont="1" applyBorder="1" applyAlignment="1">
      <alignment horizontal="right" vertical="center"/>
    </xf>
    <xf numFmtId="0" fontId="29" fillId="0" borderId="21" xfId="5" applyFont="1" applyBorder="1" applyAlignment="1">
      <alignment horizontal="left" vertical="center" indent="2"/>
    </xf>
    <xf numFmtId="170" fontId="43" fillId="0" borderId="21" xfId="19" applyNumberFormat="1" applyFont="1" applyBorder="1" applyAlignment="1">
      <alignment horizontal="right" vertical="center"/>
    </xf>
    <xf numFmtId="164" fontId="102" fillId="0" borderId="0" xfId="4" applyFont="1" applyAlignment="1">
      <alignment vertical="center"/>
    </xf>
    <xf numFmtId="37" fontId="102" fillId="0" borderId="0" xfId="13" applyFont="1" applyAlignment="1">
      <alignment vertical="center"/>
    </xf>
    <xf numFmtId="0" fontId="102" fillId="0" borderId="0" xfId="14" applyFont="1" applyAlignment="1">
      <alignment vertical="center"/>
    </xf>
    <xf numFmtId="164" fontId="103" fillId="0" borderId="0" xfId="10" applyFont="1" applyAlignment="1">
      <alignment vertical="center"/>
    </xf>
    <xf numFmtId="0" fontId="108" fillId="0" borderId="0" xfId="14" applyFont="1" applyAlignment="1">
      <alignment vertical="center"/>
    </xf>
    <xf numFmtId="170" fontId="29" fillId="0" borderId="21" xfId="14" applyNumberFormat="1" applyFont="1" applyBorder="1" applyAlignment="1">
      <alignment vertical="center" wrapText="1"/>
    </xf>
    <xf numFmtId="170" fontId="39" fillId="0" borderId="0" xfId="13" applyNumberFormat="1" applyFont="1" applyAlignment="1">
      <alignment vertical="center"/>
    </xf>
    <xf numFmtId="170" fontId="29" fillId="0" borderId="21" xfId="3" applyNumberFormat="1" applyFont="1" applyFill="1" applyBorder="1" applyAlignment="1">
      <alignment horizontal="right" vertical="center"/>
    </xf>
    <xf numFmtId="170" fontId="43" fillId="0" borderId="21" xfId="3" applyNumberFormat="1" applyFont="1" applyFill="1" applyBorder="1" applyAlignment="1">
      <alignment horizontal="right" vertical="center"/>
    </xf>
    <xf numFmtId="164" fontId="113" fillId="0" borderId="0" xfId="12" applyFont="1" applyAlignment="1">
      <alignment vertical="center"/>
    </xf>
    <xf numFmtId="164" fontId="108" fillId="0" borderId="0" xfId="12" applyFont="1" applyAlignment="1">
      <alignment vertical="center"/>
    </xf>
    <xf numFmtId="164" fontId="108" fillId="0" borderId="0" xfId="12" applyFont="1" applyAlignment="1">
      <alignment horizontal="center" vertical="center"/>
    </xf>
    <xf numFmtId="164" fontId="43" fillId="0" borderId="21" xfId="10" applyFont="1" applyBorder="1" applyAlignment="1">
      <alignment horizontal="left" vertical="center" indent="2"/>
    </xf>
    <xf numFmtId="170" fontId="29" fillId="2" borderId="21" xfId="12" applyNumberFormat="1" applyFont="1" applyFill="1" applyBorder="1" applyAlignment="1">
      <alignment horizontal="right" vertical="center"/>
    </xf>
    <xf numFmtId="43" fontId="6" fillId="0" borderId="0" xfId="2" applyFont="1" applyAlignment="1">
      <alignment vertical="center"/>
    </xf>
    <xf numFmtId="164" fontId="102" fillId="0" borderId="0" xfId="19" applyFont="1" applyAlignment="1">
      <alignment vertical="center"/>
    </xf>
    <xf numFmtId="37" fontId="103" fillId="0" borderId="0" xfId="13" applyFont="1" applyAlignment="1">
      <alignment vertical="center"/>
    </xf>
    <xf numFmtId="37" fontId="103" fillId="0" borderId="0" xfId="13" applyFont="1" applyAlignment="1">
      <alignment vertical="center" wrapText="1"/>
    </xf>
    <xf numFmtId="37" fontId="103" fillId="0" borderId="0" xfId="13" applyFont="1" applyAlignment="1">
      <alignment horizontal="left" vertical="center" wrapText="1"/>
    </xf>
    <xf numFmtId="37" fontId="107" fillId="0" borderId="0" xfId="13" applyFont="1" applyAlignment="1">
      <alignment horizontal="left" vertical="center" wrapText="1"/>
    </xf>
    <xf numFmtId="37" fontId="114" fillId="0" borderId="0" xfId="13" applyFont="1"/>
    <xf numFmtId="164" fontId="114" fillId="0" borderId="0" xfId="19" applyFont="1"/>
    <xf numFmtId="164" fontId="108" fillId="0" borderId="0" xfId="19" applyFont="1"/>
    <xf numFmtId="164" fontId="102" fillId="0" borderId="0" xfId="19" applyFont="1" applyAlignment="1">
      <alignment horizontal="center"/>
    </xf>
    <xf numFmtId="170" fontId="29" fillId="0" borderId="21" xfId="19" applyNumberFormat="1" applyFont="1" applyBorder="1" applyAlignment="1">
      <alignment horizontal="right" indent="1"/>
    </xf>
    <xf numFmtId="37" fontId="103" fillId="0" borderId="0" xfId="13" applyFont="1" applyAlignment="1">
      <alignment horizontal="left" vertical="top"/>
    </xf>
    <xf numFmtId="164" fontId="102" fillId="0" borderId="0" xfId="19" applyFont="1"/>
    <xf numFmtId="37" fontId="103" fillId="0" borderId="0" xfId="13" applyFont="1" applyAlignment="1">
      <alignment horizontal="left" vertical="top" wrapText="1"/>
    </xf>
    <xf numFmtId="164" fontId="102" fillId="0" borderId="0" xfId="10" applyFont="1" applyAlignment="1">
      <alignment horizontal="right"/>
    </xf>
    <xf numFmtId="170" fontId="43" fillId="0" borderId="21" xfId="19" applyNumberFormat="1" applyFont="1" applyBorder="1" applyAlignment="1">
      <alignment horizontal="right" indent="1"/>
    </xf>
    <xf numFmtId="0" fontId="114" fillId="0" borderId="0" xfId="5" applyFont="1"/>
    <xf numFmtId="0" fontId="102" fillId="0" borderId="0" xfId="5" applyFont="1"/>
    <xf numFmtId="164" fontId="102" fillId="0" borderId="0" xfId="10" applyFont="1" applyAlignment="1">
      <alignment horizontal="right" vertical="center"/>
    </xf>
    <xf numFmtId="173" fontId="102" fillId="0" borderId="0" xfId="5" applyNumberFormat="1" applyFont="1"/>
    <xf numFmtId="164" fontId="102" fillId="0" borderId="0" xfId="19" applyFont="1" applyAlignment="1">
      <alignment horizontal="right"/>
    </xf>
    <xf numFmtId="37" fontId="107" fillId="0" borderId="0" xfId="13" applyFont="1" applyAlignment="1">
      <alignment vertical="center"/>
    </xf>
    <xf numFmtId="173" fontId="102" fillId="0" borderId="0" xfId="5" applyNumberFormat="1" applyFont="1" applyAlignment="1">
      <alignment vertical="center"/>
    </xf>
    <xf numFmtId="173" fontId="114" fillId="0" borderId="0" xfId="5" applyNumberFormat="1" applyFont="1" applyAlignment="1">
      <alignment vertical="center"/>
    </xf>
    <xf numFmtId="37" fontId="103" fillId="0" borderId="0" xfId="13" applyFont="1" applyAlignment="1">
      <alignment horizontal="left" vertical="center"/>
    </xf>
    <xf numFmtId="164" fontId="102" fillId="0" borderId="0" xfId="19" applyFont="1" applyAlignment="1">
      <alignment horizontal="right" vertical="center"/>
    </xf>
    <xf numFmtId="37" fontId="107" fillId="0" borderId="0" xfId="13" applyFont="1" applyAlignment="1">
      <alignment vertical="center" wrapText="1"/>
    </xf>
    <xf numFmtId="37" fontId="116" fillId="0" borderId="0" xfId="13" applyFont="1" applyAlignment="1">
      <alignment vertical="center"/>
    </xf>
    <xf numFmtId="0" fontId="114" fillId="0" borderId="0" xfId="5" applyFont="1" applyAlignment="1">
      <alignment horizontal="left" vertical="center"/>
    </xf>
    <xf numFmtId="164" fontId="43" fillId="0" borderId="22" xfId="10" applyFont="1" applyBorder="1" applyAlignment="1">
      <alignment horizontal="left" vertical="center" indent="2"/>
    </xf>
    <xf numFmtId="170" fontId="29" fillId="0" borderId="22" xfId="19" applyNumberFormat="1" applyFont="1" applyBorder="1" applyAlignment="1">
      <alignment horizontal="right" vertical="center"/>
    </xf>
    <xf numFmtId="37" fontId="103" fillId="0" borderId="0" xfId="13" applyFont="1" applyAlignment="1">
      <alignment vertical="top"/>
    </xf>
    <xf numFmtId="37" fontId="103" fillId="0" borderId="0" xfId="13" applyFont="1" applyAlignment="1">
      <alignment vertical="top" wrapText="1"/>
    </xf>
    <xf numFmtId="37" fontId="107" fillId="0" borderId="0" xfId="13" applyFont="1" applyAlignment="1">
      <alignment horizontal="left" vertical="top" wrapText="1"/>
    </xf>
    <xf numFmtId="37" fontId="116" fillId="0" borderId="0" xfId="13" applyFont="1"/>
    <xf numFmtId="0" fontId="108" fillId="0" borderId="0" xfId="5" applyFont="1" applyAlignment="1">
      <alignment vertical="center"/>
    </xf>
    <xf numFmtId="164" fontId="103" fillId="0" borderId="0" xfId="4" applyFont="1" applyAlignment="1">
      <alignment horizontal="left" vertical="center"/>
    </xf>
    <xf numFmtId="0" fontId="43" fillId="0" borderId="21" xfId="8" applyFont="1" applyBorder="1" applyAlignment="1">
      <alignment horizontal="center" vertical="center" wrapText="1"/>
    </xf>
    <xf numFmtId="172" fontId="29" fillId="0" borderId="21" xfId="5" applyNumberFormat="1" applyFont="1" applyBorder="1" applyAlignment="1">
      <alignment horizontal="right" vertical="center"/>
    </xf>
    <xf numFmtId="0" fontId="117" fillId="0" borderId="0" xfId="25" applyFont="1" applyAlignment="1">
      <alignment vertical="center"/>
    </xf>
    <xf numFmtId="37" fontId="103" fillId="0" borderId="0" xfId="24" applyFont="1" applyAlignment="1">
      <alignment horizontal="left" vertical="center" wrapText="1"/>
    </xf>
    <xf numFmtId="37" fontId="102" fillId="0" borderId="0" xfId="24" applyFont="1" applyAlignment="1">
      <alignment vertical="center"/>
    </xf>
    <xf numFmtId="164" fontId="29" fillId="0" borderId="21" xfId="20" applyFont="1" applyBorder="1" applyAlignment="1">
      <alignment horizontal="center" vertical="center" wrapText="1"/>
    </xf>
    <xf numFmtId="164" fontId="29" fillId="0" borderId="22" xfId="20" applyFont="1" applyBorder="1" applyAlignment="1">
      <alignment horizontal="center" vertical="center" wrapText="1"/>
    </xf>
    <xf numFmtId="37" fontId="29" fillId="0" borderId="0" xfId="24" applyFont="1" applyAlignment="1">
      <alignment horizontal="left" vertical="center"/>
    </xf>
    <xf numFmtId="37" fontId="29" fillId="0" borderId="21" xfId="24" applyFont="1" applyBorder="1" applyAlignment="1">
      <alignment horizontal="center" vertical="center"/>
    </xf>
    <xf numFmtId="37" fontId="29" fillId="0" borderId="21" xfId="24" applyFont="1" applyBorder="1" applyAlignment="1">
      <alignment horizontal="left" vertical="center"/>
    </xf>
    <xf numFmtId="170" fontId="29" fillId="0" borderId="21" xfId="24" applyNumberFormat="1" applyFont="1" applyBorder="1" applyAlignment="1">
      <alignment vertical="center"/>
    </xf>
    <xf numFmtId="37" fontId="103" fillId="0" borderId="0" xfId="24" applyFont="1" applyAlignment="1">
      <alignment vertical="center"/>
    </xf>
    <xf numFmtId="164" fontId="114" fillId="0" borderId="0" xfId="4" applyFont="1"/>
    <xf numFmtId="0" fontId="105" fillId="0" borderId="0" xfId="7" applyFont="1"/>
    <xf numFmtId="164" fontId="108" fillId="0" borderId="0" xfId="4" applyFont="1"/>
    <xf numFmtId="164" fontId="102" fillId="0" borderId="0" xfId="4" applyFont="1" applyAlignment="1">
      <alignment horizontal="right" vertical="center"/>
    </xf>
    <xf numFmtId="168" fontId="29" fillId="0" borderId="21" xfId="3" applyNumberFormat="1" applyFont="1" applyFill="1" applyBorder="1" applyAlignment="1" applyProtection="1">
      <alignment horizontal="right" indent="1"/>
    </xf>
    <xf numFmtId="164" fontId="29" fillId="0" borderId="21" xfId="10" applyFont="1" applyBorder="1" applyAlignment="1">
      <alignment horizontal="left" vertical="center" indent="2"/>
    </xf>
    <xf numFmtId="0" fontId="105" fillId="0" borderId="0" xfId="7" applyFont="1" applyAlignment="1">
      <alignment vertical="center"/>
    </xf>
    <xf numFmtId="1" fontId="29" fillId="0" borderId="21" xfId="7" applyNumberFormat="1" applyFont="1" applyBorder="1" applyAlignment="1">
      <alignment horizontal="right" vertical="center"/>
    </xf>
    <xf numFmtId="164" fontId="102" fillId="0" borderId="0" xfId="10" applyFont="1" applyAlignment="1">
      <alignment vertical="center"/>
    </xf>
    <xf numFmtId="164" fontId="114" fillId="0" borderId="0" xfId="4" applyFont="1" applyAlignment="1">
      <alignment vertical="center"/>
    </xf>
    <xf numFmtId="164" fontId="108" fillId="0" borderId="0" xfId="4" applyFont="1" applyAlignment="1">
      <alignment vertical="center"/>
    </xf>
    <xf numFmtId="168" fontId="29" fillId="0" borderId="21" xfId="3" applyNumberFormat="1" applyFont="1" applyFill="1" applyBorder="1" applyAlignment="1" applyProtection="1">
      <alignment horizontal="right" vertical="center"/>
    </xf>
    <xf numFmtId="43" fontId="6" fillId="0" borderId="0" xfId="2" applyFont="1" applyFill="1" applyAlignment="1">
      <alignment vertical="center"/>
    </xf>
    <xf numFmtId="164" fontId="29" fillId="0" borderId="0" xfId="12" applyFont="1" applyAlignment="1">
      <alignment horizontal="center" vertical="center" wrapText="1"/>
    </xf>
    <xf numFmtId="3" fontId="29" fillId="0" borderId="22" xfId="12" applyNumberFormat="1" applyFont="1" applyBorder="1" applyAlignment="1">
      <alignment horizontal="center" vertical="center" wrapText="1"/>
    </xf>
    <xf numFmtId="164" fontId="102" fillId="0" borderId="0" xfId="4" applyFont="1"/>
    <xf numFmtId="164" fontId="103" fillId="0" borderId="0" xfId="4" applyFont="1"/>
    <xf numFmtId="170" fontId="29" fillId="0" borderId="21" xfId="7" applyNumberFormat="1" applyFont="1" applyBorder="1" applyAlignment="1">
      <alignment horizontal="right" indent="1"/>
    </xf>
    <xf numFmtId="0" fontId="55" fillId="0" borderId="22" xfId="7" applyFont="1" applyBorder="1" applyAlignment="1">
      <alignment horizontal="center" vertical="center"/>
    </xf>
    <xf numFmtId="3" fontId="29" fillId="0" borderId="21" xfId="3" applyNumberFormat="1" applyFont="1" applyFill="1" applyBorder="1" applyAlignment="1">
      <alignment horizontal="right" vertical="center"/>
    </xf>
    <xf numFmtId="0" fontId="6" fillId="0" borderId="21" xfId="7" applyBorder="1" applyAlignment="1">
      <alignment vertical="center"/>
    </xf>
    <xf numFmtId="0" fontId="103" fillId="0" borderId="0" xfId="7" applyFont="1" applyAlignment="1">
      <alignment vertical="center" wrapText="1"/>
    </xf>
    <xf numFmtId="0" fontId="102" fillId="0" borderId="0" xfId="7" applyFont="1"/>
    <xf numFmtId="0" fontId="108" fillId="0" borderId="0" xfId="7" applyFont="1" applyAlignment="1">
      <alignment vertical="top" wrapText="1"/>
    </xf>
    <xf numFmtId="3" fontId="29" fillId="0" borderId="21" xfId="3" applyNumberFormat="1" applyFont="1" applyFill="1" applyBorder="1" applyAlignment="1">
      <alignment horizontal="right" indent="1"/>
    </xf>
    <xf numFmtId="0" fontId="29" fillId="0" borderId="21" xfId="7" applyFont="1" applyBorder="1"/>
    <xf numFmtId="3" fontId="29" fillId="0" borderId="21" xfId="7" applyNumberFormat="1" applyFont="1" applyBorder="1"/>
    <xf numFmtId="3" fontId="29" fillId="0" borderId="21" xfId="18" applyNumberFormat="1" applyFont="1" applyFill="1" applyBorder="1" applyAlignment="1">
      <alignment horizontal="right" indent="1"/>
    </xf>
    <xf numFmtId="0" fontId="29" fillId="0" borderId="22" xfId="7" applyFont="1" applyBorder="1" applyAlignment="1">
      <alignment horizontal="center" vertical="center"/>
    </xf>
    <xf numFmtId="169" fontId="29" fillId="0" borderId="21" xfId="2" applyNumberFormat="1" applyFont="1" applyFill="1" applyBorder="1" applyAlignment="1">
      <alignment horizontal="right" vertical="center"/>
    </xf>
    <xf numFmtId="49" fontId="29" fillId="0" borderId="21" xfId="7" applyNumberFormat="1" applyFont="1" applyBorder="1" applyAlignment="1">
      <alignment horizontal="center" vertical="center"/>
    </xf>
    <xf numFmtId="49" fontId="29" fillId="0" borderId="0" xfId="7" applyNumberFormat="1" applyFont="1" applyAlignment="1">
      <alignment horizontal="center" vertical="center"/>
    </xf>
    <xf numFmtId="3" fontId="6" fillId="0" borderId="21" xfId="7" applyNumberFormat="1" applyBorder="1" applyAlignment="1">
      <alignment vertical="center"/>
    </xf>
    <xf numFmtId="0" fontId="0" fillId="0" borderId="21" xfId="0" applyBorder="1"/>
    <xf numFmtId="0" fontId="39" fillId="0" borderId="21" xfId="151" applyFont="1" applyBorder="1"/>
    <xf numFmtId="0" fontId="118" fillId="0" borderId="0" xfId="0" applyFont="1"/>
    <xf numFmtId="0" fontId="0" fillId="0" borderId="21" xfId="0" applyBorder="1" applyAlignment="1">
      <alignment vertical="center"/>
    </xf>
    <xf numFmtId="166" fontId="9" fillId="0" borderId="21" xfId="3" applyFont="1" applyFill="1" applyBorder="1" applyAlignment="1">
      <alignment vertical="center"/>
    </xf>
    <xf numFmtId="0" fontId="9" fillId="0" borderId="21" xfId="5" applyFont="1" applyBorder="1" applyAlignment="1">
      <alignment vertical="center"/>
    </xf>
    <xf numFmtId="9" fontId="9" fillId="0" borderId="21" xfId="6" applyFont="1" applyFill="1" applyBorder="1" applyAlignment="1">
      <alignment vertical="center"/>
    </xf>
    <xf numFmtId="173" fontId="119" fillId="0" borderId="0" xfId="5" applyNumberFormat="1" applyFont="1" applyAlignment="1">
      <alignment horizontal="right" vertical="center"/>
    </xf>
    <xf numFmtId="168" fontId="0" fillId="0" borderId="0" xfId="0" applyNumberFormat="1"/>
    <xf numFmtId="9" fontId="9" fillId="0" borderId="0" xfId="6" applyFont="1" applyAlignment="1">
      <alignment vertical="center"/>
    </xf>
    <xf numFmtId="9" fontId="0" fillId="0" borderId="0" xfId="6" applyFont="1" applyAlignment="1">
      <alignment vertical="center"/>
    </xf>
    <xf numFmtId="169" fontId="29" fillId="0" borderId="0" xfId="2" applyNumberFormat="1" applyFont="1" applyAlignment="1">
      <alignment vertical="center"/>
    </xf>
    <xf numFmtId="3" fontId="29" fillId="0" borderId="0" xfId="2" applyNumberFormat="1" applyFont="1" applyFill="1" applyBorder="1" applyAlignment="1">
      <alignment horizontal="right" vertical="center"/>
    </xf>
    <xf numFmtId="3" fontId="29" fillId="0" borderId="0" xfId="2" applyNumberFormat="1" applyFont="1" applyFill="1" applyAlignment="1">
      <alignment vertical="center"/>
    </xf>
    <xf numFmtId="3" fontId="29" fillId="0" borderId="0" xfId="2" applyNumberFormat="1" applyFont="1" applyAlignment="1">
      <alignment vertical="center"/>
    </xf>
    <xf numFmtId="3" fontId="43" fillId="0" borderId="0" xfId="2" applyNumberFormat="1" applyFont="1" applyAlignment="1">
      <alignment horizontal="right" vertical="center"/>
    </xf>
    <xf numFmtId="3" fontId="29" fillId="0" borderId="0" xfId="2" applyNumberFormat="1" applyFont="1" applyAlignment="1">
      <alignment horizontal="right" vertical="center"/>
    </xf>
    <xf numFmtId="169" fontId="29" fillId="0" borderId="0" xfId="0" applyNumberFormat="1" applyFont="1"/>
    <xf numFmtId="169" fontId="120" fillId="0" borderId="0" xfId="2" applyNumberFormat="1" applyFont="1" applyBorder="1"/>
    <xf numFmtId="166" fontId="29" fillId="0" borderId="0" xfId="3" applyFont="1" applyFill="1" applyBorder="1" applyAlignment="1">
      <alignment vertical="center"/>
    </xf>
    <xf numFmtId="0" fontId="120" fillId="0" borderId="0" xfId="0" applyFont="1"/>
    <xf numFmtId="165" fontId="0" fillId="0" borderId="0" xfId="0" applyNumberFormat="1" applyAlignment="1">
      <alignment vertical="center"/>
    </xf>
    <xf numFmtId="170" fontId="29" fillId="0" borderId="22" xfId="14" applyNumberFormat="1" applyFont="1" applyBorder="1" applyAlignment="1">
      <alignment horizontal="center" vertical="center" wrapText="1"/>
    </xf>
    <xf numFmtId="164" fontId="29" fillId="0" borderId="21" xfId="10" applyFont="1" applyBorder="1" applyAlignment="1">
      <alignment vertical="center"/>
    </xf>
    <xf numFmtId="164" fontId="29" fillId="0" borderId="22" xfId="10" applyFont="1" applyBorder="1" applyAlignment="1">
      <alignment vertical="center"/>
    </xf>
    <xf numFmtId="170" fontId="29" fillId="0" borderId="22" xfId="14" applyNumberFormat="1" applyFont="1" applyBorder="1" applyAlignment="1">
      <alignment vertical="center" wrapText="1"/>
    </xf>
    <xf numFmtId="164" fontId="29" fillId="0" borderId="22" xfId="10" applyFont="1" applyBorder="1" applyAlignment="1">
      <alignment horizontal="center" vertical="center" wrapText="1"/>
    </xf>
    <xf numFmtId="0" fontId="39" fillId="0" borderId="0" xfId="8" quotePrefix="1" applyFont="1" applyAlignment="1">
      <alignment vertical="center" wrapText="1"/>
    </xf>
    <xf numFmtId="0" fontId="36" fillId="0" borderId="0" xfId="5" applyFont="1" applyAlignment="1">
      <alignment vertical="center"/>
    </xf>
    <xf numFmtId="1" fontId="11" fillId="0" borderId="0" xfId="6" applyNumberFormat="1" applyFont="1" applyAlignment="1">
      <alignment vertical="center"/>
    </xf>
    <xf numFmtId="9" fontId="11" fillId="0" borderId="0" xfId="6" applyFont="1" applyAlignment="1">
      <alignment vertical="center"/>
    </xf>
    <xf numFmtId="164" fontId="123" fillId="0" borderId="0" xfId="7" applyNumberFormat="1" applyFont="1" applyAlignment="1">
      <alignment horizontal="left" vertical="center"/>
    </xf>
    <xf numFmtId="165" fontId="36" fillId="0" borderId="0" xfId="7" applyNumberFormat="1" applyFont="1" applyAlignment="1">
      <alignment horizontal="right" vertical="center" wrapText="1"/>
    </xf>
    <xf numFmtId="43" fontId="11" fillId="0" borderId="0" xfId="2" applyFont="1" applyAlignment="1">
      <alignment vertical="center"/>
    </xf>
    <xf numFmtId="2" fontId="11" fillId="0" borderId="0" xfId="6" applyNumberFormat="1" applyFont="1" applyAlignment="1">
      <alignment vertical="center"/>
    </xf>
    <xf numFmtId="3" fontId="32" fillId="0" borderId="0" xfId="8" applyNumberFormat="1" applyFont="1" applyAlignment="1">
      <alignment vertical="center"/>
    </xf>
    <xf numFmtId="3" fontId="31" fillId="0" borderId="0" xfId="7" applyNumberFormat="1" applyFont="1" applyAlignment="1">
      <alignment vertical="center"/>
    </xf>
    <xf numFmtId="0" fontId="28" fillId="0" borderId="0" xfId="0" applyFont="1" applyAlignment="1">
      <alignment horizontal="left" vertical="center"/>
    </xf>
    <xf numFmtId="0" fontId="99" fillId="0" borderId="0" xfId="7" applyFont="1" applyAlignment="1">
      <alignment horizontal="center" wrapText="1"/>
    </xf>
    <xf numFmtId="164" fontId="29" fillId="0" borderId="21" xfId="7" applyNumberFormat="1" applyFont="1" applyBorder="1" applyAlignment="1">
      <alignment horizontal="center" vertical="center" wrapText="1"/>
    </xf>
    <xf numFmtId="164" fontId="43" fillId="0" borderId="24" xfId="7" applyNumberFormat="1" applyFont="1" applyBorder="1" applyAlignment="1">
      <alignment horizontal="center" vertical="center" wrapText="1"/>
    </xf>
    <xf numFmtId="164" fontId="43" fillId="0" borderId="1" xfId="7" applyNumberFormat="1" applyFont="1" applyBorder="1" applyAlignment="1">
      <alignment horizontal="center" vertical="center" wrapText="1"/>
    </xf>
    <xf numFmtId="164" fontId="43" fillId="0" borderId="25" xfId="7" applyNumberFormat="1" applyFont="1" applyBorder="1" applyAlignment="1">
      <alignment horizontal="center" vertical="center" wrapText="1"/>
    </xf>
    <xf numFmtId="164" fontId="43" fillId="0" borderId="21" xfId="7" applyNumberFormat="1" applyFont="1" applyBorder="1" applyAlignment="1">
      <alignment horizontal="center" vertical="center" wrapText="1"/>
    </xf>
    <xf numFmtId="0" fontId="29" fillId="0" borderId="0" xfId="7" applyFont="1" applyAlignment="1">
      <alignment horizontal="center" vertical="center" wrapText="1"/>
    </xf>
    <xf numFmtId="0" fontId="29" fillId="0" borderId="22" xfId="7" applyFont="1" applyBorder="1" applyAlignment="1">
      <alignment horizontal="center" vertical="center" wrapText="1"/>
    </xf>
    <xf numFmtId="164" fontId="29" fillId="0" borderId="21" xfId="7" applyNumberFormat="1" applyFont="1" applyBorder="1" applyAlignment="1">
      <alignment horizontal="center" vertical="center"/>
    </xf>
    <xf numFmtId="0" fontId="39" fillId="0" borderId="0" xfId="151" applyFont="1" applyAlignment="1">
      <alignment horizontal="left"/>
    </xf>
    <xf numFmtId="164" fontId="39" fillId="0" borderId="0" xfId="7" applyNumberFormat="1" applyFont="1" applyAlignment="1">
      <alignment horizontal="left" vertical="center"/>
    </xf>
    <xf numFmtId="165" fontId="39" fillId="0" borderId="0" xfId="7" applyNumberFormat="1" applyFont="1" applyAlignment="1">
      <alignment horizontal="right" vertical="center"/>
    </xf>
    <xf numFmtId="164" fontId="102" fillId="0" borderId="0" xfId="7" applyNumberFormat="1" applyFont="1" applyAlignment="1">
      <alignment horizontal="right" vertical="center" wrapText="1"/>
    </xf>
    <xf numFmtId="164" fontId="103" fillId="0" borderId="0" xfId="7" applyNumberFormat="1" applyFont="1" applyAlignment="1">
      <alignment horizontal="left" vertical="center"/>
    </xf>
    <xf numFmtId="164" fontId="43" fillId="0" borderId="21" xfId="7" applyNumberFormat="1" applyFont="1" applyBorder="1" applyAlignment="1">
      <alignment horizontal="center" vertical="center"/>
    </xf>
    <xf numFmtId="164" fontId="29" fillId="0" borderId="23" xfId="7" applyNumberFormat="1" applyFont="1" applyBorder="1" applyAlignment="1">
      <alignment horizontal="center" vertical="center"/>
    </xf>
    <xf numFmtId="164" fontId="29" fillId="0" borderId="23" xfId="7" applyNumberFormat="1" applyFont="1" applyBorder="1" applyAlignment="1">
      <alignment horizontal="center" vertical="center" wrapText="1"/>
    </xf>
    <xf numFmtId="164" fontId="43" fillId="0" borderId="6" xfId="7" applyNumberFormat="1" applyFont="1" applyBorder="1" applyAlignment="1">
      <alignment horizontal="center" vertical="center" wrapText="1"/>
    </xf>
    <xf numFmtId="164" fontId="43" fillId="0" borderId="0" xfId="7" applyNumberFormat="1" applyFont="1" applyAlignment="1">
      <alignment horizontal="center" vertical="center" wrapText="1"/>
    </xf>
    <xf numFmtId="164" fontId="43" fillId="0" borderId="22" xfId="7" applyNumberFormat="1" applyFont="1" applyBorder="1" applyAlignment="1">
      <alignment horizontal="center" vertical="center" wrapText="1"/>
    </xf>
    <xf numFmtId="0" fontId="29" fillId="0" borderId="23" xfId="7" applyFont="1" applyBorder="1" applyAlignment="1">
      <alignment horizontal="center" vertical="center" wrapText="1"/>
    </xf>
    <xf numFmtId="0" fontId="29" fillId="0" borderId="21" xfId="5" applyFont="1" applyBorder="1" applyAlignment="1">
      <alignment horizontal="center" vertical="center" wrapText="1"/>
    </xf>
    <xf numFmtId="0" fontId="29" fillId="0" borderId="22" xfId="5" applyFont="1" applyBorder="1" applyAlignment="1">
      <alignment horizontal="center" vertical="center" wrapText="1"/>
    </xf>
    <xf numFmtId="0" fontId="102" fillId="0" borderId="0" xfId="5" applyFont="1" applyAlignment="1">
      <alignment horizontal="right" vertical="center"/>
    </xf>
    <xf numFmtId="0" fontId="43" fillId="0" borderId="21" xfId="5" applyFont="1" applyBorder="1" applyAlignment="1">
      <alignment horizontal="center" vertical="center" wrapText="1"/>
    </xf>
    <xf numFmtId="0" fontId="43" fillId="0" borderId="22" xfId="5" applyFont="1" applyBorder="1" applyAlignment="1">
      <alignment horizontal="center" vertical="center" wrapText="1"/>
    </xf>
    <xf numFmtId="0" fontId="39" fillId="0" borderId="0" xfId="151" applyFont="1" applyAlignment="1">
      <alignment horizontal="left" wrapText="1"/>
    </xf>
    <xf numFmtId="0" fontId="39" fillId="0" borderId="0" xfId="151" applyFont="1" applyAlignment="1">
      <alignment horizontal="justify" wrapText="1"/>
    </xf>
    <xf numFmtId="164" fontId="102" fillId="0" borderId="0" xfId="4" applyFont="1" applyAlignment="1">
      <alignment horizontal="right" vertical="center"/>
    </xf>
    <xf numFmtId="164" fontId="29" fillId="0" borderId="21" xfId="10" applyFont="1" applyBorder="1" applyAlignment="1">
      <alignment horizontal="center" vertical="center"/>
    </xf>
    <xf numFmtId="164" fontId="29" fillId="0" borderId="22" xfId="10" applyFont="1" applyBorder="1" applyAlignment="1">
      <alignment horizontal="center" vertical="center"/>
    </xf>
    <xf numFmtId="164" fontId="39" fillId="0" borderId="0" xfId="12" applyFont="1" applyAlignment="1">
      <alignment horizontal="left" vertical="center" wrapText="1"/>
    </xf>
    <xf numFmtId="3" fontId="29" fillId="0" borderId="23" xfId="12" applyNumberFormat="1" applyFont="1" applyBorder="1" applyAlignment="1">
      <alignment horizontal="center" vertical="center" wrapText="1"/>
    </xf>
    <xf numFmtId="164" fontId="29" fillId="0" borderId="23" xfId="12" applyFont="1" applyBorder="1" applyAlignment="1">
      <alignment horizontal="center" vertical="center" wrapText="1"/>
    </xf>
    <xf numFmtId="164" fontId="102" fillId="0" borderId="0" xfId="12" applyFont="1" applyAlignment="1">
      <alignment horizontal="right" vertical="center"/>
    </xf>
    <xf numFmtId="164" fontId="103" fillId="0" borderId="0" xfId="12" applyFont="1" applyAlignment="1">
      <alignment horizontal="left" vertical="center" wrapText="1"/>
    </xf>
    <xf numFmtId="164" fontId="103" fillId="0" borderId="0" xfId="12" applyFont="1" applyAlignment="1">
      <alignment horizontal="left" vertical="center"/>
    </xf>
    <xf numFmtId="164" fontId="29" fillId="0" borderId="23" xfId="10" applyFont="1" applyBorder="1" applyAlignment="1">
      <alignment horizontal="center" vertical="center"/>
    </xf>
    <xf numFmtId="164" fontId="102" fillId="0" borderId="0" xfId="19" applyFont="1" applyAlignment="1">
      <alignment horizontal="right"/>
    </xf>
    <xf numFmtId="164" fontId="39" fillId="0" borderId="0" xfId="19" applyFont="1" applyAlignment="1">
      <alignment horizontal="justify" wrapText="1"/>
    </xf>
    <xf numFmtId="37" fontId="103" fillId="0" borderId="0" xfId="13" applyFont="1" applyAlignment="1">
      <alignment horizontal="left" vertical="top" wrapText="1"/>
    </xf>
    <xf numFmtId="164" fontId="39" fillId="0" borderId="0" xfId="12" applyFont="1" applyAlignment="1">
      <alignment horizontal="justify"/>
    </xf>
    <xf numFmtId="164" fontId="43" fillId="0" borderId="21" xfId="19" applyFont="1" applyBorder="1" applyAlignment="1">
      <alignment horizontal="center" vertical="center" wrapText="1"/>
    </xf>
    <xf numFmtId="37" fontId="28" fillId="0" borderId="22" xfId="13" applyFont="1" applyBorder="1"/>
    <xf numFmtId="164" fontId="29" fillId="0" borderId="21" xfId="19" applyFont="1" applyBorder="1" applyAlignment="1">
      <alignment horizontal="center" vertical="center" wrapText="1"/>
    </xf>
    <xf numFmtId="37" fontId="28" fillId="0" borderId="22" xfId="13" applyFont="1" applyBorder="1" applyAlignment="1">
      <alignment vertical="center"/>
    </xf>
    <xf numFmtId="164" fontId="102" fillId="0" borderId="0" xfId="19" applyFont="1" applyAlignment="1">
      <alignment horizontal="right" vertical="center"/>
    </xf>
    <xf numFmtId="0" fontId="39" fillId="0" borderId="21" xfId="151" applyFont="1" applyBorder="1" applyAlignment="1">
      <alignment horizontal="justify" wrapText="1"/>
    </xf>
    <xf numFmtId="0" fontId="102" fillId="0" borderId="0" xfId="5" applyFont="1" applyAlignment="1">
      <alignment horizontal="right"/>
    </xf>
    <xf numFmtId="37" fontId="107" fillId="0" borderId="0" xfId="13" applyFont="1" applyAlignment="1">
      <alignment horizontal="left" vertical="center" wrapText="1"/>
    </xf>
    <xf numFmtId="37" fontId="103" fillId="0" borderId="0" xfId="13" applyFont="1" applyAlignment="1">
      <alignment horizontal="left" vertical="center" wrapText="1"/>
    </xf>
    <xf numFmtId="37" fontId="39" fillId="0" borderId="0" xfId="13" applyFont="1" applyAlignment="1">
      <alignment horizontal="left"/>
    </xf>
    <xf numFmtId="0" fontId="29" fillId="0" borderId="0" xfId="5" applyFont="1" applyAlignment="1">
      <alignment horizontal="center" vertical="center" wrapText="1"/>
    </xf>
    <xf numFmtId="0" fontId="39" fillId="0" borderId="0" xfId="5" applyFont="1" applyAlignment="1">
      <alignment horizontal="left" vertical="center" wrapText="1"/>
    </xf>
    <xf numFmtId="164" fontId="29" fillId="0" borderId="0" xfId="19" applyFont="1" applyAlignment="1">
      <alignment horizontal="center" vertical="center" wrapText="1"/>
    </xf>
    <xf numFmtId="166" fontId="29" fillId="0" borderId="23" xfId="5" applyNumberFormat="1" applyFont="1" applyBorder="1" applyAlignment="1">
      <alignment horizontal="center" vertical="center" wrapText="1"/>
    </xf>
    <xf numFmtId="164" fontId="29" fillId="0" borderId="0" xfId="10" applyFont="1" applyAlignment="1">
      <alignment horizontal="center" vertical="center" wrapText="1"/>
    </xf>
    <xf numFmtId="0" fontId="119" fillId="0" borderId="23" xfId="5" applyFont="1" applyBorder="1" applyAlignment="1">
      <alignment horizontal="center" vertical="center" wrapText="1"/>
    </xf>
    <xf numFmtId="37" fontId="30" fillId="0" borderId="0" xfId="16" applyNumberFormat="1" applyFont="1" applyFill="1" applyAlignment="1" applyProtection="1">
      <alignment horizontal="left" vertical="center"/>
    </xf>
    <xf numFmtId="37" fontId="103" fillId="0" borderId="0" xfId="24" applyFont="1" applyAlignment="1">
      <alignment horizontal="left" vertical="center" wrapText="1"/>
    </xf>
    <xf numFmtId="164" fontId="29" fillId="0" borderId="26" xfId="20" applyFont="1" applyBorder="1" applyAlignment="1">
      <alignment horizontal="center" vertical="center" wrapText="1"/>
    </xf>
    <xf numFmtId="164" fontId="29" fillId="0" borderId="3" xfId="20" applyFont="1" applyBorder="1" applyAlignment="1">
      <alignment horizontal="center" vertical="center" wrapText="1"/>
    </xf>
    <xf numFmtId="164" fontId="29" fillId="0" borderId="27" xfId="20" applyFont="1" applyBorder="1" applyAlignment="1">
      <alignment horizontal="center" vertical="center" wrapText="1"/>
    </xf>
    <xf numFmtId="164" fontId="29" fillId="0" borderId="21" xfId="20" applyFont="1" applyBorder="1" applyAlignment="1">
      <alignment horizontal="center" vertical="center" wrapText="1"/>
    </xf>
    <xf numFmtId="164" fontId="29" fillId="0" borderId="0" xfId="20" applyFont="1" applyAlignment="1">
      <alignment horizontal="center" vertical="center" wrapText="1"/>
    </xf>
    <xf numFmtId="164" fontId="29" fillId="0" borderId="22" xfId="20" applyFont="1" applyBorder="1" applyAlignment="1">
      <alignment horizontal="center" vertical="center" wrapText="1"/>
    </xf>
    <xf numFmtId="164" fontId="43" fillId="0" borderId="21" xfId="20" applyFont="1" applyBorder="1" applyAlignment="1">
      <alignment horizontal="center" vertical="center" wrapText="1"/>
    </xf>
    <xf numFmtId="164" fontId="43" fillId="0" borderId="0" xfId="20" applyFont="1" applyAlignment="1">
      <alignment horizontal="center" vertical="center" wrapText="1"/>
    </xf>
    <xf numFmtId="164" fontId="43" fillId="0" borderId="22" xfId="20" applyFont="1" applyBorder="1" applyAlignment="1">
      <alignment horizontal="center" vertical="center" wrapText="1"/>
    </xf>
    <xf numFmtId="37" fontId="102" fillId="0" borderId="0" xfId="24" applyFont="1" applyAlignment="1">
      <alignment horizontal="right" vertical="center"/>
    </xf>
    <xf numFmtId="164" fontId="39" fillId="0" borderId="0" xfId="4" applyFont="1" applyAlignment="1">
      <alignment horizontal="left" vertical="center" wrapText="1"/>
    </xf>
    <xf numFmtId="164" fontId="29" fillId="0" borderId="0" xfId="4" applyFont="1" applyAlignment="1">
      <alignment horizontal="center" vertical="center" wrapText="1"/>
    </xf>
    <xf numFmtId="164" fontId="29" fillId="0" borderId="22" xfId="4" applyFont="1" applyBorder="1" applyAlignment="1">
      <alignment horizontal="center" vertical="center" wrapText="1"/>
    </xf>
    <xf numFmtId="164" fontId="39" fillId="0" borderId="0" xfId="0" applyNumberFormat="1" applyFont="1" applyAlignment="1">
      <alignment horizontal="left" vertical="center"/>
    </xf>
    <xf numFmtId="164" fontId="103" fillId="0" borderId="0" xfId="4" applyFont="1" applyAlignment="1">
      <alignment horizontal="left" vertical="center"/>
    </xf>
    <xf numFmtId="164" fontId="29" fillId="0" borderId="22" xfId="19" applyFont="1" applyBorder="1" applyAlignment="1">
      <alignment horizontal="center" vertical="center" wrapText="1"/>
    </xf>
    <xf numFmtId="164" fontId="29" fillId="0" borderId="21" xfId="4" applyFont="1" applyBorder="1" applyAlignment="1">
      <alignment horizontal="center" vertical="center" wrapText="1"/>
    </xf>
    <xf numFmtId="164" fontId="29" fillId="0" borderId="23" xfId="4" applyFont="1" applyBorder="1" applyAlignment="1">
      <alignment horizontal="center" vertical="center" wrapText="1"/>
    </xf>
    <xf numFmtId="164" fontId="39" fillId="0" borderId="0" xfId="0" applyNumberFormat="1" applyFont="1" applyAlignment="1">
      <alignment horizontal="left"/>
    </xf>
    <xf numFmtId="164" fontId="102" fillId="0" borderId="0" xfId="4" applyFont="1" applyAlignment="1">
      <alignment horizontal="right"/>
    </xf>
    <xf numFmtId="164" fontId="103" fillId="0" borderId="0" xfId="4" applyFont="1" applyAlignment="1">
      <alignment horizontal="left"/>
    </xf>
    <xf numFmtId="0" fontId="10" fillId="0" borderId="0" xfId="8" quotePrefix="1" applyFont="1" applyAlignment="1">
      <alignment horizontal="left" vertical="center" wrapText="1"/>
    </xf>
    <xf numFmtId="0" fontId="39" fillId="0" borderId="0" xfId="151" applyFont="1" applyAlignment="1">
      <alignment horizontal="left" vertical="center" wrapText="1"/>
    </xf>
    <xf numFmtId="0" fontId="39" fillId="0" borderId="0" xfId="8" applyFont="1" applyAlignment="1">
      <alignment horizontal="left" vertical="center"/>
    </xf>
    <xf numFmtId="164" fontId="39" fillId="0" borderId="0" xfId="9" applyFont="1" applyAlignment="1">
      <alignment horizontal="left" vertical="center"/>
    </xf>
    <xf numFmtId="0" fontId="39" fillId="0" borderId="0" xfId="8" quotePrefix="1" applyFont="1" applyAlignment="1">
      <alignment horizontal="justify" vertical="center" wrapText="1"/>
    </xf>
    <xf numFmtId="164" fontId="103" fillId="0" borderId="0" xfId="10" applyFont="1" applyAlignment="1">
      <alignment horizontal="left" vertical="center"/>
    </xf>
    <xf numFmtId="0" fontId="39" fillId="0" borderId="0" xfId="8" quotePrefix="1" applyFont="1" applyAlignment="1">
      <alignment horizontal="left" vertical="center"/>
    </xf>
    <xf numFmtId="0" fontId="29" fillId="0" borderId="28" xfId="7" applyFont="1" applyBorder="1" applyAlignment="1">
      <alignment horizontal="center" vertical="center"/>
    </xf>
    <xf numFmtId="0" fontId="29" fillId="0" borderId="9" xfId="7" applyFont="1" applyBorder="1" applyAlignment="1">
      <alignment horizontal="center" vertical="center"/>
    </xf>
    <xf numFmtId="0" fontId="29" fillId="0" borderId="29" xfId="7" applyFont="1" applyBorder="1" applyAlignment="1">
      <alignment horizontal="center" vertical="center"/>
    </xf>
    <xf numFmtId="0" fontId="29" fillId="0" borderId="21" xfId="7" applyFont="1" applyBorder="1" applyAlignment="1">
      <alignment horizontal="center" vertical="center"/>
    </xf>
    <xf numFmtId="0" fontId="29" fillId="0" borderId="22" xfId="7" applyFont="1" applyBorder="1" applyAlignment="1">
      <alignment horizontal="center" vertical="center"/>
    </xf>
    <xf numFmtId="0" fontId="55" fillId="0" borderId="8" xfId="7" applyFont="1" applyBorder="1" applyAlignment="1">
      <alignment horizontal="center" vertical="center"/>
    </xf>
    <xf numFmtId="0" fontId="55" fillId="0" borderId="29" xfId="7" applyFont="1" applyBorder="1" applyAlignment="1">
      <alignment horizontal="center" vertical="center"/>
    </xf>
    <xf numFmtId="0" fontId="29" fillId="0" borderId="0" xfId="5" applyFont="1" applyAlignment="1">
      <alignment horizontal="right" vertical="center"/>
    </xf>
    <xf numFmtId="0" fontId="55" fillId="0" borderId="0" xfId="7" applyFont="1" applyAlignment="1">
      <alignment horizontal="center" vertical="center"/>
    </xf>
    <xf numFmtId="0" fontId="55" fillId="0" borderId="22" xfId="7" applyFont="1" applyBorder="1" applyAlignment="1">
      <alignment horizontal="center" vertical="center"/>
    </xf>
    <xf numFmtId="0" fontId="103" fillId="0" borderId="0" xfId="7" applyFont="1" applyAlignment="1">
      <alignment horizontal="left" vertical="center" wrapText="1"/>
    </xf>
    <xf numFmtId="173" fontId="102" fillId="0" borderId="0" xfId="5" applyNumberFormat="1" applyFont="1" applyAlignment="1">
      <alignment horizontal="right" vertical="center"/>
    </xf>
    <xf numFmtId="0" fontId="103" fillId="0" borderId="0" xfId="7" applyFont="1" applyAlignment="1">
      <alignment horizontal="left" vertical="top" wrapText="1"/>
    </xf>
    <xf numFmtId="0" fontId="29" fillId="0" borderId="5" xfId="7" applyFont="1" applyBorder="1" applyAlignment="1">
      <alignment horizontal="center" vertical="center"/>
    </xf>
    <xf numFmtId="173" fontId="102" fillId="0" borderId="0" xfId="5" applyNumberFormat="1" applyFont="1" applyAlignment="1">
      <alignment horizontal="right"/>
    </xf>
    <xf numFmtId="173" fontId="102" fillId="0" borderId="4" xfId="5" applyNumberFormat="1" applyFont="1" applyBorder="1" applyAlignment="1">
      <alignment horizontal="right"/>
    </xf>
    <xf numFmtId="0" fontId="55" fillId="0" borderId="7" xfId="7" applyFont="1" applyBorder="1" applyAlignment="1">
      <alignment horizontal="center" vertical="center"/>
    </xf>
    <xf numFmtId="0" fontId="55" fillId="0" borderId="4" xfId="7" applyFont="1" applyBorder="1" applyAlignment="1">
      <alignment horizontal="center" vertical="center"/>
    </xf>
    <xf numFmtId="0" fontId="29" fillId="0" borderId="8" xfId="7" applyFont="1" applyBorder="1" applyAlignment="1">
      <alignment horizontal="center" vertical="center"/>
    </xf>
    <xf numFmtId="0" fontId="29" fillId="0" borderId="0" xfId="7" applyFont="1" applyAlignment="1">
      <alignment horizontal="center" vertical="center"/>
    </xf>
    <xf numFmtId="49" fontId="29" fillId="0" borderId="21" xfId="7" applyNumberFormat="1" applyFont="1" applyBorder="1" applyAlignment="1">
      <alignment horizontal="center" vertical="center"/>
    </xf>
    <xf numFmtId="49" fontId="29" fillId="0" borderId="22" xfId="7" applyNumberFormat="1" applyFont="1" applyBorder="1" applyAlignment="1">
      <alignment horizontal="center" vertical="center"/>
    </xf>
    <xf numFmtId="0" fontId="31" fillId="0" borderId="0" xfId="5" applyFont="1" applyAlignment="1">
      <alignment horizontal="right" vertical="center"/>
    </xf>
    <xf numFmtId="0" fontId="39" fillId="0" borderId="21" xfId="151" applyFont="1" applyBorder="1" applyAlignment="1">
      <alignment horizontal="left" wrapText="1"/>
    </xf>
    <xf numFmtId="37" fontId="28" fillId="0" borderId="22" xfId="13" applyFont="1" applyBorder="1" applyAlignment="1">
      <alignment horizontal="center" vertical="center"/>
    </xf>
    <xf numFmtId="164" fontId="29" fillId="0" borderId="21" xfId="19" applyFont="1" applyBorder="1" applyAlignment="1">
      <alignment horizontal="right" vertical="center" wrapText="1"/>
    </xf>
    <xf numFmtId="37" fontId="28" fillId="0" borderId="22" xfId="13" applyFont="1" applyBorder="1" applyAlignment="1">
      <alignment horizontal="right" vertical="center"/>
    </xf>
    <xf numFmtId="0" fontId="120" fillId="0" borderId="0" xfId="0" applyFont="1" applyAlignment="1">
      <alignment horizontal="center" vertical="center"/>
    </xf>
    <xf numFmtId="0" fontId="120" fillId="0" borderId="22" xfId="0" applyFont="1" applyBorder="1" applyAlignment="1">
      <alignment horizontal="center" vertical="center"/>
    </xf>
    <xf numFmtId="0" fontId="102" fillId="0" borderId="0" xfId="5" applyFont="1" applyAlignment="1">
      <alignment horizontal="right" vertical="center" wrapText="1"/>
    </xf>
    <xf numFmtId="0" fontId="120" fillId="0" borderId="0" xfId="0" applyFont="1" applyAlignment="1">
      <alignment horizontal="center" vertical="center" wrapText="1"/>
    </xf>
    <xf numFmtId="0" fontId="120" fillId="0" borderId="22" xfId="0" applyFont="1" applyBorder="1" applyAlignment="1">
      <alignment horizontal="center" vertical="center" wrapText="1"/>
    </xf>
    <xf numFmtId="37" fontId="29" fillId="0" borderId="22" xfId="13" applyFont="1" applyBorder="1"/>
  </cellXfs>
  <cellStyles count="440">
    <cellStyle name="20% - Énfasis1 2" xfId="29" xr:uid="{00000000-0005-0000-0000-000000000000}"/>
    <cellStyle name="20% - Énfasis2 2" xfId="30" xr:uid="{00000000-0005-0000-0000-000001000000}"/>
    <cellStyle name="20% - Énfasis3 2" xfId="31" xr:uid="{00000000-0005-0000-0000-000002000000}"/>
    <cellStyle name="20% - Énfasis4 2" xfId="32" xr:uid="{00000000-0005-0000-0000-000003000000}"/>
    <cellStyle name="20% - Énfasis5 2" xfId="33" xr:uid="{00000000-0005-0000-0000-000004000000}"/>
    <cellStyle name="20% - Énfasis6 2" xfId="34" xr:uid="{00000000-0005-0000-0000-000005000000}"/>
    <cellStyle name="40% - Énfasis1 2" xfId="35" xr:uid="{00000000-0005-0000-0000-000006000000}"/>
    <cellStyle name="40% - Énfasis2 2" xfId="36" xr:uid="{00000000-0005-0000-0000-000007000000}"/>
    <cellStyle name="40% - Énfasis3 2" xfId="37" xr:uid="{00000000-0005-0000-0000-000008000000}"/>
    <cellStyle name="40% - Énfasis4 2" xfId="38" xr:uid="{00000000-0005-0000-0000-000009000000}"/>
    <cellStyle name="40% - Énfasis5 2" xfId="39" xr:uid="{00000000-0005-0000-0000-00000A000000}"/>
    <cellStyle name="40% - Énfasis6 2" xfId="40" xr:uid="{00000000-0005-0000-0000-00000B000000}"/>
    <cellStyle name="60% - Énfasis1 2" xfId="41" xr:uid="{00000000-0005-0000-0000-00000C000000}"/>
    <cellStyle name="60% - Énfasis2 2" xfId="42" xr:uid="{00000000-0005-0000-0000-00000D000000}"/>
    <cellStyle name="60% - Énfasis3 2" xfId="43" xr:uid="{00000000-0005-0000-0000-00000E000000}"/>
    <cellStyle name="60% - Énfasis4 2" xfId="44" xr:uid="{00000000-0005-0000-0000-00000F000000}"/>
    <cellStyle name="60% - Énfasis5 2" xfId="45" xr:uid="{00000000-0005-0000-0000-000010000000}"/>
    <cellStyle name="60% - Énfasis6 2" xfId="46" xr:uid="{00000000-0005-0000-0000-000011000000}"/>
    <cellStyle name="Buena 2" xfId="47" xr:uid="{00000000-0005-0000-0000-000012000000}"/>
    <cellStyle name="Cabecera 1" xfId="48" xr:uid="{00000000-0005-0000-0000-000013000000}"/>
    <cellStyle name="Cabecera 2" xfId="49" xr:uid="{00000000-0005-0000-0000-000014000000}"/>
    <cellStyle name="Cálculo 2" xfId="50" xr:uid="{00000000-0005-0000-0000-000015000000}"/>
    <cellStyle name="Celda de comprobación 2" xfId="51" xr:uid="{00000000-0005-0000-0000-000016000000}"/>
    <cellStyle name="Celda vinculada 2" xfId="52" xr:uid="{00000000-0005-0000-0000-000017000000}"/>
    <cellStyle name="Encabezado 4 2" xfId="53" xr:uid="{00000000-0005-0000-0000-000018000000}"/>
    <cellStyle name="Énfasis1 2" xfId="54" xr:uid="{00000000-0005-0000-0000-000019000000}"/>
    <cellStyle name="Énfasis2 2" xfId="55" xr:uid="{00000000-0005-0000-0000-00001A000000}"/>
    <cellStyle name="Énfasis3 2" xfId="56" xr:uid="{00000000-0005-0000-0000-00001B000000}"/>
    <cellStyle name="Énfasis4 2" xfId="57" xr:uid="{00000000-0005-0000-0000-00001C000000}"/>
    <cellStyle name="Énfasis5 2" xfId="58" xr:uid="{00000000-0005-0000-0000-00001D000000}"/>
    <cellStyle name="Énfasis6 2" xfId="59" xr:uid="{00000000-0005-0000-0000-00001E000000}"/>
    <cellStyle name="Entrada 2" xfId="60" xr:uid="{00000000-0005-0000-0000-00001F000000}"/>
    <cellStyle name="Euro" xfId="17" xr:uid="{00000000-0005-0000-0000-000020000000}"/>
    <cellStyle name="Euro 2" xfId="61" xr:uid="{00000000-0005-0000-0000-000021000000}"/>
    <cellStyle name="Euro 2 2" xfId="62" xr:uid="{00000000-0005-0000-0000-000022000000}"/>
    <cellStyle name="Euro 3" xfId="63" xr:uid="{00000000-0005-0000-0000-000023000000}"/>
    <cellStyle name="Euro 4" xfId="64" xr:uid="{00000000-0005-0000-0000-000024000000}"/>
    <cellStyle name="Fecha" xfId="65" xr:uid="{00000000-0005-0000-0000-000025000000}"/>
    <cellStyle name="Fijo" xfId="66" xr:uid="{00000000-0005-0000-0000-000026000000}"/>
    <cellStyle name="Hipervínculo" xfId="1" builtinId="8"/>
    <cellStyle name="Hipervínculo 2" xfId="16" xr:uid="{00000000-0005-0000-0000-000028000000}"/>
    <cellStyle name="Hipervínculo 2 2" xfId="21" xr:uid="{00000000-0005-0000-0000-000029000000}"/>
    <cellStyle name="Hipervínculo 3" xfId="67" xr:uid="{00000000-0005-0000-0000-00002A000000}"/>
    <cellStyle name="Hipervínculo 4" xfId="68" xr:uid="{00000000-0005-0000-0000-00002B000000}"/>
    <cellStyle name="Incorrecto 2" xfId="69" xr:uid="{00000000-0005-0000-0000-00002C000000}"/>
    <cellStyle name="Millares" xfId="2" builtinId="3"/>
    <cellStyle name="Millares [0] 2" xfId="70" xr:uid="{00000000-0005-0000-0000-00002E000000}"/>
    <cellStyle name="Millares [0] 2 2" xfId="271" xr:uid="{00000000-0005-0000-0000-00002F000000}"/>
    <cellStyle name="Millares 10" xfId="71" xr:uid="{00000000-0005-0000-0000-000030000000}"/>
    <cellStyle name="Millares 10 2" xfId="186" xr:uid="{00000000-0005-0000-0000-000031000000}"/>
    <cellStyle name="Millares 10 2 2" xfId="359" xr:uid="{00000000-0005-0000-0000-000032000000}"/>
    <cellStyle name="Millares 10 3" xfId="272" xr:uid="{00000000-0005-0000-0000-000033000000}"/>
    <cellStyle name="Millares 11" xfId="72" xr:uid="{00000000-0005-0000-0000-000034000000}"/>
    <cellStyle name="Millares 11 2" xfId="187" xr:uid="{00000000-0005-0000-0000-000035000000}"/>
    <cellStyle name="Millares 11 2 2" xfId="360" xr:uid="{00000000-0005-0000-0000-000036000000}"/>
    <cellStyle name="Millares 11 3" xfId="273" xr:uid="{00000000-0005-0000-0000-000037000000}"/>
    <cellStyle name="Millares 12" xfId="73" xr:uid="{00000000-0005-0000-0000-000038000000}"/>
    <cellStyle name="Millares 12 2" xfId="188" xr:uid="{00000000-0005-0000-0000-000039000000}"/>
    <cellStyle name="Millares 12 2 2" xfId="361" xr:uid="{00000000-0005-0000-0000-00003A000000}"/>
    <cellStyle name="Millares 12 3" xfId="274" xr:uid="{00000000-0005-0000-0000-00003B000000}"/>
    <cellStyle name="Millares 13" xfId="74" xr:uid="{00000000-0005-0000-0000-00003C000000}"/>
    <cellStyle name="Millares 13 2" xfId="189" xr:uid="{00000000-0005-0000-0000-00003D000000}"/>
    <cellStyle name="Millares 13 2 2" xfId="362" xr:uid="{00000000-0005-0000-0000-00003E000000}"/>
    <cellStyle name="Millares 13 3" xfId="275" xr:uid="{00000000-0005-0000-0000-00003F000000}"/>
    <cellStyle name="Millares 14" xfId="75" xr:uid="{00000000-0005-0000-0000-000040000000}"/>
    <cellStyle name="Millares 14 2" xfId="190" xr:uid="{00000000-0005-0000-0000-000041000000}"/>
    <cellStyle name="Millares 14 2 2" xfId="363" xr:uid="{00000000-0005-0000-0000-000042000000}"/>
    <cellStyle name="Millares 14 3" xfId="276" xr:uid="{00000000-0005-0000-0000-000043000000}"/>
    <cellStyle name="Millares 15" xfId="76" xr:uid="{00000000-0005-0000-0000-000044000000}"/>
    <cellStyle name="Millares 15 2" xfId="191" xr:uid="{00000000-0005-0000-0000-000045000000}"/>
    <cellStyle name="Millares 15 2 2" xfId="364" xr:uid="{00000000-0005-0000-0000-000046000000}"/>
    <cellStyle name="Millares 15 3" xfId="277" xr:uid="{00000000-0005-0000-0000-000047000000}"/>
    <cellStyle name="Millares 16" xfId="77" xr:uid="{00000000-0005-0000-0000-000048000000}"/>
    <cellStyle name="Millares 16 2" xfId="192" xr:uid="{00000000-0005-0000-0000-000049000000}"/>
    <cellStyle name="Millares 16 2 2" xfId="365" xr:uid="{00000000-0005-0000-0000-00004A000000}"/>
    <cellStyle name="Millares 16 3" xfId="278" xr:uid="{00000000-0005-0000-0000-00004B000000}"/>
    <cellStyle name="Millares 17" xfId="78" xr:uid="{00000000-0005-0000-0000-00004C000000}"/>
    <cellStyle name="Millares 17 2" xfId="193" xr:uid="{00000000-0005-0000-0000-00004D000000}"/>
    <cellStyle name="Millares 17 2 2" xfId="366" xr:uid="{00000000-0005-0000-0000-00004E000000}"/>
    <cellStyle name="Millares 17 3" xfId="279" xr:uid="{00000000-0005-0000-0000-00004F000000}"/>
    <cellStyle name="Millares 18" xfId="79" xr:uid="{00000000-0005-0000-0000-000050000000}"/>
    <cellStyle name="Millares 18 2" xfId="194" xr:uid="{00000000-0005-0000-0000-000051000000}"/>
    <cellStyle name="Millares 18 2 2" xfId="367" xr:uid="{00000000-0005-0000-0000-000052000000}"/>
    <cellStyle name="Millares 18 3" xfId="280" xr:uid="{00000000-0005-0000-0000-000053000000}"/>
    <cellStyle name="Millares 19" xfId="80" xr:uid="{00000000-0005-0000-0000-000054000000}"/>
    <cellStyle name="Millares 19 2" xfId="195" xr:uid="{00000000-0005-0000-0000-000055000000}"/>
    <cellStyle name="Millares 19 2 2" xfId="368" xr:uid="{00000000-0005-0000-0000-000056000000}"/>
    <cellStyle name="Millares 19 3" xfId="281" xr:uid="{00000000-0005-0000-0000-000057000000}"/>
    <cellStyle name="Millares 2" xfId="3" xr:uid="{00000000-0005-0000-0000-000058000000}"/>
    <cellStyle name="Millares 2 2" xfId="81" xr:uid="{00000000-0005-0000-0000-000059000000}"/>
    <cellStyle name="Millares 2 2 2" xfId="282" xr:uid="{00000000-0005-0000-0000-00005A000000}"/>
    <cellStyle name="Millares 2 3" xfId="82" xr:uid="{00000000-0005-0000-0000-00005B000000}"/>
    <cellStyle name="Millares 2 3 2" xfId="283" xr:uid="{00000000-0005-0000-0000-00005C000000}"/>
    <cellStyle name="Millares 2 4" xfId="83" xr:uid="{00000000-0005-0000-0000-00005D000000}"/>
    <cellStyle name="Millares 2 4 2" xfId="284" xr:uid="{00000000-0005-0000-0000-00005E000000}"/>
    <cellStyle name="Millares 20" xfId="84" xr:uid="{00000000-0005-0000-0000-00005F000000}"/>
    <cellStyle name="Millares 20 2" xfId="196" xr:uid="{00000000-0005-0000-0000-000060000000}"/>
    <cellStyle name="Millares 20 2 2" xfId="369" xr:uid="{00000000-0005-0000-0000-000061000000}"/>
    <cellStyle name="Millares 20 3" xfId="285" xr:uid="{00000000-0005-0000-0000-000062000000}"/>
    <cellStyle name="Millares 21" xfId="85" xr:uid="{00000000-0005-0000-0000-000063000000}"/>
    <cellStyle name="Millares 21 2" xfId="197" xr:uid="{00000000-0005-0000-0000-000064000000}"/>
    <cellStyle name="Millares 21 2 2" xfId="370" xr:uid="{00000000-0005-0000-0000-000065000000}"/>
    <cellStyle name="Millares 21 3" xfId="286" xr:uid="{00000000-0005-0000-0000-000066000000}"/>
    <cellStyle name="Millares 22" xfId="86" xr:uid="{00000000-0005-0000-0000-000067000000}"/>
    <cellStyle name="Millares 22 2" xfId="198" xr:uid="{00000000-0005-0000-0000-000068000000}"/>
    <cellStyle name="Millares 22 2 2" xfId="371" xr:uid="{00000000-0005-0000-0000-000069000000}"/>
    <cellStyle name="Millares 22 3" xfId="287" xr:uid="{00000000-0005-0000-0000-00006A000000}"/>
    <cellStyle name="Millares 23" xfId="87" xr:uid="{00000000-0005-0000-0000-00006B000000}"/>
    <cellStyle name="Millares 23 2" xfId="199" xr:uid="{00000000-0005-0000-0000-00006C000000}"/>
    <cellStyle name="Millares 23 2 2" xfId="372" xr:uid="{00000000-0005-0000-0000-00006D000000}"/>
    <cellStyle name="Millares 23 3" xfId="288" xr:uid="{00000000-0005-0000-0000-00006E000000}"/>
    <cellStyle name="Millares 24" xfId="88" xr:uid="{00000000-0005-0000-0000-00006F000000}"/>
    <cellStyle name="Millares 24 2" xfId="200" xr:uid="{00000000-0005-0000-0000-000070000000}"/>
    <cellStyle name="Millares 24 2 2" xfId="373" xr:uid="{00000000-0005-0000-0000-000071000000}"/>
    <cellStyle name="Millares 24 3" xfId="289" xr:uid="{00000000-0005-0000-0000-000072000000}"/>
    <cellStyle name="Millares 25" xfId="89" xr:uid="{00000000-0005-0000-0000-000073000000}"/>
    <cellStyle name="Millares 25 2" xfId="201" xr:uid="{00000000-0005-0000-0000-000074000000}"/>
    <cellStyle name="Millares 25 2 2" xfId="374" xr:uid="{00000000-0005-0000-0000-000075000000}"/>
    <cellStyle name="Millares 25 3" xfId="290" xr:uid="{00000000-0005-0000-0000-000076000000}"/>
    <cellStyle name="Millares 26" xfId="90" xr:uid="{00000000-0005-0000-0000-000077000000}"/>
    <cellStyle name="Millares 26 2" xfId="202" xr:uid="{00000000-0005-0000-0000-000078000000}"/>
    <cellStyle name="Millares 26 2 2" xfId="375" xr:uid="{00000000-0005-0000-0000-000079000000}"/>
    <cellStyle name="Millares 26 3" xfId="291" xr:uid="{00000000-0005-0000-0000-00007A000000}"/>
    <cellStyle name="Millares 27" xfId="91" xr:uid="{00000000-0005-0000-0000-00007B000000}"/>
    <cellStyle name="Millares 27 2" xfId="203" xr:uid="{00000000-0005-0000-0000-00007C000000}"/>
    <cellStyle name="Millares 27 2 2" xfId="376" xr:uid="{00000000-0005-0000-0000-00007D000000}"/>
    <cellStyle name="Millares 27 3" xfId="292" xr:uid="{00000000-0005-0000-0000-00007E000000}"/>
    <cellStyle name="Millares 28" xfId="92" xr:uid="{00000000-0005-0000-0000-00007F000000}"/>
    <cellStyle name="Millares 28 2" xfId="204" xr:uid="{00000000-0005-0000-0000-000080000000}"/>
    <cellStyle name="Millares 28 2 2" xfId="377" xr:uid="{00000000-0005-0000-0000-000081000000}"/>
    <cellStyle name="Millares 28 3" xfId="293" xr:uid="{00000000-0005-0000-0000-000082000000}"/>
    <cellStyle name="Millares 29" xfId="93" xr:uid="{00000000-0005-0000-0000-000083000000}"/>
    <cellStyle name="Millares 29 2" xfId="205" xr:uid="{00000000-0005-0000-0000-000084000000}"/>
    <cellStyle name="Millares 29 2 2" xfId="378" xr:uid="{00000000-0005-0000-0000-000085000000}"/>
    <cellStyle name="Millares 29 3" xfId="294" xr:uid="{00000000-0005-0000-0000-000086000000}"/>
    <cellStyle name="Millares 3" xfId="28" xr:uid="{00000000-0005-0000-0000-000087000000}"/>
    <cellStyle name="Millares 3 2" xfId="185" xr:uid="{00000000-0005-0000-0000-000088000000}"/>
    <cellStyle name="Millares 3 2 2" xfId="358" xr:uid="{00000000-0005-0000-0000-000089000000}"/>
    <cellStyle name="Millares 3 3" xfId="270" xr:uid="{00000000-0005-0000-0000-00008A000000}"/>
    <cellStyle name="Millares 30" xfId="94" xr:uid="{00000000-0005-0000-0000-00008B000000}"/>
    <cellStyle name="Millares 30 2" xfId="206" xr:uid="{00000000-0005-0000-0000-00008C000000}"/>
    <cellStyle name="Millares 30 2 2" xfId="379" xr:uid="{00000000-0005-0000-0000-00008D000000}"/>
    <cellStyle name="Millares 30 3" xfId="295" xr:uid="{00000000-0005-0000-0000-00008E000000}"/>
    <cellStyle name="Millares 31" xfId="95" xr:uid="{00000000-0005-0000-0000-00008F000000}"/>
    <cellStyle name="Millares 31 2" xfId="207" xr:uid="{00000000-0005-0000-0000-000090000000}"/>
    <cellStyle name="Millares 31 2 2" xfId="380" xr:uid="{00000000-0005-0000-0000-000091000000}"/>
    <cellStyle name="Millares 31 3" xfId="296" xr:uid="{00000000-0005-0000-0000-000092000000}"/>
    <cellStyle name="Millares 32" xfId="96" xr:uid="{00000000-0005-0000-0000-000093000000}"/>
    <cellStyle name="Millares 32 2" xfId="208" xr:uid="{00000000-0005-0000-0000-000094000000}"/>
    <cellStyle name="Millares 32 2 2" xfId="381" xr:uid="{00000000-0005-0000-0000-000095000000}"/>
    <cellStyle name="Millares 32 3" xfId="297" xr:uid="{00000000-0005-0000-0000-000096000000}"/>
    <cellStyle name="Millares 33" xfId="97" xr:uid="{00000000-0005-0000-0000-000097000000}"/>
    <cellStyle name="Millares 33 2" xfId="209" xr:uid="{00000000-0005-0000-0000-000098000000}"/>
    <cellStyle name="Millares 33 2 2" xfId="382" xr:uid="{00000000-0005-0000-0000-000099000000}"/>
    <cellStyle name="Millares 33 3" xfId="298" xr:uid="{00000000-0005-0000-0000-00009A000000}"/>
    <cellStyle name="Millares 34" xfId="98" xr:uid="{00000000-0005-0000-0000-00009B000000}"/>
    <cellStyle name="Millares 34 2" xfId="210" xr:uid="{00000000-0005-0000-0000-00009C000000}"/>
    <cellStyle name="Millares 34 2 2" xfId="383" xr:uid="{00000000-0005-0000-0000-00009D000000}"/>
    <cellStyle name="Millares 34 3" xfId="299" xr:uid="{00000000-0005-0000-0000-00009E000000}"/>
    <cellStyle name="Millares 35" xfId="99" xr:uid="{00000000-0005-0000-0000-00009F000000}"/>
    <cellStyle name="Millares 35 2" xfId="211" xr:uid="{00000000-0005-0000-0000-0000A0000000}"/>
    <cellStyle name="Millares 35 2 2" xfId="384" xr:uid="{00000000-0005-0000-0000-0000A1000000}"/>
    <cellStyle name="Millares 35 3" xfId="300" xr:uid="{00000000-0005-0000-0000-0000A2000000}"/>
    <cellStyle name="Millares 36" xfId="100" xr:uid="{00000000-0005-0000-0000-0000A3000000}"/>
    <cellStyle name="Millares 36 2" xfId="212" xr:uid="{00000000-0005-0000-0000-0000A4000000}"/>
    <cellStyle name="Millares 36 2 2" xfId="385" xr:uid="{00000000-0005-0000-0000-0000A5000000}"/>
    <cellStyle name="Millares 36 3" xfId="301" xr:uid="{00000000-0005-0000-0000-0000A6000000}"/>
    <cellStyle name="Millares 37" xfId="101" xr:uid="{00000000-0005-0000-0000-0000A7000000}"/>
    <cellStyle name="Millares 37 2" xfId="213" xr:uid="{00000000-0005-0000-0000-0000A8000000}"/>
    <cellStyle name="Millares 37 2 2" xfId="386" xr:uid="{00000000-0005-0000-0000-0000A9000000}"/>
    <cellStyle name="Millares 37 3" xfId="302" xr:uid="{00000000-0005-0000-0000-0000AA000000}"/>
    <cellStyle name="Millares 38" xfId="102" xr:uid="{00000000-0005-0000-0000-0000AB000000}"/>
    <cellStyle name="Millares 38 2" xfId="214" xr:uid="{00000000-0005-0000-0000-0000AC000000}"/>
    <cellStyle name="Millares 38 2 2" xfId="387" xr:uid="{00000000-0005-0000-0000-0000AD000000}"/>
    <cellStyle name="Millares 38 3" xfId="303" xr:uid="{00000000-0005-0000-0000-0000AE000000}"/>
    <cellStyle name="Millares 39" xfId="103" xr:uid="{00000000-0005-0000-0000-0000AF000000}"/>
    <cellStyle name="Millares 39 2" xfId="215" xr:uid="{00000000-0005-0000-0000-0000B0000000}"/>
    <cellStyle name="Millares 39 2 2" xfId="388" xr:uid="{00000000-0005-0000-0000-0000B1000000}"/>
    <cellStyle name="Millares 39 3" xfId="304" xr:uid="{00000000-0005-0000-0000-0000B2000000}"/>
    <cellStyle name="Millares 4" xfId="104" xr:uid="{00000000-0005-0000-0000-0000B3000000}"/>
    <cellStyle name="Millares 4 2" xfId="216" xr:uid="{00000000-0005-0000-0000-0000B4000000}"/>
    <cellStyle name="Millares 4 2 2" xfId="389" xr:uid="{00000000-0005-0000-0000-0000B5000000}"/>
    <cellStyle name="Millares 4 3" xfId="305" xr:uid="{00000000-0005-0000-0000-0000B6000000}"/>
    <cellStyle name="Millares 40" xfId="105" xr:uid="{00000000-0005-0000-0000-0000B7000000}"/>
    <cellStyle name="Millares 40 2" xfId="217" xr:uid="{00000000-0005-0000-0000-0000B8000000}"/>
    <cellStyle name="Millares 40 2 2" xfId="390" xr:uid="{00000000-0005-0000-0000-0000B9000000}"/>
    <cellStyle name="Millares 40 3" xfId="306" xr:uid="{00000000-0005-0000-0000-0000BA000000}"/>
    <cellStyle name="Millares 41" xfId="106" xr:uid="{00000000-0005-0000-0000-0000BB000000}"/>
    <cellStyle name="Millares 41 2" xfId="218" xr:uid="{00000000-0005-0000-0000-0000BC000000}"/>
    <cellStyle name="Millares 41 2 2" xfId="391" xr:uid="{00000000-0005-0000-0000-0000BD000000}"/>
    <cellStyle name="Millares 41 3" xfId="307" xr:uid="{00000000-0005-0000-0000-0000BE000000}"/>
    <cellStyle name="Millares 42" xfId="107" xr:uid="{00000000-0005-0000-0000-0000BF000000}"/>
    <cellStyle name="Millares 42 2" xfId="219" xr:uid="{00000000-0005-0000-0000-0000C0000000}"/>
    <cellStyle name="Millares 42 2 2" xfId="392" xr:uid="{00000000-0005-0000-0000-0000C1000000}"/>
    <cellStyle name="Millares 42 3" xfId="308" xr:uid="{00000000-0005-0000-0000-0000C2000000}"/>
    <cellStyle name="Millares 43" xfId="108" xr:uid="{00000000-0005-0000-0000-0000C3000000}"/>
    <cellStyle name="Millares 43 2" xfId="220" xr:uid="{00000000-0005-0000-0000-0000C4000000}"/>
    <cellStyle name="Millares 43 2 2" xfId="393" xr:uid="{00000000-0005-0000-0000-0000C5000000}"/>
    <cellStyle name="Millares 43 3" xfId="309" xr:uid="{00000000-0005-0000-0000-0000C6000000}"/>
    <cellStyle name="Millares 44" xfId="109" xr:uid="{00000000-0005-0000-0000-0000C7000000}"/>
    <cellStyle name="Millares 44 2" xfId="221" xr:uid="{00000000-0005-0000-0000-0000C8000000}"/>
    <cellStyle name="Millares 44 2 2" xfId="394" xr:uid="{00000000-0005-0000-0000-0000C9000000}"/>
    <cellStyle name="Millares 44 3" xfId="310" xr:uid="{00000000-0005-0000-0000-0000CA000000}"/>
    <cellStyle name="Millares 45" xfId="110" xr:uid="{00000000-0005-0000-0000-0000CB000000}"/>
    <cellStyle name="Millares 45 2" xfId="222" xr:uid="{00000000-0005-0000-0000-0000CC000000}"/>
    <cellStyle name="Millares 45 2 2" xfId="395" xr:uid="{00000000-0005-0000-0000-0000CD000000}"/>
    <cellStyle name="Millares 45 3" xfId="311" xr:uid="{00000000-0005-0000-0000-0000CE000000}"/>
    <cellStyle name="Millares 46" xfId="111" xr:uid="{00000000-0005-0000-0000-0000CF000000}"/>
    <cellStyle name="Millares 46 2" xfId="223" xr:uid="{00000000-0005-0000-0000-0000D0000000}"/>
    <cellStyle name="Millares 46 2 2" xfId="396" xr:uid="{00000000-0005-0000-0000-0000D1000000}"/>
    <cellStyle name="Millares 46 3" xfId="312" xr:uid="{00000000-0005-0000-0000-0000D2000000}"/>
    <cellStyle name="Millares 47" xfId="112" xr:uid="{00000000-0005-0000-0000-0000D3000000}"/>
    <cellStyle name="Millares 47 2" xfId="224" xr:uid="{00000000-0005-0000-0000-0000D4000000}"/>
    <cellStyle name="Millares 47 2 2" xfId="397" xr:uid="{00000000-0005-0000-0000-0000D5000000}"/>
    <cellStyle name="Millares 47 3" xfId="313" xr:uid="{00000000-0005-0000-0000-0000D6000000}"/>
    <cellStyle name="Millares 48" xfId="113" xr:uid="{00000000-0005-0000-0000-0000D7000000}"/>
    <cellStyle name="Millares 48 2" xfId="225" xr:uid="{00000000-0005-0000-0000-0000D8000000}"/>
    <cellStyle name="Millares 48 2 2" xfId="398" xr:uid="{00000000-0005-0000-0000-0000D9000000}"/>
    <cellStyle name="Millares 48 3" xfId="314" xr:uid="{00000000-0005-0000-0000-0000DA000000}"/>
    <cellStyle name="Millares 49" xfId="114" xr:uid="{00000000-0005-0000-0000-0000DB000000}"/>
    <cellStyle name="Millares 49 2" xfId="226" xr:uid="{00000000-0005-0000-0000-0000DC000000}"/>
    <cellStyle name="Millares 49 2 2" xfId="399" xr:uid="{00000000-0005-0000-0000-0000DD000000}"/>
    <cellStyle name="Millares 49 3" xfId="315" xr:uid="{00000000-0005-0000-0000-0000DE000000}"/>
    <cellStyle name="Millares 5" xfId="115" xr:uid="{00000000-0005-0000-0000-0000DF000000}"/>
    <cellStyle name="Millares 5 2" xfId="227" xr:uid="{00000000-0005-0000-0000-0000E0000000}"/>
    <cellStyle name="Millares 5 2 2" xfId="400" xr:uid="{00000000-0005-0000-0000-0000E1000000}"/>
    <cellStyle name="Millares 5 3" xfId="316" xr:uid="{00000000-0005-0000-0000-0000E2000000}"/>
    <cellStyle name="Millares 50" xfId="116" xr:uid="{00000000-0005-0000-0000-0000E3000000}"/>
    <cellStyle name="Millares 50 2" xfId="228" xr:uid="{00000000-0005-0000-0000-0000E4000000}"/>
    <cellStyle name="Millares 50 2 2" xfId="401" xr:uid="{00000000-0005-0000-0000-0000E5000000}"/>
    <cellStyle name="Millares 50 3" xfId="317" xr:uid="{00000000-0005-0000-0000-0000E6000000}"/>
    <cellStyle name="Millares 51" xfId="117" xr:uid="{00000000-0005-0000-0000-0000E7000000}"/>
    <cellStyle name="Millares 51 2" xfId="229" xr:uid="{00000000-0005-0000-0000-0000E8000000}"/>
    <cellStyle name="Millares 51 2 2" xfId="402" xr:uid="{00000000-0005-0000-0000-0000E9000000}"/>
    <cellStyle name="Millares 51 3" xfId="318" xr:uid="{00000000-0005-0000-0000-0000EA000000}"/>
    <cellStyle name="Millares 52" xfId="118" xr:uid="{00000000-0005-0000-0000-0000EB000000}"/>
    <cellStyle name="Millares 52 2" xfId="230" xr:uid="{00000000-0005-0000-0000-0000EC000000}"/>
    <cellStyle name="Millares 52 2 2" xfId="403" xr:uid="{00000000-0005-0000-0000-0000ED000000}"/>
    <cellStyle name="Millares 52 3" xfId="319" xr:uid="{00000000-0005-0000-0000-0000EE000000}"/>
    <cellStyle name="Millares 53" xfId="119" xr:uid="{00000000-0005-0000-0000-0000EF000000}"/>
    <cellStyle name="Millares 53 2" xfId="231" xr:uid="{00000000-0005-0000-0000-0000F0000000}"/>
    <cellStyle name="Millares 53 2 2" xfId="404" xr:uid="{00000000-0005-0000-0000-0000F1000000}"/>
    <cellStyle name="Millares 53 3" xfId="320" xr:uid="{00000000-0005-0000-0000-0000F2000000}"/>
    <cellStyle name="Millares 54" xfId="120" xr:uid="{00000000-0005-0000-0000-0000F3000000}"/>
    <cellStyle name="Millares 54 2" xfId="232" xr:uid="{00000000-0005-0000-0000-0000F4000000}"/>
    <cellStyle name="Millares 54 2 2" xfId="405" xr:uid="{00000000-0005-0000-0000-0000F5000000}"/>
    <cellStyle name="Millares 54 3" xfId="321" xr:uid="{00000000-0005-0000-0000-0000F6000000}"/>
    <cellStyle name="Millares 55" xfId="121" xr:uid="{00000000-0005-0000-0000-0000F7000000}"/>
    <cellStyle name="Millares 55 2" xfId="233" xr:uid="{00000000-0005-0000-0000-0000F8000000}"/>
    <cellStyle name="Millares 55 2 2" xfId="406" xr:uid="{00000000-0005-0000-0000-0000F9000000}"/>
    <cellStyle name="Millares 55 3" xfId="322" xr:uid="{00000000-0005-0000-0000-0000FA000000}"/>
    <cellStyle name="Millares 56" xfId="122" xr:uid="{00000000-0005-0000-0000-0000FB000000}"/>
    <cellStyle name="Millares 56 2" xfId="234" xr:uid="{00000000-0005-0000-0000-0000FC000000}"/>
    <cellStyle name="Millares 56 2 2" xfId="407" xr:uid="{00000000-0005-0000-0000-0000FD000000}"/>
    <cellStyle name="Millares 56 3" xfId="323" xr:uid="{00000000-0005-0000-0000-0000FE000000}"/>
    <cellStyle name="Millares 57" xfId="123" xr:uid="{00000000-0005-0000-0000-0000FF000000}"/>
    <cellStyle name="Millares 57 2" xfId="235" xr:uid="{00000000-0005-0000-0000-000000010000}"/>
    <cellStyle name="Millares 57 2 2" xfId="408" xr:uid="{00000000-0005-0000-0000-000001010000}"/>
    <cellStyle name="Millares 57 3" xfId="324" xr:uid="{00000000-0005-0000-0000-000002010000}"/>
    <cellStyle name="Millares 58" xfId="124" xr:uid="{00000000-0005-0000-0000-000003010000}"/>
    <cellStyle name="Millares 58 2" xfId="236" xr:uid="{00000000-0005-0000-0000-000004010000}"/>
    <cellStyle name="Millares 58 2 2" xfId="409" xr:uid="{00000000-0005-0000-0000-000005010000}"/>
    <cellStyle name="Millares 58 3" xfId="325" xr:uid="{00000000-0005-0000-0000-000006010000}"/>
    <cellStyle name="Millares 59" xfId="125" xr:uid="{00000000-0005-0000-0000-000007010000}"/>
    <cellStyle name="Millares 59 2" xfId="237" xr:uid="{00000000-0005-0000-0000-000008010000}"/>
    <cellStyle name="Millares 59 2 2" xfId="410" xr:uid="{00000000-0005-0000-0000-000009010000}"/>
    <cellStyle name="Millares 59 3" xfId="326" xr:uid="{00000000-0005-0000-0000-00000A010000}"/>
    <cellStyle name="Millares 6" xfId="126" xr:uid="{00000000-0005-0000-0000-00000B010000}"/>
    <cellStyle name="Millares 6 2" xfId="238" xr:uid="{00000000-0005-0000-0000-00000C010000}"/>
    <cellStyle name="Millares 6 2 2" xfId="411" xr:uid="{00000000-0005-0000-0000-00000D010000}"/>
    <cellStyle name="Millares 6 3" xfId="327" xr:uid="{00000000-0005-0000-0000-00000E010000}"/>
    <cellStyle name="Millares 60" xfId="127" xr:uid="{00000000-0005-0000-0000-00000F010000}"/>
    <cellStyle name="Millares 60 2" xfId="239" xr:uid="{00000000-0005-0000-0000-000010010000}"/>
    <cellStyle name="Millares 60 2 2" xfId="412" xr:uid="{00000000-0005-0000-0000-000011010000}"/>
    <cellStyle name="Millares 60 3" xfId="328" xr:uid="{00000000-0005-0000-0000-000012010000}"/>
    <cellStyle name="Millares 61" xfId="128" xr:uid="{00000000-0005-0000-0000-000013010000}"/>
    <cellStyle name="Millares 61 2" xfId="240" xr:uid="{00000000-0005-0000-0000-000014010000}"/>
    <cellStyle name="Millares 61 2 2" xfId="413" xr:uid="{00000000-0005-0000-0000-000015010000}"/>
    <cellStyle name="Millares 61 3" xfId="329" xr:uid="{00000000-0005-0000-0000-000016010000}"/>
    <cellStyle name="Millares 62" xfId="129" xr:uid="{00000000-0005-0000-0000-000017010000}"/>
    <cellStyle name="Millares 62 2" xfId="241" xr:uid="{00000000-0005-0000-0000-000018010000}"/>
    <cellStyle name="Millares 62 2 2" xfId="414" xr:uid="{00000000-0005-0000-0000-000019010000}"/>
    <cellStyle name="Millares 62 3" xfId="330" xr:uid="{00000000-0005-0000-0000-00001A010000}"/>
    <cellStyle name="Millares 63" xfId="130" xr:uid="{00000000-0005-0000-0000-00001B010000}"/>
    <cellStyle name="Millares 63 2" xfId="242" xr:uid="{00000000-0005-0000-0000-00001C010000}"/>
    <cellStyle name="Millares 63 2 2" xfId="415" xr:uid="{00000000-0005-0000-0000-00001D010000}"/>
    <cellStyle name="Millares 63 3" xfId="331" xr:uid="{00000000-0005-0000-0000-00001E010000}"/>
    <cellStyle name="Millares 64" xfId="131" xr:uid="{00000000-0005-0000-0000-00001F010000}"/>
    <cellStyle name="Millares 64 2" xfId="243" xr:uid="{00000000-0005-0000-0000-000020010000}"/>
    <cellStyle name="Millares 64 2 2" xfId="416" xr:uid="{00000000-0005-0000-0000-000021010000}"/>
    <cellStyle name="Millares 64 3" xfId="332" xr:uid="{00000000-0005-0000-0000-000022010000}"/>
    <cellStyle name="Millares 65" xfId="132" xr:uid="{00000000-0005-0000-0000-000023010000}"/>
    <cellStyle name="Millares 65 2" xfId="244" xr:uid="{00000000-0005-0000-0000-000024010000}"/>
    <cellStyle name="Millares 65 2 2" xfId="417" xr:uid="{00000000-0005-0000-0000-000025010000}"/>
    <cellStyle name="Millares 65 3" xfId="333" xr:uid="{00000000-0005-0000-0000-000026010000}"/>
    <cellStyle name="Millares 66" xfId="133" xr:uid="{00000000-0005-0000-0000-000027010000}"/>
    <cellStyle name="Millares 66 2" xfId="245" xr:uid="{00000000-0005-0000-0000-000028010000}"/>
    <cellStyle name="Millares 66 2 2" xfId="418" xr:uid="{00000000-0005-0000-0000-000029010000}"/>
    <cellStyle name="Millares 66 3" xfId="334" xr:uid="{00000000-0005-0000-0000-00002A010000}"/>
    <cellStyle name="Millares 67" xfId="134" xr:uid="{00000000-0005-0000-0000-00002B010000}"/>
    <cellStyle name="Millares 67 2" xfId="246" xr:uid="{00000000-0005-0000-0000-00002C010000}"/>
    <cellStyle name="Millares 67 2 2" xfId="419" xr:uid="{00000000-0005-0000-0000-00002D010000}"/>
    <cellStyle name="Millares 67 3" xfId="335" xr:uid="{00000000-0005-0000-0000-00002E010000}"/>
    <cellStyle name="Millares 68" xfId="135" xr:uid="{00000000-0005-0000-0000-00002F010000}"/>
    <cellStyle name="Millares 68 2" xfId="247" xr:uid="{00000000-0005-0000-0000-000030010000}"/>
    <cellStyle name="Millares 68 2 2" xfId="420" xr:uid="{00000000-0005-0000-0000-000031010000}"/>
    <cellStyle name="Millares 68 3" xfId="336" xr:uid="{00000000-0005-0000-0000-000032010000}"/>
    <cellStyle name="Millares 69" xfId="136" xr:uid="{00000000-0005-0000-0000-000033010000}"/>
    <cellStyle name="Millares 69 2" xfId="248" xr:uid="{00000000-0005-0000-0000-000034010000}"/>
    <cellStyle name="Millares 69 2 2" xfId="421" xr:uid="{00000000-0005-0000-0000-000035010000}"/>
    <cellStyle name="Millares 69 3" xfId="337" xr:uid="{00000000-0005-0000-0000-000036010000}"/>
    <cellStyle name="Millares 7" xfId="137" xr:uid="{00000000-0005-0000-0000-000037010000}"/>
    <cellStyle name="Millares 7 2" xfId="249" xr:uid="{00000000-0005-0000-0000-000038010000}"/>
    <cellStyle name="Millares 7 2 2" xfId="422" xr:uid="{00000000-0005-0000-0000-000039010000}"/>
    <cellStyle name="Millares 7 3" xfId="338" xr:uid="{00000000-0005-0000-0000-00003A010000}"/>
    <cellStyle name="Millares 70" xfId="138" xr:uid="{00000000-0005-0000-0000-00003B010000}"/>
    <cellStyle name="Millares 70 2" xfId="250" xr:uid="{00000000-0005-0000-0000-00003C010000}"/>
    <cellStyle name="Millares 70 2 2" xfId="423" xr:uid="{00000000-0005-0000-0000-00003D010000}"/>
    <cellStyle name="Millares 70 3" xfId="339" xr:uid="{00000000-0005-0000-0000-00003E010000}"/>
    <cellStyle name="Millares 71" xfId="139" xr:uid="{00000000-0005-0000-0000-00003F010000}"/>
    <cellStyle name="Millares 71 2" xfId="251" xr:uid="{00000000-0005-0000-0000-000040010000}"/>
    <cellStyle name="Millares 71 2 2" xfId="424" xr:uid="{00000000-0005-0000-0000-000041010000}"/>
    <cellStyle name="Millares 71 3" xfId="340" xr:uid="{00000000-0005-0000-0000-000042010000}"/>
    <cellStyle name="Millares 72" xfId="140" xr:uid="{00000000-0005-0000-0000-000043010000}"/>
    <cellStyle name="Millares 72 2" xfId="252" xr:uid="{00000000-0005-0000-0000-000044010000}"/>
    <cellStyle name="Millares 72 2 2" xfId="425" xr:uid="{00000000-0005-0000-0000-000045010000}"/>
    <cellStyle name="Millares 72 3" xfId="341" xr:uid="{00000000-0005-0000-0000-000046010000}"/>
    <cellStyle name="Millares 73" xfId="141" xr:uid="{00000000-0005-0000-0000-000047010000}"/>
    <cellStyle name="Millares 73 2" xfId="253" xr:uid="{00000000-0005-0000-0000-000048010000}"/>
    <cellStyle name="Millares 73 2 2" xfId="426" xr:uid="{00000000-0005-0000-0000-000049010000}"/>
    <cellStyle name="Millares 73 3" xfId="342" xr:uid="{00000000-0005-0000-0000-00004A010000}"/>
    <cellStyle name="Millares 74" xfId="142" xr:uid="{00000000-0005-0000-0000-00004B010000}"/>
    <cellStyle name="Millares 74 2" xfId="343" xr:uid="{00000000-0005-0000-0000-00004C010000}"/>
    <cellStyle name="Millares 75" xfId="266" xr:uid="{00000000-0005-0000-0000-00004D010000}"/>
    <cellStyle name="Millares 75 2" xfId="439" xr:uid="{00000000-0005-0000-0000-00004E010000}"/>
    <cellStyle name="Millares 76" xfId="267" xr:uid="{00000000-0005-0000-0000-00004F010000}"/>
    <cellStyle name="Millares 8" xfId="143" xr:uid="{00000000-0005-0000-0000-000050010000}"/>
    <cellStyle name="Millares 8 2" xfId="254" xr:uid="{00000000-0005-0000-0000-000051010000}"/>
    <cellStyle name="Millares 8 2 2" xfId="427" xr:uid="{00000000-0005-0000-0000-000052010000}"/>
    <cellStyle name="Millares 8 3" xfId="344" xr:uid="{00000000-0005-0000-0000-000053010000}"/>
    <cellStyle name="Millares 9" xfId="144" xr:uid="{00000000-0005-0000-0000-000054010000}"/>
    <cellStyle name="Millares 9 2" xfId="255" xr:uid="{00000000-0005-0000-0000-000055010000}"/>
    <cellStyle name="Millares 9 2 2" xfId="428" xr:uid="{00000000-0005-0000-0000-000056010000}"/>
    <cellStyle name="Millares 9 3" xfId="345" xr:uid="{00000000-0005-0000-0000-000057010000}"/>
    <cellStyle name="Millares_5 CUADRO II.5" xfId="18" xr:uid="{00000000-0005-0000-0000-000058010000}"/>
    <cellStyle name="Monetario" xfId="145" xr:uid="{00000000-0005-0000-0000-000059010000}"/>
    <cellStyle name="Monetario0" xfId="146" xr:uid="{00000000-0005-0000-0000-00005A010000}"/>
    <cellStyle name="Neutral 2" xfId="147" xr:uid="{00000000-0005-0000-0000-00005B010000}"/>
    <cellStyle name="Normal" xfId="0" builtinId="0"/>
    <cellStyle name="Normal 10" xfId="148" xr:uid="{00000000-0005-0000-0000-00005D010000}"/>
    <cellStyle name="Normal 10 2" xfId="256" xr:uid="{00000000-0005-0000-0000-00005E010000}"/>
    <cellStyle name="Normal 10 2 2" xfId="429" xr:uid="{00000000-0005-0000-0000-00005F010000}"/>
    <cellStyle name="Normal 10 3" xfId="346" xr:uid="{00000000-0005-0000-0000-000060010000}"/>
    <cellStyle name="Normal 11" xfId="149" xr:uid="{00000000-0005-0000-0000-000061010000}"/>
    <cellStyle name="Normal 11 2" xfId="257" xr:uid="{00000000-0005-0000-0000-000062010000}"/>
    <cellStyle name="Normal 11 2 2" xfId="430" xr:uid="{00000000-0005-0000-0000-000063010000}"/>
    <cellStyle name="Normal 11 3" xfId="347" xr:uid="{00000000-0005-0000-0000-000064010000}"/>
    <cellStyle name="Normal 12" xfId="150" xr:uid="{00000000-0005-0000-0000-000065010000}"/>
    <cellStyle name="Normal 12 2" xfId="258" xr:uid="{00000000-0005-0000-0000-000066010000}"/>
    <cellStyle name="Normal 12 2 2" xfId="431" xr:uid="{00000000-0005-0000-0000-000067010000}"/>
    <cellStyle name="Normal 12 3" xfId="348" xr:uid="{00000000-0005-0000-0000-000068010000}"/>
    <cellStyle name="Normal 13" xfId="265" xr:uid="{00000000-0005-0000-0000-000069010000}"/>
    <cellStyle name="Normal 13 2" xfId="438" xr:uid="{00000000-0005-0000-0000-00006A010000}"/>
    <cellStyle name="Normal 2" xfId="4" xr:uid="{00000000-0005-0000-0000-00006B010000}"/>
    <cellStyle name="Normal 2 10" xfId="151" xr:uid="{00000000-0005-0000-0000-00006C010000}"/>
    <cellStyle name="Normal 2 2" xfId="24" xr:uid="{00000000-0005-0000-0000-00006D010000}"/>
    <cellStyle name="Normal 2 2 2" xfId="26" xr:uid="{00000000-0005-0000-0000-00006E010000}"/>
    <cellStyle name="Normal 3" xfId="7" xr:uid="{00000000-0005-0000-0000-00006F010000}"/>
    <cellStyle name="Normal 3 2" xfId="152" xr:uid="{00000000-0005-0000-0000-000070010000}"/>
    <cellStyle name="Normal 3 2 2" xfId="259" xr:uid="{00000000-0005-0000-0000-000071010000}"/>
    <cellStyle name="Normal 3 2 2 2" xfId="432" xr:uid="{00000000-0005-0000-0000-000072010000}"/>
    <cellStyle name="Normal 3 2 3" xfId="349" xr:uid="{00000000-0005-0000-0000-000073010000}"/>
    <cellStyle name="Normal 3 3" xfId="153" xr:uid="{00000000-0005-0000-0000-000074010000}"/>
    <cellStyle name="Normal 3 4" xfId="154" xr:uid="{00000000-0005-0000-0000-000075010000}"/>
    <cellStyle name="Normal 3 5" xfId="155" xr:uid="{00000000-0005-0000-0000-000076010000}"/>
    <cellStyle name="Normal 39" xfId="22" xr:uid="{00000000-0005-0000-0000-000077010000}"/>
    <cellStyle name="Normal 4" xfId="13" xr:uid="{00000000-0005-0000-0000-000078010000}"/>
    <cellStyle name="Normal 4 2" xfId="156" xr:uid="{00000000-0005-0000-0000-000079010000}"/>
    <cellStyle name="Normal 4 2 2" xfId="260" xr:uid="{00000000-0005-0000-0000-00007A010000}"/>
    <cellStyle name="Normal 4 2 2 2" xfId="433" xr:uid="{00000000-0005-0000-0000-00007B010000}"/>
    <cellStyle name="Normal 4 2 3" xfId="350" xr:uid="{00000000-0005-0000-0000-00007C010000}"/>
    <cellStyle name="Normal 5" xfId="23" xr:uid="{00000000-0005-0000-0000-00007D010000}"/>
    <cellStyle name="Normal 5 2" xfId="157" xr:uid="{00000000-0005-0000-0000-00007E010000}"/>
    <cellStyle name="Normal 5 2 2" xfId="261" xr:uid="{00000000-0005-0000-0000-00007F010000}"/>
    <cellStyle name="Normal 5 2 2 2" xfId="434" xr:uid="{00000000-0005-0000-0000-000080010000}"/>
    <cellStyle name="Normal 5 2 3" xfId="351" xr:uid="{00000000-0005-0000-0000-000081010000}"/>
    <cellStyle name="Normal 5 3" xfId="183" xr:uid="{00000000-0005-0000-0000-000082010000}"/>
    <cellStyle name="Normal 5 3 2" xfId="356" xr:uid="{00000000-0005-0000-0000-000083010000}"/>
    <cellStyle name="Normal 5 4" xfId="182" xr:uid="{00000000-0005-0000-0000-000084010000}"/>
    <cellStyle name="Normal 5 4 2" xfId="355" xr:uid="{00000000-0005-0000-0000-000085010000}"/>
    <cellStyle name="Normal 5 5" xfId="268" xr:uid="{00000000-0005-0000-0000-000086010000}"/>
    <cellStyle name="Normal 6" xfId="25" xr:uid="{00000000-0005-0000-0000-000087010000}"/>
    <cellStyle name="Normal 6 2" xfId="158" xr:uid="{00000000-0005-0000-0000-000088010000}"/>
    <cellStyle name="Normal 6 3" xfId="184" xr:uid="{00000000-0005-0000-0000-000089010000}"/>
    <cellStyle name="Normal 6 3 2" xfId="357" xr:uid="{00000000-0005-0000-0000-00008A010000}"/>
    <cellStyle name="Normal 6 4" xfId="269" xr:uid="{00000000-0005-0000-0000-00008B010000}"/>
    <cellStyle name="Normal 7" xfId="159" xr:uid="{00000000-0005-0000-0000-00008C010000}"/>
    <cellStyle name="Normal 7 2" xfId="262" xr:uid="{00000000-0005-0000-0000-00008D010000}"/>
    <cellStyle name="Normal 7 2 2" xfId="435" xr:uid="{00000000-0005-0000-0000-00008E010000}"/>
    <cellStyle name="Normal 7 3" xfId="352" xr:uid="{00000000-0005-0000-0000-00008F010000}"/>
    <cellStyle name="Normal 8" xfId="160" xr:uid="{00000000-0005-0000-0000-000090010000}"/>
    <cellStyle name="Normal 8 2" xfId="263" xr:uid="{00000000-0005-0000-0000-000091010000}"/>
    <cellStyle name="Normal 8 2 2" xfId="436" xr:uid="{00000000-0005-0000-0000-000092010000}"/>
    <cellStyle name="Normal 8 3" xfId="353" xr:uid="{00000000-0005-0000-0000-000093010000}"/>
    <cellStyle name="Normal 9" xfId="161" xr:uid="{00000000-0005-0000-0000-000094010000}"/>
    <cellStyle name="Normal 9 2" xfId="264" xr:uid="{00000000-0005-0000-0000-000095010000}"/>
    <cellStyle name="Normal 9 2 2" xfId="437" xr:uid="{00000000-0005-0000-0000-000096010000}"/>
    <cellStyle name="Normal 9 3" xfId="354" xr:uid="{00000000-0005-0000-0000-000097010000}"/>
    <cellStyle name="Normal_24 CUADRO II.24" xfId="12" xr:uid="{00000000-0005-0000-0000-000098010000}"/>
    <cellStyle name="Normal_27 Y 28 CUADROS II.27 y 28" xfId="19" xr:uid="{00000000-0005-0000-0000-000099010000}"/>
    <cellStyle name="Normal_3 CUADRO II.3" xfId="27" xr:uid="{00000000-0005-0000-0000-00009A010000}"/>
    <cellStyle name="Normal_33 CUADRO II.33" xfId="14" xr:uid="{00000000-0005-0000-0000-00009B010000}"/>
    <cellStyle name="Normal_36 CUADRO II.36" xfId="20" xr:uid="{00000000-0005-0000-0000-00009C010000}"/>
    <cellStyle name="Normal_38 CUADRO II.38" xfId="8" xr:uid="{00000000-0005-0000-0000-00009D010000}"/>
    <cellStyle name="Normal_39 y 40 CUADROS II.39 y 40" xfId="9" xr:uid="{00000000-0005-0000-0000-00009E010000}"/>
    <cellStyle name="Normal_4 CUADRO II.4" xfId="15" xr:uid="{00000000-0005-0000-0000-00009F010000}"/>
    <cellStyle name="Normal_43 CUADRO II.43" xfId="10" xr:uid="{00000000-0005-0000-0000-0000A0010000}"/>
    <cellStyle name="Normal_5 CUADRO II.5" xfId="5" xr:uid="{00000000-0005-0000-0000-0000A1010000}"/>
    <cellStyle name="Normal_9 CUADRO II.9" xfId="11" xr:uid="{00000000-0005-0000-0000-0000A2010000}"/>
    <cellStyle name="Notas 2" xfId="162" xr:uid="{00000000-0005-0000-0000-0000A3010000}"/>
    <cellStyle name="Porcentaje" xfId="6" builtinId="5"/>
    <cellStyle name="Porcentaje 2" xfId="163" xr:uid="{00000000-0005-0000-0000-0000A5010000}"/>
    <cellStyle name="Porcentaje 3" xfId="164" xr:uid="{00000000-0005-0000-0000-0000A6010000}"/>
    <cellStyle name="Porcentual 2" xfId="165" xr:uid="{00000000-0005-0000-0000-0000A7010000}"/>
    <cellStyle name="Porcentual 3" xfId="166" xr:uid="{00000000-0005-0000-0000-0000A8010000}"/>
    <cellStyle name="Punto" xfId="167" xr:uid="{00000000-0005-0000-0000-0000A9010000}"/>
    <cellStyle name="Punto 2" xfId="168" xr:uid="{00000000-0005-0000-0000-0000AA010000}"/>
    <cellStyle name="Punto 3" xfId="169" xr:uid="{00000000-0005-0000-0000-0000AB010000}"/>
    <cellStyle name="Punto0" xfId="170" xr:uid="{00000000-0005-0000-0000-0000AC010000}"/>
    <cellStyle name="Salida 2" xfId="171" xr:uid="{00000000-0005-0000-0000-0000AD010000}"/>
    <cellStyle name="Texto de advertencia 2" xfId="172" xr:uid="{00000000-0005-0000-0000-0000AE010000}"/>
    <cellStyle name="Texto explicativo 2" xfId="173" xr:uid="{00000000-0005-0000-0000-0000AF010000}"/>
    <cellStyle name="Título 1 2" xfId="174" xr:uid="{00000000-0005-0000-0000-0000B0010000}"/>
    <cellStyle name="Título 2 2" xfId="175" xr:uid="{00000000-0005-0000-0000-0000B1010000}"/>
    <cellStyle name="Título 3 2" xfId="176" xr:uid="{00000000-0005-0000-0000-0000B2010000}"/>
    <cellStyle name="Título 4" xfId="177" xr:uid="{00000000-0005-0000-0000-0000B3010000}"/>
    <cellStyle name="Total 2" xfId="178" xr:uid="{00000000-0005-0000-0000-0000B4010000}"/>
    <cellStyle name="Total 2 2" xfId="179" xr:uid="{00000000-0005-0000-0000-0000B5010000}"/>
    <cellStyle name="Total 3" xfId="180" xr:uid="{00000000-0005-0000-0000-0000B6010000}"/>
    <cellStyle name="Total 4" xfId="181" xr:uid="{00000000-0005-0000-0000-0000B7010000}"/>
  </cellStyles>
  <dxfs count="0"/>
  <tableStyles count="0" defaultTableStyle="TableStyleMedium9" defaultPivotStyle="PivotStyleLight16"/>
  <colors>
    <mruColors>
      <color rgb="FFC19A53"/>
      <color rgb="FFFF33CC"/>
      <color rgb="FF66FF33"/>
      <color rgb="FFFF0066"/>
      <color rgb="FF911034"/>
      <color rgb="FF915C4B"/>
      <color rgb="FF632523"/>
      <color rgb="FF33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hyperlink" Target="#&#237;ndice!A1"/></Relationships>
</file>

<file path=xl/drawings/_rels/drawing3.xml.rels><?xml version="1.0" encoding="UTF-8" standalone="yes"?>
<Relationships xmlns="http://schemas.openxmlformats.org/package/2006/relationships"><Relationship Id="rId1" Type="http://schemas.openxmlformats.org/officeDocument/2006/relationships/hyperlink" Target="#&#237;ndice!A1"/></Relationships>
</file>

<file path=xl/drawings/_rels/drawing4.xml.rels><?xml version="1.0" encoding="UTF-8" standalone="yes"?>
<Relationships xmlns="http://schemas.openxmlformats.org/package/2006/relationships"><Relationship Id="rId1" Type="http://schemas.openxmlformats.org/officeDocument/2006/relationships/hyperlink" Target="#&#237;ndice!A1"/></Relationships>
</file>

<file path=xl/drawings/_rels/drawing5.xml.rels><?xml version="1.0" encoding="UTF-8" standalone="yes"?>
<Relationships xmlns="http://schemas.openxmlformats.org/package/2006/relationships"><Relationship Id="rId1" Type="http://schemas.openxmlformats.org/officeDocument/2006/relationships/hyperlink" Target="#&#237;ndice!A1"/></Relationships>
</file>

<file path=xl/drawings/_rels/drawing6.xml.rels><?xml version="1.0" encoding="UTF-8" standalone="yes"?>
<Relationships xmlns="http://schemas.openxmlformats.org/package/2006/relationships"><Relationship Id="rId1" Type="http://schemas.openxmlformats.org/officeDocument/2006/relationships/hyperlink" Target="#&#237;ndice!A1"/></Relationships>
</file>

<file path=xl/drawings/_rels/drawing7.xml.rels><?xml version="1.0" encoding="UTF-8" standalone="yes"?>
<Relationships xmlns="http://schemas.openxmlformats.org/package/2006/relationships"><Relationship Id="rId1" Type="http://schemas.openxmlformats.org/officeDocument/2006/relationships/hyperlink" Target="#&#237;ndice!A1"/></Relationships>
</file>

<file path=xl/drawings/_rels/drawing8.xml.rels><?xml version="1.0" encoding="UTF-8" standalone="yes"?>
<Relationships xmlns="http://schemas.openxmlformats.org/package/2006/relationships"><Relationship Id="rId1" Type="http://schemas.openxmlformats.org/officeDocument/2006/relationships/hyperlink" Target="#&#237;ndice!A1"/></Relationships>
</file>

<file path=xl/drawings/_rels/drawing9.xml.rels><?xml version="1.0" encoding="UTF-8" standalone="yes"?>
<Relationships xmlns="http://schemas.openxmlformats.org/package/2006/relationships"><Relationship Id="rId1" Type="http://schemas.openxmlformats.org/officeDocument/2006/relationships/hyperlink" Target="#&#237;ndice!A1"/></Relationships>
</file>

<file path=xl/drawings/_rels/drawing10.xml.rels><?xml version="1.0" encoding="UTF-8" standalone="yes"?>
<Relationships xmlns="http://schemas.openxmlformats.org/package/2006/relationships"><Relationship Id="rId1" Type="http://schemas.openxmlformats.org/officeDocument/2006/relationships/hyperlink" Target="#&#237;ndice!A1"/></Relationships>
</file>

<file path=xl/drawings/_rels/drawing11.xml.rels><?xml version="1.0" encoding="UTF-8" standalone="yes"?>
<Relationships xmlns="http://schemas.openxmlformats.org/package/2006/relationships"><Relationship Id="rId1" Type="http://schemas.openxmlformats.org/officeDocument/2006/relationships/hyperlink" Target="#&#237;ndice!A1"/></Relationships>
</file>

<file path=xl/drawings/_rels/drawing12.xml.rels><?xml version="1.0" encoding="UTF-8" standalone="yes"?>
<Relationships xmlns="http://schemas.openxmlformats.org/package/2006/relationships"><Relationship Id="rId1" Type="http://schemas.openxmlformats.org/officeDocument/2006/relationships/hyperlink" Target="#&#237;ndice!A1"/></Relationships>
</file>

<file path=xl/drawings/_rels/drawing13.xml.rels><?xml version="1.0" encoding="UTF-8" standalone="yes"?>
<Relationships xmlns="http://schemas.openxmlformats.org/package/2006/relationships"><Relationship Id="rId1" Type="http://schemas.openxmlformats.org/officeDocument/2006/relationships/hyperlink" Target="#&#237;ndice!A1"/></Relationships>
</file>

<file path=xl/drawings/_rels/drawing14.xml.rels><?xml version="1.0" encoding="UTF-8" standalone="yes"?>
<Relationships xmlns="http://schemas.openxmlformats.org/package/2006/relationships"><Relationship Id="rId1" Type="http://schemas.openxmlformats.org/officeDocument/2006/relationships/hyperlink" Target="#&#237;ndice!A1"/></Relationships>
</file>

<file path=xl/drawings/_rels/drawing15.xml.rels><?xml version="1.0" encoding="UTF-8" standalone="yes"?>
<Relationships xmlns="http://schemas.openxmlformats.org/package/2006/relationships"><Relationship Id="rId1" Type="http://schemas.openxmlformats.org/officeDocument/2006/relationships/hyperlink" Target="#&#237;ndice!A1"/></Relationships>
</file>

<file path=xl/drawings/_rels/drawing16.xml.rels><?xml version="1.0" encoding="UTF-8" standalone="yes"?>
<Relationships xmlns="http://schemas.openxmlformats.org/package/2006/relationships"><Relationship Id="rId1" Type="http://schemas.openxmlformats.org/officeDocument/2006/relationships/hyperlink" Target="#&#237;ndice!A1"/></Relationships>
</file>

<file path=xl/drawings/_rels/drawing17.xml.rels><?xml version="1.0" encoding="UTF-8" standalone="yes"?>
<Relationships xmlns="http://schemas.openxmlformats.org/package/2006/relationships"><Relationship Id="rId1" Type="http://schemas.openxmlformats.org/officeDocument/2006/relationships/hyperlink" Target="#&#237;ndice!A1"/></Relationships>
</file>

<file path=xl/drawings/_rels/drawing18.xml.rels><?xml version="1.0" encoding="UTF-8" standalone="yes"?>
<Relationships xmlns="http://schemas.openxmlformats.org/package/2006/relationships"><Relationship Id="rId1" Type="http://schemas.openxmlformats.org/officeDocument/2006/relationships/hyperlink" Target="#&#237;ndice!A1"/></Relationships>
</file>

<file path=xl/drawings/_rels/drawing19.xml.rels><?xml version="1.0" encoding="UTF-8" standalone="yes"?>
<Relationships xmlns="http://schemas.openxmlformats.org/package/2006/relationships"><Relationship Id="rId1" Type="http://schemas.openxmlformats.org/officeDocument/2006/relationships/hyperlink" Target="#&#237;ndice!A1"/></Relationships>
</file>

<file path=xl/drawings/_rels/drawing20.xml.rels><?xml version="1.0" encoding="UTF-8" standalone="yes"?>
<Relationships xmlns="http://schemas.openxmlformats.org/package/2006/relationships"><Relationship Id="rId1" Type="http://schemas.openxmlformats.org/officeDocument/2006/relationships/hyperlink" Target="#&#237;ndice!A1"/></Relationships>
</file>

<file path=xl/drawings/_rels/drawing21.xml.rels><?xml version="1.0" encoding="UTF-8" standalone="yes"?>
<Relationships xmlns="http://schemas.openxmlformats.org/package/2006/relationships"><Relationship Id="rId1" Type="http://schemas.openxmlformats.org/officeDocument/2006/relationships/hyperlink" Target="#&#237;ndice!A1"/></Relationships>
</file>

<file path=xl/drawings/_rels/drawing22.xml.rels><?xml version="1.0" encoding="UTF-8" standalone="yes"?>
<Relationships xmlns="http://schemas.openxmlformats.org/package/2006/relationships"><Relationship Id="rId1" Type="http://schemas.openxmlformats.org/officeDocument/2006/relationships/hyperlink" Target="#&#237;ndice!A1"/></Relationships>
</file>

<file path=xl/drawings/_rels/drawing23.xml.rels><?xml version="1.0" encoding="UTF-8" standalone="yes"?>
<Relationships xmlns="http://schemas.openxmlformats.org/package/2006/relationships"><Relationship Id="rId1" Type="http://schemas.openxmlformats.org/officeDocument/2006/relationships/hyperlink" Target="#&#237;ndice!A1"/></Relationships>
</file>

<file path=xl/drawings/_rels/drawing24.xml.rels><?xml version="1.0" encoding="UTF-8" standalone="yes"?>
<Relationships xmlns="http://schemas.openxmlformats.org/package/2006/relationships"><Relationship Id="rId1" Type="http://schemas.openxmlformats.org/officeDocument/2006/relationships/hyperlink" Target="#&#237;ndice!A1"/></Relationships>
</file>

<file path=xl/drawings/_rels/drawing25.xml.rels><?xml version="1.0" encoding="UTF-8" standalone="yes"?>
<Relationships xmlns="http://schemas.openxmlformats.org/package/2006/relationships"><Relationship Id="rId1" Type="http://schemas.openxmlformats.org/officeDocument/2006/relationships/hyperlink" Target="#&#237;ndice!A1"/></Relationships>
</file>

<file path=xl/drawings/_rels/drawing26.xml.rels><?xml version="1.0" encoding="UTF-8" standalone="yes"?>
<Relationships xmlns="http://schemas.openxmlformats.org/package/2006/relationships"><Relationship Id="rId1" Type="http://schemas.openxmlformats.org/officeDocument/2006/relationships/hyperlink" Target="#&#237;ndice!A1"/></Relationships>
</file>

<file path=xl/drawings/_rels/drawing27.xml.rels><?xml version="1.0" encoding="UTF-8" standalone="yes"?>
<Relationships xmlns="http://schemas.openxmlformats.org/package/2006/relationships"><Relationship Id="rId1" Type="http://schemas.openxmlformats.org/officeDocument/2006/relationships/hyperlink" Target="#&#237;ndice!A1"/></Relationships>
</file>

<file path=xl/drawings/_rels/drawing28.xml.rels><?xml version="1.0" encoding="UTF-8" standalone="yes"?>
<Relationships xmlns="http://schemas.openxmlformats.org/package/2006/relationships"><Relationship Id="rId1" Type="http://schemas.openxmlformats.org/officeDocument/2006/relationships/hyperlink" Target="#&#237;ndice!A1"/></Relationships>
</file>

<file path=xl/drawings/_rels/drawing29.xml.rels><?xml version="1.0" encoding="UTF-8" standalone="yes"?>
<Relationships xmlns="http://schemas.openxmlformats.org/package/2006/relationships"><Relationship Id="rId1" Type="http://schemas.openxmlformats.org/officeDocument/2006/relationships/hyperlink" Target="#&#237;ndice!A1"/></Relationships>
</file>

<file path=xl/drawings/_rels/drawing30.xml.rels><?xml version="1.0" encoding="UTF-8" standalone="yes"?>
<Relationships xmlns="http://schemas.openxmlformats.org/package/2006/relationships"><Relationship Id="rId1" Type="http://schemas.openxmlformats.org/officeDocument/2006/relationships/hyperlink" Target="#&#237;ndice!A1"/></Relationships>
</file>

<file path=xl/drawings/_rels/drawing31.xml.rels><?xml version="1.0" encoding="UTF-8" standalone="yes"?>
<Relationships xmlns="http://schemas.openxmlformats.org/package/2006/relationships"><Relationship Id="rId1" Type="http://schemas.openxmlformats.org/officeDocument/2006/relationships/hyperlink" Target="#&#237;ndice!A1"/></Relationships>
</file>

<file path=xl/drawings/_rels/drawing32.xml.rels><?xml version="1.0" encoding="UTF-8" standalone="yes"?>
<Relationships xmlns="http://schemas.openxmlformats.org/package/2006/relationships"><Relationship Id="rId1" Type="http://schemas.openxmlformats.org/officeDocument/2006/relationships/hyperlink" Target="#&#237;ndice!A1"/></Relationships>
</file>

<file path=xl/drawings/_rels/drawing33.xml.rels><?xml version="1.0" encoding="UTF-8" standalone="yes"?>
<Relationships xmlns="http://schemas.openxmlformats.org/package/2006/relationships"><Relationship Id="rId1" Type="http://schemas.openxmlformats.org/officeDocument/2006/relationships/hyperlink" Target="#&#237;ndice!A1"/></Relationships>
</file>

<file path=xl/drawings/_rels/drawing34.xml.rels><?xml version="1.0" encoding="UTF-8" standalone="yes"?>
<Relationships xmlns="http://schemas.openxmlformats.org/package/2006/relationships"><Relationship Id="rId1" Type="http://schemas.openxmlformats.org/officeDocument/2006/relationships/hyperlink" Target="#&#237;ndice!A1"/></Relationships>
</file>

<file path=xl/drawings/_rels/drawing35.xml.rels><?xml version="1.0" encoding="UTF-8" standalone="yes"?>
<Relationships xmlns="http://schemas.openxmlformats.org/package/2006/relationships"><Relationship Id="rId1" Type="http://schemas.openxmlformats.org/officeDocument/2006/relationships/hyperlink" Target="#&#237;ndice!A1"/></Relationships>
</file>

<file path=xl/drawings/_rels/drawing36.xml.rels><?xml version="1.0" encoding="UTF-8" standalone="yes"?>
<Relationships xmlns="http://schemas.openxmlformats.org/package/2006/relationships"><Relationship Id="rId1" Type="http://schemas.openxmlformats.org/officeDocument/2006/relationships/hyperlink" Target="#&#237;ndice!A1"/></Relationships>
</file>

<file path=xl/drawings/_rels/drawing37.xml.rels><?xml version="1.0" encoding="UTF-8" standalone="yes"?>
<Relationships xmlns="http://schemas.openxmlformats.org/package/2006/relationships"><Relationship Id="rId1" Type="http://schemas.openxmlformats.org/officeDocument/2006/relationships/hyperlink" Target="#&#237;ndice!A1"/></Relationships>
</file>

<file path=xl/drawings/_rels/drawing38.xml.rels><?xml version="1.0" encoding="UTF-8" standalone="yes"?>
<Relationships xmlns="http://schemas.openxmlformats.org/package/2006/relationships"><Relationship Id="rId1" Type="http://schemas.openxmlformats.org/officeDocument/2006/relationships/hyperlink" Target="#&#237;ndice!A1"/></Relationships>
</file>

<file path=xl/drawings/_rels/drawing39.xml.rels><?xml version="1.0" encoding="UTF-8" standalone="yes"?>
<Relationships xmlns="http://schemas.openxmlformats.org/package/2006/relationships"><Relationship Id="rId1" Type="http://schemas.openxmlformats.org/officeDocument/2006/relationships/hyperlink" Target="#&#237;ndice!A1"/></Relationships>
</file>

<file path=xl/drawings/_rels/drawing40.xml.rels><?xml version="1.0" encoding="UTF-8" standalone="yes"?>
<Relationships xmlns="http://schemas.openxmlformats.org/package/2006/relationships"><Relationship Id="rId1" Type="http://schemas.openxmlformats.org/officeDocument/2006/relationships/hyperlink" Target="#&#237;ndice!A1"/></Relationships>
</file>

<file path=xl/drawings/_rels/drawing41.xml.rels><?xml version="1.0" encoding="UTF-8" standalone="yes"?>
<Relationships xmlns="http://schemas.openxmlformats.org/package/2006/relationships"><Relationship Id="rId1" Type="http://schemas.openxmlformats.org/officeDocument/2006/relationships/hyperlink" Target="#&#237;ndice!A1"/></Relationships>
</file>

<file path=xl/drawings/_rels/drawing42.xml.rels><?xml version="1.0" encoding="UTF-8" standalone="yes"?>
<Relationships xmlns="http://schemas.openxmlformats.org/package/2006/relationships"><Relationship Id="rId1" Type="http://schemas.openxmlformats.org/officeDocument/2006/relationships/hyperlink" Target="#&#237;ndice!A1"/></Relationships>
</file>

<file path=xl/drawings/_rels/drawing43.xml.rels><?xml version="1.0" encoding="UTF-8" standalone="yes"?>
<Relationships xmlns="http://schemas.openxmlformats.org/package/2006/relationships"><Relationship Id="rId1" Type="http://schemas.openxmlformats.org/officeDocument/2006/relationships/hyperlink" Target="#&#237;ndice!A1"/></Relationships>
</file>

<file path=xl/drawings/_rels/drawing44.xml.rels><?xml version="1.0" encoding="UTF-8" standalone="yes"?>
<Relationships xmlns="http://schemas.openxmlformats.org/package/2006/relationships"><Relationship Id="rId1" Type="http://schemas.openxmlformats.org/officeDocument/2006/relationships/hyperlink" Target="#&#237;ndice!A1"/></Relationships>
</file>

<file path=xl/drawings/_rels/drawing45.xml.rels><?xml version="1.0" encoding="UTF-8" standalone="yes"?>
<Relationships xmlns="http://schemas.openxmlformats.org/package/2006/relationships"><Relationship Id="rId1" Type="http://schemas.openxmlformats.org/officeDocument/2006/relationships/hyperlink" Target="#&#237;ndice!A1"/></Relationships>
</file>

<file path=xl/drawings/_rels/drawing46.xml.rels><?xml version="1.0" encoding="UTF-8" standalone="yes"?>
<Relationships xmlns="http://schemas.openxmlformats.org/package/2006/relationships"><Relationship Id="rId1" Type="http://schemas.openxmlformats.org/officeDocument/2006/relationships/hyperlink" Target="#&#237;ndice!A1"/></Relationships>
</file>

<file path=xl/drawings/_rels/drawing47.xml.rels><?xml version="1.0" encoding="UTF-8" standalone="yes"?>
<Relationships xmlns="http://schemas.openxmlformats.org/package/2006/relationships"><Relationship Id="rId1" Type="http://schemas.openxmlformats.org/officeDocument/2006/relationships/hyperlink" Target="#&#237;ndice!A1"/></Relationships>
</file>

<file path=xl/drawings/_rels/drawing48.xml.rels><?xml version="1.0" encoding="UTF-8" standalone="yes"?>
<Relationships xmlns="http://schemas.openxmlformats.org/package/2006/relationships"><Relationship Id="rId1" Type="http://schemas.openxmlformats.org/officeDocument/2006/relationships/hyperlink" Target="#&#237;ndice!A1"/></Relationships>
</file>

<file path=xl/drawings/_rels/drawing49.xml.rels><?xml version="1.0" encoding="UTF-8" standalone="yes"?>
<Relationships xmlns="http://schemas.openxmlformats.org/package/2006/relationships"><Relationship Id="rId1" Type="http://schemas.openxmlformats.org/officeDocument/2006/relationships/hyperlink" Target="#&#237;ndice!A1"/></Relationships>
</file>

<file path=xl/drawings/_rels/drawing50.xml.rels><?xml version="1.0" encoding="UTF-8" standalone="yes"?>
<Relationships xmlns="http://schemas.openxmlformats.org/package/2006/relationships"><Relationship Id="rId1" Type="http://schemas.openxmlformats.org/officeDocument/2006/relationships/hyperlink" Target="#&#237;ndice!A1"/></Relationships>
</file>

<file path=xl/drawings/_rels/drawing51.xml.rels><?xml version="1.0" encoding="UTF-8" standalone="yes"?>
<Relationships xmlns="http://schemas.openxmlformats.org/package/2006/relationships"><Relationship Id="rId1" Type="http://schemas.openxmlformats.org/officeDocument/2006/relationships/hyperlink" Target="#&#237;ndice!A1"/></Relationships>
</file>

<file path=xl/drawings/_rels/drawing52.xml.rels><?xml version="1.0" encoding="UTF-8" standalone="yes"?>
<Relationships xmlns="http://schemas.openxmlformats.org/package/2006/relationships"><Relationship Id="rId1" Type="http://schemas.openxmlformats.org/officeDocument/2006/relationships/hyperlink" Target="#&#237;ndice!A1"/></Relationships>
</file>

<file path=xl/drawings/_rels/drawing53.xml.rels><?xml version="1.0" encoding="UTF-8" standalone="yes"?>
<Relationships xmlns="http://schemas.openxmlformats.org/package/2006/relationships"><Relationship Id="rId1" Type="http://schemas.openxmlformats.org/officeDocument/2006/relationships/hyperlink" Target="#&#237;ndice!A1"/></Relationships>
</file>

<file path=xl/drawings/_rels/drawing54.xml.rels><?xml version="1.0" encoding="UTF-8" standalone="yes"?>
<Relationships xmlns="http://schemas.openxmlformats.org/package/2006/relationships"><Relationship Id="rId1" Type="http://schemas.openxmlformats.org/officeDocument/2006/relationships/hyperlink" Target="#&#237;ndice!A1"/></Relationships>
</file>

<file path=xl/drawings/_rels/drawing55.xml.rels><?xml version="1.0" encoding="UTF-8" standalone="yes"?>
<Relationships xmlns="http://schemas.openxmlformats.org/package/2006/relationships"><Relationship Id="rId1" Type="http://schemas.openxmlformats.org/officeDocument/2006/relationships/hyperlink" Target="#&#237;ndice!A1"/></Relationships>
</file>

<file path=xl/drawings/_rels/drawing56.xml.rels><?xml version="1.0" encoding="UTF-8" standalone="yes"?>
<Relationships xmlns="http://schemas.openxmlformats.org/package/2006/relationships"><Relationship Id="rId1" Type="http://schemas.openxmlformats.org/officeDocument/2006/relationships/hyperlink" Target="#&#237;ndice!A1"/></Relationships>
</file>

<file path=xl/drawings/_rels/drawing57.xml.rels><?xml version="1.0" encoding="UTF-8" standalone="yes"?>
<Relationships xmlns="http://schemas.openxmlformats.org/package/2006/relationships"><Relationship Id="rId1" Type="http://schemas.openxmlformats.org/officeDocument/2006/relationships/hyperlink" Target="#&#237;ndice!A1"/></Relationships>
</file>

<file path=xl/drawings/_rels/drawing58.xml.rels><?xml version="1.0" encoding="UTF-8" standalone="yes"?>
<Relationships xmlns="http://schemas.openxmlformats.org/package/2006/relationships"><Relationship Id="rId1" Type="http://schemas.openxmlformats.org/officeDocument/2006/relationships/hyperlink" Target="#&#237;ndice!A1"/></Relationships>
</file>

<file path=xl/drawings/_rels/drawing59.xml.rels><?xml version="1.0" encoding="UTF-8" standalone="yes"?>
<Relationships xmlns="http://schemas.openxmlformats.org/package/2006/relationships"><Relationship Id="rId1" Type="http://schemas.openxmlformats.org/officeDocument/2006/relationships/hyperlink" Target="#&#237;ndice!A1"/></Relationships>
</file>

<file path=xl/drawings/_rels/drawing60.xml.rels><?xml version="1.0" encoding="UTF-8" standalone="yes"?>
<Relationships xmlns="http://schemas.openxmlformats.org/package/2006/relationships"><Relationship Id="rId1" Type="http://schemas.openxmlformats.org/officeDocument/2006/relationships/hyperlink" Target="#&#237;ndice!A1"/></Relationships>
</file>

<file path=xl/drawings/_rels/drawing61.xml.rels><?xml version="1.0" encoding="UTF-8" standalone="yes"?>
<Relationships xmlns="http://schemas.openxmlformats.org/package/2006/relationships"><Relationship Id="rId1" Type="http://schemas.openxmlformats.org/officeDocument/2006/relationships/hyperlink" Target="#&#237;ndice!A1"/></Relationships>
</file>

<file path=xl/drawings/_rels/drawing62.xml.rels><?xml version="1.0" encoding="UTF-8" standalone="yes"?>
<Relationships xmlns="http://schemas.openxmlformats.org/package/2006/relationships"><Relationship Id="rId1" Type="http://schemas.openxmlformats.org/officeDocument/2006/relationships/hyperlink" Target="#&#237;ndice!A1"/></Relationships>
</file>

<file path=xl/drawings/_rels/drawing63.xml.rels><?xml version="1.0" encoding="UTF-8" standalone="yes"?>
<Relationships xmlns="http://schemas.openxmlformats.org/package/2006/relationships"><Relationship Id="rId1" Type="http://schemas.openxmlformats.org/officeDocument/2006/relationships/hyperlink" Target="#&#237;ndice!A1"/></Relationships>
</file>

<file path=xl/drawings/_rels/drawing64.xml.rels><?xml version="1.0" encoding="UTF-8" standalone="yes"?>
<Relationships xmlns="http://schemas.openxmlformats.org/package/2006/relationships"><Relationship Id="rId1" Type="http://schemas.openxmlformats.org/officeDocument/2006/relationships/hyperlink" Target="#&#237;ndice!A1"/></Relationships>
</file>

<file path=xl/drawings/_rels/drawing65.xml.rels><?xml version="1.0" encoding="UTF-8" standalone="yes"?>
<Relationships xmlns="http://schemas.openxmlformats.org/package/2006/relationships"><Relationship Id="rId1" Type="http://schemas.openxmlformats.org/officeDocument/2006/relationships/hyperlink" Target="#&#237;ndice!A1"/></Relationships>
</file>

<file path=xl/drawings/_rels/drawing66.xml.rels><?xml version="1.0" encoding="UTF-8" standalone="yes"?>
<Relationships xmlns="http://schemas.openxmlformats.org/package/2006/relationships"><Relationship Id="rId1" Type="http://schemas.openxmlformats.org/officeDocument/2006/relationships/hyperlink" Target="#&#237;ndice!A1"/></Relationships>
</file>

<file path=xl/drawings/_rels/drawing67.xml.rels><?xml version="1.0" encoding="UTF-8" standalone="yes"?>
<Relationships xmlns="http://schemas.openxmlformats.org/package/2006/relationships"><Relationship Id="rId1" Type="http://schemas.openxmlformats.org/officeDocument/2006/relationships/hyperlink" Target="#&#237;ndice!A1"/></Relationships>
</file>

<file path=xl/drawings/_rels/drawing68.xml.rels><?xml version="1.0" encoding="UTF-8" standalone="yes"?>
<Relationships xmlns="http://schemas.openxmlformats.org/package/2006/relationships"><Relationship Id="rId1" Type="http://schemas.openxmlformats.org/officeDocument/2006/relationships/hyperlink" Target="#&#237;ndice!A1"/></Relationships>
</file>

<file path=xl/drawings/_rels/drawing69.xml.rels><?xml version="1.0" encoding="UTF-8" standalone="yes"?>
<Relationships xmlns="http://schemas.openxmlformats.org/package/2006/relationships"><Relationship Id="rId1" Type="http://schemas.openxmlformats.org/officeDocument/2006/relationships/hyperlink" Target="#&#237;ndice!A1"/></Relationships>
</file>

<file path=xl/drawings/_rels/drawing70.xml.rels><?xml version="1.0" encoding="UTF-8" standalone="yes"?>
<Relationships xmlns="http://schemas.openxmlformats.org/package/2006/relationships"><Relationship Id="rId1" Type="http://schemas.openxmlformats.org/officeDocument/2006/relationships/hyperlink" Target="#&#237;ndice!A1"/></Relationships>
</file>

<file path=xl/drawings/_rels/drawing71.xml.rels><?xml version="1.0" encoding="UTF-8" standalone="yes"?>
<Relationships xmlns="http://schemas.openxmlformats.org/package/2006/relationships"><Relationship Id="rId1" Type="http://schemas.openxmlformats.org/officeDocument/2006/relationships/hyperlink" Target="#&#237;ndice!A1"/></Relationships>
</file>

<file path=xl/drawings/_rels/drawing72.xml.rels><?xml version="1.0" encoding="UTF-8" standalone="yes"?>
<Relationships xmlns="http://schemas.openxmlformats.org/package/2006/relationships"><Relationship Id="rId1" Type="http://schemas.openxmlformats.org/officeDocument/2006/relationships/hyperlink" Target="#&#237;ndice!A1"/></Relationships>
</file>

<file path=xl/drawings/_rels/drawing73.xml.rels><?xml version="1.0" encoding="UTF-8" standalone="yes"?>
<Relationships xmlns="http://schemas.openxmlformats.org/package/2006/relationships"><Relationship Id="rId1" Type="http://schemas.openxmlformats.org/officeDocument/2006/relationships/hyperlink" Target="#&#237;ndice!A1"/></Relationships>
</file>

<file path=xl/drawings/_rels/drawing74.xml.rels><?xml version="1.0" encoding="UTF-8" standalone="yes"?>
<Relationships xmlns="http://schemas.openxmlformats.org/package/2006/relationships"><Relationship Id="rId1" Type="http://schemas.openxmlformats.org/officeDocument/2006/relationships/hyperlink" Target="#&#237;ndice!A1"/></Relationships>
</file>

<file path=xl/drawings/_rels/drawing75.xml.rels><?xml version="1.0" encoding="UTF-8" standalone="yes"?>
<Relationships xmlns="http://schemas.openxmlformats.org/package/2006/relationships"><Relationship Id="rId1" Type="http://schemas.openxmlformats.org/officeDocument/2006/relationships/hyperlink" Target="#&#237;ndice!A1"/></Relationships>
</file>

<file path=xl/drawings/_rels/drawing76.xml.rels><?xml version="1.0" encoding="UTF-8" standalone="yes"?>
<Relationships xmlns="http://schemas.openxmlformats.org/package/2006/relationships"><Relationship Id="rId1" Type="http://schemas.openxmlformats.org/officeDocument/2006/relationships/hyperlink" Target="#&#237;ndice!A1"/></Relationships>
</file>

<file path=xl/drawings/drawing1.xml><?xml version="1.0" encoding="utf-8"?>
<xdr:wsDr xmlns:xdr="http://schemas.openxmlformats.org/drawingml/2006/spreadsheetDrawing" xmlns:a="http://schemas.openxmlformats.org/drawingml/2006/main">
  <xdr:twoCellAnchor editAs="oneCell">
    <xdr:from>
      <xdr:col>3</xdr:col>
      <xdr:colOff>255334</xdr:colOff>
      <xdr:row>1</xdr:row>
      <xdr:rowOff>42340</xdr:rowOff>
    </xdr:from>
    <xdr:to>
      <xdr:col>3</xdr:col>
      <xdr:colOff>780479</xdr:colOff>
      <xdr:row>2</xdr:row>
      <xdr:rowOff>218552</xdr:rowOff>
    </xdr:to>
    <xdr:pic>
      <xdr:nvPicPr>
        <xdr:cNvPr id="4" name="3 Imagen" descr="Una caricatura de una persona&#10;&#10;Descripción generada automáticamente con confianza baja">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48678" y="339996"/>
          <a:ext cx="525145" cy="533400"/>
        </a:xfrm>
        <a:prstGeom prst="rect">
          <a:avLst/>
        </a:prstGeom>
        <a:noFill/>
      </xdr:spPr>
    </xdr:pic>
    <xdr:clientData/>
  </xdr:twoCellAnchor>
  <xdr:twoCellAnchor editAs="oneCell">
    <xdr:from>
      <xdr:col>0</xdr:col>
      <xdr:colOff>369086</xdr:colOff>
      <xdr:row>0</xdr:row>
      <xdr:rowOff>71436</xdr:rowOff>
    </xdr:from>
    <xdr:to>
      <xdr:col>3</xdr:col>
      <xdr:colOff>130961</xdr:colOff>
      <xdr:row>3</xdr:row>
      <xdr:rowOff>90091</xdr:rowOff>
    </xdr:to>
    <xdr:pic>
      <xdr:nvPicPr>
        <xdr:cNvPr id="5" name="4 Imagen" descr="Imagen que contiene Texto&#10;&#10;Descripción generada automáticamente">
          <a:extLst>
            <a:ext uri="{FF2B5EF4-FFF2-40B4-BE49-F238E27FC236}">
              <a16:creationId xmlns:a16="http://schemas.microsoft.com/office/drawing/2014/main" id="{E286C93C-A505-2BCF-AC03-5D3EE63F65FE}"/>
            </a:ext>
          </a:extLst>
        </xdr:cNvPr>
        <xdr:cNvPicPr>
          <a:picLocks noChangeAspect="1"/>
        </xdr:cNvPicPr>
      </xdr:nvPicPr>
      <xdr:blipFill>
        <a:blip xmlns:r="http://schemas.openxmlformats.org/officeDocument/2006/relationships" r:embed="rId2"/>
        <a:stretch>
          <a:fillRect/>
        </a:stretch>
      </xdr:blipFill>
      <xdr:spPr>
        <a:xfrm>
          <a:off x="369086" y="71436"/>
          <a:ext cx="3655219" cy="10306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10</xdr:col>
      <xdr:colOff>0</xdr:colOff>
      <xdr:row>66</xdr:row>
      <xdr:rowOff>0</xdr:rowOff>
    </xdr:from>
    <xdr:ext cx="184731" cy="264560"/>
    <xdr:sp macro="" textlink="">
      <xdr:nvSpPr>
        <xdr:cNvPr id="3" name="2 CuadroTexto">
          <a:extLst>
            <a:ext uri="{FF2B5EF4-FFF2-40B4-BE49-F238E27FC236}">
              <a16:creationId xmlns:a16="http://schemas.microsoft.com/office/drawing/2014/main" id="{00000000-0008-0000-0100-000003000000}"/>
            </a:ext>
          </a:extLst>
        </xdr:cNvPr>
        <xdr:cNvSpPr txBox="1"/>
      </xdr:nvSpPr>
      <xdr:spPr>
        <a:xfrm>
          <a:off x="9906000" y="1300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twoCellAnchor>
    <xdr:from>
      <xdr:col>1</xdr:col>
      <xdr:colOff>4819650</xdr:colOff>
      <xdr:row>94</xdr:row>
      <xdr:rowOff>0</xdr:rowOff>
    </xdr:from>
    <xdr:to>
      <xdr:col>1</xdr:col>
      <xdr:colOff>6393956</xdr:colOff>
      <xdr:row>109</xdr:row>
      <xdr:rowOff>123826</xdr:rowOff>
    </xdr:to>
    <xdr:pic>
      <xdr:nvPicPr>
        <xdr:cNvPr id="10" name="9 Imagen">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53025" y="27574875"/>
          <a:ext cx="1574306" cy="35528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2638425</xdr:colOff>
      <xdr:row>114</xdr:row>
      <xdr:rowOff>133350</xdr:rowOff>
    </xdr:from>
    <xdr:to>
      <xdr:col>1</xdr:col>
      <xdr:colOff>9286875</xdr:colOff>
      <xdr:row>125</xdr:row>
      <xdr:rowOff>79046</xdr:rowOff>
    </xdr:to>
    <xdr:pic>
      <xdr:nvPicPr>
        <xdr:cNvPr id="11" name="10 Imagen">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71800" y="32451675"/>
          <a:ext cx="6648450" cy="2498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2209800</xdr:colOff>
      <xdr:row>137</xdr:row>
      <xdr:rowOff>0</xdr:rowOff>
    </xdr:from>
    <xdr:to>
      <xdr:col>1</xdr:col>
      <xdr:colOff>8267700</xdr:colOff>
      <xdr:row>138</xdr:row>
      <xdr:rowOff>1133475</xdr:rowOff>
    </xdr:to>
    <xdr:pic>
      <xdr:nvPicPr>
        <xdr:cNvPr id="13" name="12 Imagen">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43175" y="38309550"/>
          <a:ext cx="6057900" cy="2324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1</xdr:col>
      <xdr:colOff>650875</xdr:colOff>
      <xdr:row>1</xdr:row>
      <xdr:rowOff>84666</xdr:rowOff>
    </xdr:to>
    <xdr:sp macro="" textlink="">
      <xdr:nvSpPr>
        <xdr:cNvPr id="9" name="8 Rectángulo redondeado">
          <a:hlinkClick xmlns:r="http://schemas.openxmlformats.org/officeDocument/2006/relationships" r:id="rId4"/>
          <a:extLst>
            <a:ext uri="{FF2B5EF4-FFF2-40B4-BE49-F238E27FC236}">
              <a16:creationId xmlns:a16="http://schemas.microsoft.com/office/drawing/2014/main" id="{00000000-0008-0000-0100-000009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twoCellAnchor editAs="oneCell">
    <xdr:from>
      <xdr:col>1</xdr:col>
      <xdr:colOff>1838325</xdr:colOff>
      <xdr:row>40</xdr:row>
      <xdr:rowOff>371475</xdr:rowOff>
    </xdr:from>
    <xdr:to>
      <xdr:col>1</xdr:col>
      <xdr:colOff>8753475</xdr:colOff>
      <xdr:row>69</xdr:row>
      <xdr:rowOff>28575</xdr:rowOff>
    </xdr:to>
    <xdr:pic>
      <xdr:nvPicPr>
        <xdr:cNvPr id="4" name="Imagen 3">
          <a:extLst>
            <a:ext uri="{FF2B5EF4-FFF2-40B4-BE49-F238E27FC236}">
              <a16:creationId xmlns:a16="http://schemas.microsoft.com/office/drawing/2014/main" id="{09CBB3A4-0BE5-C092-3A40-0D5F8CE00EB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171700" y="11487150"/>
          <a:ext cx="6915150" cy="5600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1285875</xdr:colOff>
      <xdr:row>12</xdr:row>
      <xdr:rowOff>114300</xdr:rowOff>
    </xdr:from>
    <xdr:to>
      <xdr:col>1</xdr:col>
      <xdr:colOff>9734550</xdr:colOff>
      <xdr:row>32</xdr:row>
      <xdr:rowOff>190500</xdr:rowOff>
    </xdr:to>
    <xdr:pic>
      <xdr:nvPicPr>
        <xdr:cNvPr id="5" name="Imagen 4">
          <a:extLst>
            <a:ext uri="{FF2B5EF4-FFF2-40B4-BE49-F238E27FC236}">
              <a16:creationId xmlns:a16="http://schemas.microsoft.com/office/drawing/2014/main" id="{5EF97C7E-402A-E48D-B58B-E49107046CB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619250" y="5572125"/>
          <a:ext cx="8448675" cy="406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42333</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42333</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42333</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74083</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46566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46566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73460</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73460</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1F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20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21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75141</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22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63499</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23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63499</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24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75141</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25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74083</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26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74083</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27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65616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28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65616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29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65616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2A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2B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2C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2D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2E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2F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30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381000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31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381000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32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33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34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35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4F53CB1C-B6C7-449F-87E9-897793AB6FEE}"/>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38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39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174625</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3A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3B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37041</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3C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37041</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3D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3E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3F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40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41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42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43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44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45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46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75141</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47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48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7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75141</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49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75141</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4A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4B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7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75141</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4C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54.bin"/></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55.bin"/></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56.bin"/></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57.bin"/></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8.bin"/></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9.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60.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61.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62.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63.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14"/>
  <sheetViews>
    <sheetView showGridLines="0" tabSelected="1" zoomScale="80" zoomScaleNormal="80" workbookViewId="0"/>
  </sheetViews>
  <sheetFormatPr baseColWidth="10" defaultRowHeight="18"/>
  <cols>
    <col min="1" max="1" width="5.5703125" style="29" customWidth="1"/>
    <col min="2" max="2" width="29.5703125" style="89" customWidth="1"/>
    <col min="3" max="3" width="23.28515625" style="90" customWidth="1"/>
    <col min="4" max="5" width="24.85546875" style="90" customWidth="1"/>
    <col min="6" max="6" width="24.7109375" style="29" customWidth="1"/>
    <col min="7" max="7" width="11.28515625" style="90" customWidth="1"/>
    <col min="8" max="8" width="26" style="90" customWidth="1"/>
    <col min="9" max="9" width="11.140625" style="90" customWidth="1"/>
    <col min="10" max="16384" width="11.42578125" style="90"/>
  </cols>
  <sheetData>
    <row r="1" spans="1:14" ht="23.25" customHeight="1"/>
    <row r="2" spans="1:14" s="91" customFormat="1" ht="27.75" customHeight="1">
      <c r="A2" s="47"/>
      <c r="B2" s="524" t="s">
        <v>590</v>
      </c>
      <c r="C2" s="524"/>
      <c r="D2" s="524"/>
      <c r="E2" s="524"/>
      <c r="F2" s="524"/>
      <c r="G2" s="524"/>
      <c r="H2" s="524"/>
      <c r="I2" s="524"/>
    </row>
    <row r="3" spans="1:14" s="91" customFormat="1" ht="27.75" customHeight="1">
      <c r="A3" s="47"/>
      <c r="B3" s="22"/>
      <c r="C3" s="22"/>
      <c r="D3" s="22"/>
      <c r="E3" s="22"/>
      <c r="F3" s="29"/>
    </row>
    <row r="4" spans="1:14" s="47" customFormat="1" ht="12" customHeight="1" thickBot="1">
      <c r="B4" s="20"/>
      <c r="F4" s="29"/>
    </row>
    <row r="5" spans="1:14" s="29" customFormat="1" ht="19.5" thickTop="1">
      <c r="B5" s="341"/>
      <c r="C5" s="338"/>
      <c r="D5" s="338"/>
      <c r="E5" s="338"/>
      <c r="F5" s="339"/>
      <c r="G5" s="339"/>
      <c r="H5" s="339"/>
      <c r="I5" s="339"/>
    </row>
    <row r="6" spans="1:14" ht="18.75">
      <c r="B6" s="342" t="s">
        <v>186</v>
      </c>
      <c r="C6" s="523" t="s">
        <v>256</v>
      </c>
      <c r="D6" s="523"/>
      <c r="E6" s="523"/>
    </row>
    <row r="7" spans="1:14" ht="18.75">
      <c r="B7" s="342" t="s">
        <v>396</v>
      </c>
      <c r="C7" s="21" t="s">
        <v>482</v>
      </c>
      <c r="D7" s="21"/>
      <c r="E7" s="21"/>
      <c r="G7" s="93"/>
      <c r="H7" s="93"/>
      <c r="I7" s="93"/>
    </row>
    <row r="8" spans="1:14" s="346" customFormat="1" ht="18.75">
      <c r="A8" s="344"/>
      <c r="B8" s="342"/>
      <c r="C8" s="342" t="s">
        <v>399</v>
      </c>
      <c r="D8" s="342" t="s">
        <v>386</v>
      </c>
      <c r="E8" s="342" t="s">
        <v>220</v>
      </c>
      <c r="F8" s="344"/>
      <c r="G8" s="345"/>
      <c r="H8" s="345"/>
      <c r="I8" s="345"/>
    </row>
    <row r="9" spans="1:14" ht="18.75">
      <c r="A9" s="20"/>
      <c r="B9" s="342" t="s">
        <v>397</v>
      </c>
      <c r="C9" s="21" t="s">
        <v>564</v>
      </c>
      <c r="D9" s="21"/>
      <c r="E9" s="21"/>
      <c r="J9" s="95"/>
      <c r="K9" s="95"/>
      <c r="L9" s="95"/>
      <c r="M9" s="95"/>
      <c r="N9" s="95"/>
    </row>
    <row r="10" spans="1:14" s="346" customFormat="1" ht="18.75">
      <c r="A10" s="342"/>
      <c r="B10" s="342"/>
      <c r="C10" s="342" t="s">
        <v>398</v>
      </c>
      <c r="D10" s="342" t="s">
        <v>387</v>
      </c>
      <c r="E10" s="342" t="s">
        <v>259</v>
      </c>
      <c r="F10" s="344"/>
      <c r="J10" s="347"/>
      <c r="K10" s="347"/>
      <c r="L10" s="347"/>
      <c r="M10" s="347"/>
      <c r="N10" s="347"/>
    </row>
    <row r="11" spans="1:14" ht="18.75">
      <c r="A11" s="20"/>
      <c r="B11" s="342" t="s">
        <v>400</v>
      </c>
      <c r="C11" s="21" t="s">
        <v>591</v>
      </c>
      <c r="D11" s="21"/>
      <c r="E11" s="21"/>
      <c r="J11" s="95"/>
      <c r="K11" s="95"/>
      <c r="L11" s="95"/>
      <c r="M11" s="95"/>
      <c r="N11" s="95"/>
    </row>
    <row r="12" spans="1:14" s="346" customFormat="1" ht="18.75">
      <c r="A12" s="342"/>
      <c r="B12" s="342"/>
      <c r="C12" s="342" t="s">
        <v>401</v>
      </c>
      <c r="D12" s="342" t="s">
        <v>388</v>
      </c>
      <c r="E12" s="342" t="s">
        <v>262</v>
      </c>
      <c r="F12" s="344"/>
      <c r="J12" s="347"/>
      <c r="K12" s="347"/>
      <c r="L12" s="347"/>
      <c r="M12" s="347"/>
      <c r="N12" s="347"/>
    </row>
    <row r="13" spans="1:14" s="126" customFormat="1" ht="18.75">
      <c r="A13" s="20"/>
      <c r="B13" s="342" t="s">
        <v>402</v>
      </c>
      <c r="C13" s="127" t="s">
        <v>592</v>
      </c>
      <c r="D13" s="128"/>
      <c r="E13" s="128"/>
      <c r="F13" s="128"/>
      <c r="G13" s="128"/>
      <c r="H13"/>
      <c r="I13" s="358"/>
      <c r="J13" s="358"/>
      <c r="K13" s="358"/>
    </row>
    <row r="14" spans="1:14" s="350" customFormat="1" ht="18.75">
      <c r="A14" s="342"/>
      <c r="B14" s="342"/>
      <c r="C14" s="342" t="s">
        <v>403</v>
      </c>
      <c r="D14" s="342" t="s">
        <v>522</v>
      </c>
      <c r="E14" s="342"/>
      <c r="F14" s="348"/>
      <c r="G14" s="348"/>
      <c r="H14" s="349"/>
      <c r="I14" s="358"/>
      <c r="J14" s="358"/>
      <c r="K14" s="358"/>
    </row>
    <row r="15" spans="1:14" s="126" customFormat="1" ht="18.75">
      <c r="A15" s="20"/>
      <c r="B15" s="342" t="s">
        <v>404</v>
      </c>
      <c r="C15" s="127" t="s">
        <v>593</v>
      </c>
      <c r="D15" s="128"/>
      <c r="E15" s="128"/>
      <c r="F15" s="128"/>
      <c r="G15" s="128"/>
      <c r="H15"/>
      <c r="I15" s="358"/>
      <c r="J15" s="358"/>
      <c r="K15" s="358"/>
    </row>
    <row r="16" spans="1:14" s="350" customFormat="1" ht="18.75">
      <c r="A16" s="342"/>
      <c r="B16" s="342"/>
      <c r="C16" s="342" t="s">
        <v>405</v>
      </c>
      <c r="D16" s="342" t="s">
        <v>523</v>
      </c>
      <c r="E16" s="342"/>
      <c r="F16" s="348"/>
      <c r="G16" s="348"/>
      <c r="H16" s="349"/>
      <c r="I16" s="351"/>
      <c r="J16" s="351"/>
      <c r="K16" s="351"/>
    </row>
    <row r="17" spans="1:14" ht="18.75">
      <c r="A17" s="20"/>
      <c r="B17" s="342" t="s">
        <v>371</v>
      </c>
      <c r="C17" s="21" t="s">
        <v>594</v>
      </c>
      <c r="D17" s="21"/>
      <c r="E17" s="21"/>
      <c r="G17" s="29"/>
      <c r="H17" s="29"/>
      <c r="I17" s="29"/>
      <c r="J17" s="29"/>
    </row>
    <row r="18" spans="1:14" ht="18.75">
      <c r="A18" s="20"/>
      <c r="B18" s="342" t="s">
        <v>372</v>
      </c>
      <c r="C18" s="21" t="s">
        <v>595</v>
      </c>
      <c r="D18" s="21"/>
      <c r="E18" s="21"/>
      <c r="G18" s="29"/>
      <c r="H18" s="29"/>
      <c r="I18" s="29"/>
      <c r="J18" s="29"/>
    </row>
    <row r="19" spans="1:14" ht="18.75">
      <c r="A19" s="20"/>
      <c r="B19" s="342" t="s">
        <v>406</v>
      </c>
      <c r="C19" s="21" t="s">
        <v>596</v>
      </c>
      <c r="D19" s="97"/>
      <c r="E19" s="97"/>
    </row>
    <row r="20" spans="1:14" s="346" customFormat="1" ht="18.75">
      <c r="A20" s="342"/>
      <c r="B20" s="342"/>
      <c r="C20" s="342" t="s">
        <v>407</v>
      </c>
      <c r="D20" s="342" t="s">
        <v>524</v>
      </c>
      <c r="E20" s="342"/>
      <c r="F20" s="344"/>
      <c r="J20" s="347"/>
      <c r="K20" s="347"/>
      <c r="L20" s="347"/>
      <c r="M20" s="347"/>
      <c r="N20" s="347"/>
    </row>
    <row r="21" spans="1:14" ht="18.75">
      <c r="A21" s="20"/>
      <c r="B21" s="342" t="s">
        <v>408</v>
      </c>
      <c r="C21" s="21" t="s">
        <v>597</v>
      </c>
      <c r="D21" s="92"/>
      <c r="E21" s="92"/>
    </row>
    <row r="22" spans="1:14" s="346" customFormat="1" ht="18.75">
      <c r="A22" s="342"/>
      <c r="B22" s="342"/>
      <c r="C22" s="342" t="s">
        <v>409</v>
      </c>
      <c r="D22" s="342" t="s">
        <v>525</v>
      </c>
      <c r="E22" s="342"/>
      <c r="F22" s="344"/>
      <c r="J22" s="347"/>
      <c r="K22" s="347"/>
      <c r="L22" s="347"/>
      <c r="M22" s="347"/>
      <c r="N22" s="347"/>
    </row>
    <row r="23" spans="1:14" ht="18.75">
      <c r="A23" s="20"/>
      <c r="B23" s="342" t="s">
        <v>410</v>
      </c>
      <c r="C23" s="21" t="s">
        <v>598</v>
      </c>
      <c r="D23" s="92"/>
      <c r="E23" s="92"/>
    </row>
    <row r="24" spans="1:14" s="346" customFormat="1" ht="18.75">
      <c r="A24" s="342"/>
      <c r="B24" s="342"/>
      <c r="C24" s="342" t="s">
        <v>411</v>
      </c>
      <c r="D24" s="342" t="s">
        <v>526</v>
      </c>
      <c r="E24" s="342"/>
      <c r="F24" s="344"/>
      <c r="J24" s="347"/>
      <c r="K24" s="347"/>
      <c r="L24" s="347"/>
      <c r="M24" s="347"/>
      <c r="N24" s="347"/>
    </row>
    <row r="25" spans="1:14" ht="18.75">
      <c r="A25" s="20"/>
      <c r="B25" s="342" t="s">
        <v>412</v>
      </c>
      <c r="C25" s="21" t="s">
        <v>599</v>
      </c>
      <c r="D25" s="92"/>
      <c r="E25" s="92"/>
    </row>
    <row r="26" spans="1:14" s="346" customFormat="1" ht="18.75">
      <c r="A26" s="342"/>
      <c r="B26" s="342"/>
      <c r="C26" s="342" t="s">
        <v>413</v>
      </c>
      <c r="D26" s="342" t="s">
        <v>527</v>
      </c>
      <c r="E26" s="342"/>
      <c r="F26" s="344"/>
      <c r="J26" s="347"/>
      <c r="K26" s="347"/>
      <c r="L26" s="347"/>
      <c r="M26" s="347"/>
      <c r="N26" s="347"/>
    </row>
    <row r="27" spans="1:14" ht="18.75">
      <c r="A27" s="20"/>
      <c r="B27" s="342" t="s">
        <v>414</v>
      </c>
      <c r="C27" s="21" t="s">
        <v>600</v>
      </c>
      <c r="D27" s="21"/>
      <c r="E27" s="92"/>
    </row>
    <row r="28" spans="1:14" s="346" customFormat="1" ht="18.75">
      <c r="A28" s="342"/>
      <c r="B28" s="342"/>
      <c r="C28" s="342" t="s">
        <v>415</v>
      </c>
      <c r="D28" s="342" t="s">
        <v>528</v>
      </c>
      <c r="E28" s="342"/>
      <c r="F28" s="344"/>
      <c r="J28" s="347"/>
      <c r="K28" s="347"/>
      <c r="L28" s="347"/>
      <c r="M28" s="347"/>
      <c r="N28" s="347"/>
    </row>
    <row r="29" spans="1:14" ht="18.75">
      <c r="A29" s="20"/>
      <c r="B29" s="342" t="s">
        <v>416</v>
      </c>
      <c r="C29" s="21" t="s">
        <v>601</v>
      </c>
      <c r="D29" s="92"/>
      <c r="E29" s="92"/>
    </row>
    <row r="30" spans="1:14" s="346" customFormat="1" ht="18.75">
      <c r="A30" s="342"/>
      <c r="B30" s="342"/>
      <c r="C30" s="342" t="s">
        <v>417</v>
      </c>
      <c r="D30" s="342" t="s">
        <v>529</v>
      </c>
      <c r="E30" s="342"/>
      <c r="F30" s="344"/>
      <c r="J30" s="347"/>
      <c r="K30" s="347"/>
      <c r="L30" s="347"/>
      <c r="M30" s="347"/>
      <c r="N30" s="347"/>
    </row>
    <row r="31" spans="1:14" ht="18.75">
      <c r="A31" s="20"/>
      <c r="B31" s="342" t="s">
        <v>418</v>
      </c>
      <c r="C31" s="21" t="s">
        <v>602</v>
      </c>
      <c r="D31" s="92"/>
      <c r="E31" s="92"/>
    </row>
    <row r="32" spans="1:14" s="346" customFormat="1" ht="18.75">
      <c r="A32" s="342"/>
      <c r="B32" s="342"/>
      <c r="C32" s="342" t="s">
        <v>419</v>
      </c>
      <c r="D32" s="342" t="s">
        <v>530</v>
      </c>
      <c r="E32" s="342"/>
      <c r="F32" s="344"/>
      <c r="J32" s="347"/>
      <c r="K32" s="347"/>
      <c r="L32" s="347"/>
      <c r="M32" s="347"/>
      <c r="N32" s="347"/>
    </row>
    <row r="33" spans="1:18" ht="18.75">
      <c r="A33" s="20"/>
      <c r="B33" s="342" t="s">
        <v>420</v>
      </c>
      <c r="C33" s="21" t="s">
        <v>603</v>
      </c>
      <c r="D33" s="92"/>
      <c r="E33" s="92"/>
    </row>
    <row r="34" spans="1:18" s="346" customFormat="1" ht="18.75">
      <c r="A34" s="342"/>
      <c r="B34" s="342"/>
      <c r="C34" s="342" t="s">
        <v>421</v>
      </c>
      <c r="D34" s="342" t="s">
        <v>493</v>
      </c>
      <c r="E34" s="342" t="s">
        <v>494</v>
      </c>
      <c r="F34" s="342" t="s">
        <v>495</v>
      </c>
      <c r="G34" s="342" t="s">
        <v>500</v>
      </c>
      <c r="J34" s="347"/>
      <c r="K34" s="347"/>
      <c r="L34" s="347"/>
      <c r="M34" s="347"/>
      <c r="N34" s="347"/>
    </row>
    <row r="35" spans="1:18" s="94" customFormat="1" ht="18.75">
      <c r="A35" s="20"/>
      <c r="B35" s="342" t="s">
        <v>373</v>
      </c>
      <c r="C35" s="21" t="s">
        <v>604</v>
      </c>
      <c r="D35" s="92"/>
      <c r="E35" s="92"/>
      <c r="F35" s="29"/>
      <c r="G35" s="96"/>
      <c r="H35" s="96"/>
      <c r="I35" s="96"/>
      <c r="J35" s="96"/>
    </row>
    <row r="36" spans="1:18" s="346" customFormat="1" ht="18.75">
      <c r="A36" s="342"/>
      <c r="B36" s="342"/>
      <c r="C36" s="342" t="s">
        <v>531</v>
      </c>
      <c r="D36" s="342"/>
      <c r="E36" s="342"/>
      <c r="F36" s="344"/>
      <c r="J36" s="347"/>
      <c r="K36" s="347"/>
      <c r="L36" s="347"/>
      <c r="M36" s="347"/>
      <c r="N36" s="347"/>
    </row>
    <row r="37" spans="1:18" ht="18.75">
      <c r="A37" s="20"/>
      <c r="B37" s="342" t="s">
        <v>422</v>
      </c>
      <c r="C37" s="21" t="s">
        <v>605</v>
      </c>
      <c r="D37" s="21"/>
      <c r="E37" s="21"/>
    </row>
    <row r="38" spans="1:18" s="346" customFormat="1" ht="18.75">
      <c r="A38" s="342"/>
      <c r="B38" s="342"/>
      <c r="C38" s="342" t="s">
        <v>423</v>
      </c>
      <c r="D38" s="342" t="s">
        <v>389</v>
      </c>
      <c r="E38" s="342"/>
      <c r="F38" s="344"/>
      <c r="J38" s="347"/>
      <c r="K38" s="347"/>
      <c r="L38" s="347"/>
      <c r="M38" s="347"/>
      <c r="N38" s="347"/>
    </row>
    <row r="39" spans="1:18" ht="18.75">
      <c r="A39" s="20"/>
      <c r="B39" s="342" t="s">
        <v>424</v>
      </c>
      <c r="C39" s="21" t="s">
        <v>606</v>
      </c>
      <c r="D39" s="21"/>
      <c r="E39" s="21"/>
      <c r="H39" s="95"/>
      <c r="I39" s="95"/>
      <c r="J39" s="95"/>
      <c r="K39" s="95"/>
      <c r="L39" s="95"/>
      <c r="M39" s="95"/>
      <c r="N39" s="95"/>
    </row>
    <row r="40" spans="1:18" ht="18.75">
      <c r="A40" s="20"/>
      <c r="B40" s="342" t="s">
        <v>425</v>
      </c>
      <c r="C40" s="21" t="s">
        <v>607</v>
      </c>
      <c r="D40" s="21"/>
      <c r="E40" s="21"/>
      <c r="H40" s="95"/>
      <c r="I40" s="95"/>
      <c r="J40" s="95"/>
      <c r="K40" s="95"/>
      <c r="L40" s="95"/>
      <c r="M40" s="95"/>
      <c r="N40" s="95"/>
    </row>
    <row r="41" spans="1:18" s="346" customFormat="1" ht="18.75">
      <c r="A41" s="342"/>
      <c r="B41" s="342"/>
      <c r="C41" s="342" t="s">
        <v>426</v>
      </c>
      <c r="D41" s="342"/>
      <c r="E41" s="342"/>
      <c r="F41" s="344"/>
      <c r="J41" s="347"/>
      <c r="K41" s="347"/>
      <c r="L41" s="347"/>
      <c r="M41" s="347"/>
      <c r="N41" s="347"/>
    </row>
    <row r="42" spans="1:18" ht="18.75">
      <c r="A42" s="20"/>
      <c r="B42" s="342" t="s">
        <v>292</v>
      </c>
      <c r="C42" s="21" t="s">
        <v>608</v>
      </c>
      <c r="D42" s="92"/>
      <c r="E42" s="92"/>
    </row>
    <row r="43" spans="1:18" ht="18.75">
      <c r="A43" s="20"/>
      <c r="B43" s="342" t="s">
        <v>375</v>
      </c>
      <c r="C43" s="21" t="s">
        <v>609</v>
      </c>
      <c r="D43" s="92"/>
      <c r="E43" s="92"/>
    </row>
    <row r="44" spans="1:18" s="94" customFormat="1" ht="18.75">
      <c r="A44" s="20"/>
      <c r="B44" s="342" t="s">
        <v>427</v>
      </c>
      <c r="C44" s="21" t="s">
        <v>610</v>
      </c>
      <c r="D44" s="21"/>
      <c r="E44" s="21"/>
      <c r="F44" s="21"/>
      <c r="G44" s="21"/>
      <c r="H44" s="21"/>
      <c r="I44" s="21"/>
      <c r="J44" s="21"/>
      <c r="K44" s="21"/>
      <c r="L44" s="21"/>
      <c r="M44" s="21"/>
      <c r="N44" s="21"/>
      <c r="O44" s="21"/>
      <c r="P44" s="21"/>
      <c r="Q44" s="21"/>
      <c r="R44" s="21"/>
    </row>
    <row r="45" spans="1:18" s="346" customFormat="1" ht="18.75">
      <c r="A45" s="342"/>
      <c r="B45" s="342"/>
      <c r="C45" s="342" t="s">
        <v>428</v>
      </c>
      <c r="D45" s="342" t="s">
        <v>390</v>
      </c>
      <c r="E45" s="342" t="s">
        <v>376</v>
      </c>
      <c r="F45" s="342" t="s">
        <v>532</v>
      </c>
      <c r="G45" s="352"/>
      <c r="H45" s="352"/>
      <c r="I45" s="352"/>
      <c r="J45" s="352"/>
    </row>
    <row r="46" spans="1:18" s="94" customFormat="1" ht="18.75">
      <c r="A46" s="20"/>
      <c r="B46" s="342" t="s">
        <v>501</v>
      </c>
      <c r="C46" s="21" t="s">
        <v>611</v>
      </c>
      <c r="D46" s="21"/>
      <c r="E46" s="21"/>
      <c r="F46" s="21"/>
      <c r="G46" s="21"/>
      <c r="H46" s="21"/>
      <c r="I46" s="21"/>
      <c r="J46" s="21"/>
      <c r="K46" s="21"/>
      <c r="L46" s="21"/>
      <c r="M46" s="21"/>
      <c r="N46" s="21"/>
      <c r="O46" s="21"/>
      <c r="P46" s="21"/>
      <c r="Q46" s="21"/>
      <c r="R46" s="21"/>
    </row>
    <row r="47" spans="1:18" s="346" customFormat="1" ht="18.75">
      <c r="A47" s="342"/>
      <c r="B47" s="342"/>
      <c r="C47" s="342" t="s">
        <v>506</v>
      </c>
      <c r="D47" s="342" t="s">
        <v>507</v>
      </c>
      <c r="E47" s="342" t="s">
        <v>508</v>
      </c>
      <c r="F47" s="342" t="s">
        <v>509</v>
      </c>
      <c r="G47" s="342" t="s">
        <v>510</v>
      </c>
      <c r="H47" s="349"/>
      <c r="I47" s="352"/>
      <c r="J47" s="352"/>
    </row>
    <row r="48" spans="1:18" s="94" customFormat="1" ht="18.75">
      <c r="A48" s="20"/>
      <c r="B48" s="342" t="s">
        <v>534</v>
      </c>
      <c r="C48" s="21" t="s">
        <v>612</v>
      </c>
      <c r="D48" s="21"/>
      <c r="E48" s="21"/>
      <c r="F48" s="21"/>
      <c r="G48" s="21"/>
      <c r="H48" s="21"/>
      <c r="I48" s="21"/>
      <c r="J48" s="21"/>
      <c r="K48" s="21"/>
      <c r="L48" s="21"/>
      <c r="M48" s="21"/>
      <c r="N48" s="21"/>
      <c r="O48" s="21"/>
      <c r="P48" s="21"/>
      <c r="Q48" s="21"/>
      <c r="R48" s="21"/>
    </row>
    <row r="49" spans="1:18" s="94" customFormat="1" ht="18.75">
      <c r="A49" s="20"/>
      <c r="B49" s="342" t="s">
        <v>538</v>
      </c>
      <c r="C49" s="21" t="s">
        <v>613</v>
      </c>
      <c r="D49" s="21"/>
      <c r="E49" s="21"/>
      <c r="F49" s="21"/>
      <c r="G49" s="21"/>
      <c r="H49" s="21"/>
      <c r="I49" s="21"/>
      <c r="J49" s="21"/>
      <c r="K49" s="21"/>
      <c r="L49" s="21"/>
      <c r="M49" s="21"/>
      <c r="N49" s="21"/>
      <c r="O49" s="21"/>
      <c r="P49" s="21"/>
      <c r="Q49" s="21"/>
      <c r="R49" s="21"/>
    </row>
    <row r="50" spans="1:18" s="94" customFormat="1" ht="18.75">
      <c r="A50" s="20"/>
      <c r="B50" s="342" t="s">
        <v>559</v>
      </c>
      <c r="C50" s="21" t="s">
        <v>614</v>
      </c>
      <c r="D50" s="21"/>
      <c r="E50" s="21"/>
      <c r="F50" s="21"/>
      <c r="G50" s="21"/>
      <c r="H50" s="21"/>
      <c r="I50" s="21"/>
      <c r="J50" s="21"/>
      <c r="K50" s="21"/>
      <c r="L50" s="21"/>
      <c r="M50" s="21"/>
      <c r="N50" s="21"/>
      <c r="O50" s="21"/>
      <c r="P50" s="21"/>
      <c r="Q50" s="21"/>
      <c r="R50" s="21"/>
    </row>
    <row r="51" spans="1:18" s="94" customFormat="1" ht="18.75">
      <c r="A51" s="20"/>
      <c r="B51" s="342" t="s">
        <v>560</v>
      </c>
      <c r="C51" s="21" t="s">
        <v>615</v>
      </c>
      <c r="D51" s="21"/>
      <c r="E51" s="21"/>
      <c r="F51" s="21"/>
      <c r="G51" s="21"/>
      <c r="H51" s="21"/>
      <c r="I51" s="21"/>
      <c r="J51" s="21"/>
      <c r="K51" s="21"/>
      <c r="L51" s="21"/>
      <c r="M51" s="21"/>
      <c r="N51" s="21"/>
      <c r="O51" s="21"/>
      <c r="P51" s="21"/>
      <c r="Q51" s="21"/>
      <c r="R51" s="21"/>
    </row>
    <row r="52" spans="1:18" s="94" customFormat="1" ht="18.75">
      <c r="A52" s="20"/>
      <c r="B52" s="342" t="s">
        <v>561</v>
      </c>
      <c r="C52" s="21" t="s">
        <v>616</v>
      </c>
      <c r="D52" s="21"/>
      <c r="E52" s="21"/>
      <c r="F52" s="21"/>
      <c r="G52" s="21"/>
      <c r="H52" s="21"/>
      <c r="I52" s="21"/>
      <c r="J52" s="21"/>
      <c r="K52" s="21"/>
      <c r="L52" s="21"/>
      <c r="M52" s="21"/>
      <c r="N52" s="21"/>
      <c r="O52" s="21"/>
      <c r="P52" s="21"/>
      <c r="Q52" s="21"/>
      <c r="R52" s="21"/>
    </row>
    <row r="53" spans="1:18" s="94" customFormat="1" ht="18.75">
      <c r="A53" s="20"/>
      <c r="B53" s="342" t="s">
        <v>562</v>
      </c>
      <c r="C53" s="21" t="s">
        <v>617</v>
      </c>
      <c r="D53" s="21"/>
      <c r="E53" s="21"/>
      <c r="F53" s="21"/>
      <c r="G53" s="21"/>
      <c r="H53" s="21"/>
      <c r="I53" s="21"/>
      <c r="J53" s="21"/>
      <c r="K53" s="21"/>
      <c r="L53" s="21"/>
      <c r="M53" s="21"/>
      <c r="N53" s="21"/>
      <c r="O53" s="21"/>
      <c r="P53" s="21"/>
      <c r="Q53" s="21"/>
      <c r="R53" s="21"/>
    </row>
    <row r="54" spans="1:18" s="91" customFormat="1" ht="9" customHeight="1" thickBot="1">
      <c r="A54" s="47"/>
      <c r="B54" s="343"/>
      <c r="C54" s="340"/>
      <c r="D54" s="340"/>
      <c r="E54" s="340"/>
      <c r="F54" s="340"/>
      <c r="G54" s="340"/>
      <c r="H54" s="340"/>
      <c r="I54" s="340"/>
    </row>
    <row r="55" spans="1:18" ht="19.5" thickTop="1">
      <c r="B55" s="20"/>
      <c r="C55" s="21"/>
      <c r="D55" s="21"/>
      <c r="E55" s="21"/>
    </row>
    <row r="56" spans="1:18" ht="18.75">
      <c r="B56" s="20"/>
      <c r="C56"/>
      <c r="D56"/>
      <c r="E56"/>
    </row>
    <row r="57" spans="1:18" ht="18.75">
      <c r="B57" s="20"/>
      <c r="C57"/>
      <c r="D57"/>
      <c r="E57"/>
    </row>
    <row r="58" spans="1:18" ht="18.75">
      <c r="B58" s="20"/>
      <c r="C58"/>
      <c r="D58"/>
      <c r="E58"/>
    </row>
    <row r="59" spans="1:18" ht="18.75">
      <c r="B59" s="20"/>
      <c r="C59"/>
      <c r="D59"/>
      <c r="E59"/>
    </row>
    <row r="60" spans="1:18" ht="18.75">
      <c r="B60" s="20"/>
      <c r="C60"/>
      <c r="D60"/>
      <c r="E60"/>
    </row>
    <row r="61" spans="1:18" ht="18.75">
      <c r="B61" s="20"/>
      <c r="C61"/>
      <c r="D61"/>
      <c r="E61"/>
    </row>
    <row r="62" spans="1:18" ht="18.75">
      <c r="B62" s="20"/>
      <c r="C62"/>
      <c r="D62"/>
      <c r="E62"/>
    </row>
    <row r="63" spans="1:18" ht="18.75">
      <c r="B63" s="20"/>
      <c r="C63" s="321"/>
      <c r="D63"/>
      <c r="E63"/>
    </row>
    <row r="64" spans="1:18" ht="18.75">
      <c r="B64" s="20"/>
      <c r="C64" s="21"/>
      <c r="D64" s="21"/>
      <c r="E64" s="21"/>
    </row>
    <row r="65" spans="2:5" ht="18.75">
      <c r="B65" s="20"/>
      <c r="C65" s="21"/>
      <c r="D65" s="21"/>
      <c r="E65" s="21"/>
    </row>
    <row r="66" spans="2:5" ht="18.75">
      <c r="B66" s="20"/>
      <c r="C66" s="21"/>
      <c r="D66" s="21"/>
      <c r="E66" s="21"/>
    </row>
    <row r="67" spans="2:5" ht="18.75">
      <c r="B67" s="20"/>
      <c r="C67" s="21"/>
      <c r="D67" s="21"/>
      <c r="E67" s="21"/>
    </row>
    <row r="68" spans="2:5" ht="18.75">
      <c r="B68" s="20"/>
      <c r="C68" s="21"/>
      <c r="D68" s="21"/>
      <c r="E68" s="21"/>
    </row>
    <row r="69" spans="2:5" ht="18.75">
      <c r="B69" s="20"/>
      <c r="C69" s="21"/>
      <c r="D69" s="21"/>
      <c r="E69" s="21"/>
    </row>
    <row r="70" spans="2:5" ht="18.75">
      <c r="B70" s="20"/>
      <c r="C70" s="21"/>
      <c r="D70" s="21"/>
      <c r="E70" s="21"/>
    </row>
    <row r="71" spans="2:5" ht="18.75">
      <c r="B71" s="20"/>
      <c r="C71" s="21"/>
      <c r="D71" s="21"/>
      <c r="E71" s="21"/>
    </row>
    <row r="72" spans="2:5" ht="18.75">
      <c r="B72" s="20"/>
      <c r="C72" s="21"/>
      <c r="D72" s="21"/>
      <c r="E72" s="21"/>
    </row>
    <row r="73" spans="2:5" ht="18.75">
      <c r="B73" s="20"/>
      <c r="C73" s="21"/>
      <c r="D73" s="21"/>
      <c r="E73" s="21"/>
    </row>
    <row r="74" spans="2:5" ht="18.75">
      <c r="B74" s="20"/>
      <c r="C74" s="21"/>
      <c r="D74" s="21"/>
      <c r="E74" s="21"/>
    </row>
    <row r="75" spans="2:5" ht="18.75">
      <c r="B75" s="20"/>
      <c r="C75" s="21"/>
      <c r="D75" s="21"/>
      <c r="E75" s="21"/>
    </row>
    <row r="76" spans="2:5" ht="18.75">
      <c r="B76" s="20"/>
      <c r="C76" s="21"/>
      <c r="D76" s="21"/>
      <c r="E76" s="21"/>
    </row>
    <row r="77" spans="2:5" ht="18.75">
      <c r="B77" s="20"/>
      <c r="C77" s="21"/>
      <c r="D77" s="21"/>
      <c r="E77" s="21"/>
    </row>
    <row r="78" spans="2:5" ht="18.75">
      <c r="B78" s="20"/>
      <c r="C78" s="21"/>
      <c r="D78" s="21"/>
      <c r="E78" s="21"/>
    </row>
    <row r="79" spans="2:5" ht="18.75">
      <c r="B79" s="20"/>
      <c r="C79" s="21"/>
      <c r="D79" s="21"/>
      <c r="E79" s="21"/>
    </row>
    <row r="80" spans="2:5" ht="18.75">
      <c r="B80" s="20"/>
      <c r="C80" s="21"/>
      <c r="D80" s="21"/>
      <c r="E80" s="21"/>
    </row>
    <row r="81" spans="2:5" ht="18.75">
      <c r="B81" s="20"/>
      <c r="C81" s="21"/>
      <c r="D81" s="21"/>
      <c r="E81" s="21"/>
    </row>
    <row r="82" spans="2:5" ht="18.75">
      <c r="B82" s="20"/>
      <c r="C82" s="21"/>
      <c r="D82" s="21"/>
      <c r="E82" s="21"/>
    </row>
    <row r="83" spans="2:5" ht="18.75">
      <c r="B83" s="20"/>
      <c r="C83" s="21"/>
      <c r="D83" s="21"/>
      <c r="E83" s="21"/>
    </row>
    <row r="84" spans="2:5" ht="18.75">
      <c r="B84" s="20"/>
      <c r="C84" s="21"/>
      <c r="D84" s="21"/>
      <c r="E84" s="21"/>
    </row>
    <row r="85" spans="2:5" ht="18.75">
      <c r="B85" s="20"/>
      <c r="C85" s="21"/>
      <c r="D85" s="21"/>
      <c r="E85" s="21"/>
    </row>
    <row r="86" spans="2:5" ht="18.75">
      <c r="B86" s="20"/>
    </row>
    <row r="87" spans="2:5" ht="18.75">
      <c r="B87" s="20"/>
    </row>
    <row r="88" spans="2:5" ht="18.75">
      <c r="B88" s="20"/>
    </row>
    <row r="89" spans="2:5" ht="18.75">
      <c r="B89" s="20"/>
    </row>
    <row r="90" spans="2:5" ht="18.75">
      <c r="B90" s="20"/>
    </row>
    <row r="91" spans="2:5" ht="18.75">
      <c r="B91" s="20"/>
    </row>
    <row r="92" spans="2:5" ht="18.75">
      <c r="B92" s="20"/>
    </row>
    <row r="93" spans="2:5" ht="18.75">
      <c r="B93" s="20"/>
    </row>
    <row r="94" spans="2:5" ht="18.75">
      <c r="B94" s="20"/>
    </row>
    <row r="95" spans="2:5" ht="18.75">
      <c r="B95" s="20"/>
    </row>
    <row r="96" spans="2:5" ht="18.75">
      <c r="B96" s="20"/>
    </row>
    <row r="97" spans="2:2" ht="18.75">
      <c r="B97" s="20"/>
    </row>
    <row r="98" spans="2:2" ht="18.75">
      <c r="B98" s="20"/>
    </row>
    <row r="99" spans="2:2" ht="18.75">
      <c r="B99" s="20"/>
    </row>
    <row r="100" spans="2:2" ht="18.75">
      <c r="B100" s="20"/>
    </row>
    <row r="101" spans="2:2" ht="18.75">
      <c r="B101" s="20"/>
    </row>
    <row r="102" spans="2:2" ht="18.75">
      <c r="B102" s="20"/>
    </row>
    <row r="103" spans="2:2" ht="18.75">
      <c r="B103" s="20"/>
    </row>
    <row r="104" spans="2:2" ht="18.75">
      <c r="B104" s="20"/>
    </row>
    <row r="105" spans="2:2" ht="18.75">
      <c r="B105" s="20"/>
    </row>
    <row r="106" spans="2:2" ht="18.75">
      <c r="B106" s="20"/>
    </row>
    <row r="107" spans="2:2" ht="18.75">
      <c r="B107" s="20"/>
    </row>
    <row r="108" spans="2:2" ht="18.75">
      <c r="B108" s="20"/>
    </row>
    <row r="109" spans="2:2" ht="18.75">
      <c r="B109" s="20"/>
    </row>
    <row r="110" spans="2:2" ht="18.75">
      <c r="B110" s="20"/>
    </row>
    <row r="111" spans="2:2" ht="18.75">
      <c r="B111" s="20"/>
    </row>
    <row r="112" spans="2:2" ht="18.75">
      <c r="B112" s="20"/>
    </row>
    <row r="113" spans="2:2" ht="18.75">
      <c r="B113" s="20"/>
    </row>
    <row r="114" spans="2:2" ht="18.75">
      <c r="B114" s="20"/>
    </row>
  </sheetData>
  <mergeCells count="2">
    <mergeCell ref="C6:E6"/>
    <mergeCell ref="B2:I2"/>
  </mergeCells>
  <phoneticPr fontId="16" type="noConversion"/>
  <hyperlinks>
    <hyperlink ref="B6" location="Glosario!A1" display="Glosario" xr:uid="{00000000-0004-0000-0000-000000000000}"/>
    <hyperlink ref="B7" location="I.1!A1" display="Cuadro No. I.1" xr:uid="{00000000-0004-0000-0000-000001000000}"/>
    <hyperlink ref="D8" location="I.1.2!A1" display="I.1.2" xr:uid="{00000000-0004-0000-0000-000002000000}"/>
    <hyperlink ref="E8" location="I.1.3!A1" display="I.1.3" xr:uid="{00000000-0004-0000-0000-000003000000}"/>
    <hyperlink ref="C8" location="I.1.1!A1" display="I.1.1" xr:uid="{00000000-0004-0000-0000-000004000000}"/>
    <hyperlink ref="B9" location="I.2!A1" display="Cuadro No. I.2" xr:uid="{00000000-0004-0000-0000-000005000000}"/>
    <hyperlink ref="D10" location="I.2.2!A1" display="I.2.2" xr:uid="{00000000-0004-0000-0000-000006000000}"/>
    <hyperlink ref="E10" location="I.2.3!A1" display="I.2.3" xr:uid="{00000000-0004-0000-0000-000007000000}"/>
    <hyperlink ref="C10" location="I.2.1!A1" display="I.2.1" xr:uid="{00000000-0004-0000-0000-000008000000}"/>
    <hyperlink ref="B21" location="I.9!A1" display="Cuadro No. I.9" xr:uid="{00000000-0004-0000-0000-000009000000}"/>
    <hyperlink ref="B23" location="I.10!A1" display="Cuadro No. I.10" xr:uid="{00000000-0004-0000-0000-00000A000000}"/>
    <hyperlink ref="B25" location="I.11!A1" display="Cuadro No. I.11" xr:uid="{00000000-0004-0000-0000-00000B000000}"/>
    <hyperlink ref="B29" location="I.13!A1" display="Cuadro No. I.13" xr:uid="{00000000-0004-0000-0000-00000C000000}"/>
    <hyperlink ref="B31" location="I.14!A1" display="Cuadro No. I.14" xr:uid="{00000000-0004-0000-0000-00000D000000}"/>
    <hyperlink ref="B19" location="I.8!A1" display="Cuadro No. I.8" xr:uid="{00000000-0004-0000-0000-00000E000000}"/>
    <hyperlink ref="C20" location="I.8.1!A1" display="I.8.1" xr:uid="{00000000-0004-0000-0000-00000F000000}"/>
    <hyperlink ref="B27" location="I.12!A1" display="Cuadro No. I.12" xr:uid="{00000000-0004-0000-0000-000010000000}"/>
    <hyperlink ref="C22" location="I.9.1!A1" display="I.9.1" xr:uid="{00000000-0004-0000-0000-000011000000}"/>
    <hyperlink ref="C24" location="I.10.1!A1" display="I.10.1" xr:uid="{00000000-0004-0000-0000-000012000000}"/>
    <hyperlink ref="C26" location="I.11.1!A1" display="I.11.1" xr:uid="{00000000-0004-0000-0000-000013000000}"/>
    <hyperlink ref="C28" location="I.12.1!A1" display="I.12.1" xr:uid="{00000000-0004-0000-0000-000014000000}"/>
    <hyperlink ref="C30" location="I.13.1!A1" display="I.13.1" xr:uid="{00000000-0004-0000-0000-000015000000}"/>
    <hyperlink ref="C32" location="I.14.1!A1" display="I.14.1" xr:uid="{00000000-0004-0000-0000-000016000000}"/>
    <hyperlink ref="D12" location="I.3.2!A1" display="I.3.2" xr:uid="{00000000-0004-0000-0000-000017000000}"/>
    <hyperlink ref="C12" location="I.3.1!A1" display="I.3.1" xr:uid="{00000000-0004-0000-0000-000018000000}"/>
    <hyperlink ref="C38" location="I.17.1!A1" display="I.17.1" xr:uid="{00000000-0004-0000-0000-000019000000}"/>
    <hyperlink ref="D38" location="I.17.2!A1" display="I.17.2" xr:uid="{00000000-0004-0000-0000-00001A000000}"/>
    <hyperlink ref="B37" location="I.17!A1" display="Cuadro  No. I.17" xr:uid="{00000000-0004-0000-0000-00001B000000}"/>
    <hyperlink ref="B11" location="I.3!A1" display="Cuadro No. I.3" xr:uid="{00000000-0004-0000-0000-00001C000000}"/>
    <hyperlink ref="E12" location="I.3.3!A1" display="I.3.3" xr:uid="{00000000-0004-0000-0000-00001D000000}"/>
    <hyperlink ref="C41" location="I.19.1!A1" display="1.19.1" xr:uid="{00000000-0004-0000-0000-00001E000000}"/>
    <hyperlink ref="B40" location="I.19!A1" display="Cuadro  No. I.19" xr:uid="{00000000-0004-0000-0000-00001F000000}"/>
    <hyperlink ref="B17" location="I.6!A1" display="Cuadro No. I.6" xr:uid="{00000000-0004-0000-0000-000020000000}"/>
    <hyperlink ref="B18" location="I.7!A1" display="Cuadro No. I.7" xr:uid="{00000000-0004-0000-0000-000021000000}"/>
    <hyperlink ref="B33" location="I.15!A1" display="Cuadro No. I.15" xr:uid="{00000000-0004-0000-0000-000022000000}"/>
    <hyperlink ref="B42" location="I.20!A1" display="Cuadro No. I.20" xr:uid="{00000000-0004-0000-0000-000023000000}"/>
    <hyperlink ref="B43" location="I.21!A1" display="Cuadro No. I.21" xr:uid="{00000000-0004-0000-0000-000024000000}"/>
    <hyperlink ref="B44" location="I.22!A1" display="Cuadro No. I.22" xr:uid="{00000000-0004-0000-0000-000025000000}"/>
    <hyperlink ref="C34" location="I.15.1!A1" display="I.15.1" xr:uid="{00000000-0004-0000-0000-000026000000}"/>
    <hyperlink ref="B39" location="I.18!A1" display="Cuadro  No. I.18" xr:uid="{00000000-0004-0000-0000-000027000000}"/>
    <hyperlink ref="B35" location="I.16!A1" display="Cuadro No. I.16" xr:uid="{00000000-0004-0000-0000-000028000000}"/>
    <hyperlink ref="D45" location="I.22.2!A1" display="I.22.2" xr:uid="{00000000-0004-0000-0000-000029000000}"/>
    <hyperlink ref="C45" location="I.22.1!A1" display="I.22.1" xr:uid="{00000000-0004-0000-0000-00002A000000}"/>
    <hyperlink ref="E45" location="I.22.3!A1" display="I.22.3" xr:uid="{00000000-0004-0000-0000-00002B000000}"/>
    <hyperlink ref="B13" location="I.4!A1" display="Cuadro No. I.4" xr:uid="{00000000-0004-0000-0000-00002C000000}"/>
    <hyperlink ref="B15" location="I.5!A1" display="Cuadro No. I.5" xr:uid="{00000000-0004-0000-0000-00002D000000}"/>
    <hyperlink ref="C14" location="I.4.1!A1" display="I.4.1" xr:uid="{00000000-0004-0000-0000-00002E000000}"/>
    <hyperlink ref="C16" location="I.5.1!A1" display="I.5.1" xr:uid="{00000000-0004-0000-0000-00002F000000}"/>
    <hyperlink ref="D34" location="I.15.2!A1" display="I.15.2" xr:uid="{00000000-0004-0000-0000-000030000000}"/>
    <hyperlink ref="E34" location="I.15.3!A1" display="I.15.3" xr:uid="{00000000-0004-0000-0000-000031000000}"/>
    <hyperlink ref="F34" location="I.15.4!A1" display="I.15.4" xr:uid="{00000000-0004-0000-0000-000032000000}"/>
    <hyperlink ref="G34" location="I.15.5!A1" display="I.15.5" xr:uid="{00000000-0004-0000-0000-000033000000}"/>
    <hyperlink ref="B48" location="I.24!A1" display="Cuadro No. I.24" xr:uid="{00000000-0004-0000-0000-000034000000}"/>
    <hyperlink ref="D14" location="I.4.2!A1" display="I.4.2" xr:uid="{00000000-0004-0000-0000-000035000000}"/>
    <hyperlink ref="D16" location="I.5.2!A1" display="I.5.2" xr:uid="{00000000-0004-0000-0000-000036000000}"/>
    <hyperlink ref="D20" location="I.8.2!A1" display="I.8.2" xr:uid="{00000000-0004-0000-0000-000037000000}"/>
    <hyperlink ref="D22" location="I.9.2!A1" display="I.9.2" xr:uid="{00000000-0004-0000-0000-000038000000}"/>
    <hyperlink ref="D24" location="I.10.2!A1" display="I.10.2" xr:uid="{00000000-0004-0000-0000-000039000000}"/>
    <hyperlink ref="D26" location="I.11.2!A1" display="I.11.2" xr:uid="{00000000-0004-0000-0000-00003A000000}"/>
    <hyperlink ref="D28" location="I.12.2!A1" display="I.12.2" xr:uid="{00000000-0004-0000-0000-00003B000000}"/>
    <hyperlink ref="D30" location="I.13.2!A1" display="I.13.2" xr:uid="{00000000-0004-0000-0000-00003C000000}"/>
    <hyperlink ref="D32" location="I.14.2!A1" display="I.14.2" xr:uid="{00000000-0004-0000-0000-00003D000000}"/>
    <hyperlink ref="C36" location="I.16.1!A1" display="I.16.1" xr:uid="{00000000-0004-0000-0000-00003E000000}"/>
    <hyperlink ref="F45" location="I.22.4!A1" display="I.22.4" xr:uid="{00000000-0004-0000-0000-00003F000000}"/>
    <hyperlink ref="B46" location="I.23!A1" display="Cuadro No. I.23" xr:uid="{00000000-0004-0000-0000-000040000000}"/>
    <hyperlink ref="D47" location="I.23.2!A1" display="I.23.2" xr:uid="{00000000-0004-0000-0000-000041000000}"/>
    <hyperlink ref="C47" location="I.23.1!A1" display="I.23.1" xr:uid="{00000000-0004-0000-0000-000042000000}"/>
    <hyperlink ref="E47" location="I.23.3!A1" display="I.23.3" xr:uid="{00000000-0004-0000-0000-000043000000}"/>
    <hyperlink ref="F47" location="I.23.4!A1" display="I.23.4" xr:uid="{00000000-0004-0000-0000-000044000000}"/>
    <hyperlink ref="G47" location="I.23.5!A1" display="I.23.5" xr:uid="{00000000-0004-0000-0000-000045000000}"/>
    <hyperlink ref="B51" location="I.27!A1" display="Cuadro No. I.27" xr:uid="{00000000-0004-0000-0000-000046000000}"/>
    <hyperlink ref="B49" location="I.25!A1" display="Cuadro No. I.25" xr:uid="{00000000-0004-0000-0000-000047000000}"/>
    <hyperlink ref="B50" location="I.26!A1" display="Cuadro No. I.26" xr:uid="{00000000-0004-0000-0000-000048000000}"/>
    <hyperlink ref="B53" location="I.29!A1" display="Cuadro No. I.29" xr:uid="{00000000-0004-0000-0000-000049000000}"/>
    <hyperlink ref="B52" location="I.28!A1" display="Cuadro No. I.28" xr:uid="{00000000-0004-0000-0000-00004A000000}"/>
  </hyperlinks>
  <printOptions horizontalCentered="1"/>
  <pageMargins left="0.17" right="0.17" top="0.39370078740157483" bottom="0.74803149606299213" header="0.31496062992125984" footer="0.31496062992125984"/>
  <pageSetup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57"/>
  <sheetViews>
    <sheetView showGridLines="0" zoomScaleNormal="100" workbookViewId="0">
      <selection activeCell="B1" sqref="B1"/>
    </sheetView>
  </sheetViews>
  <sheetFormatPr baseColWidth="10" defaultRowHeight="12.75"/>
  <cols>
    <col min="1" max="1" width="5" style="5" customWidth="1"/>
    <col min="2" max="2" width="183.85546875" style="5" customWidth="1"/>
    <col min="3" max="5" width="11.42578125" style="5"/>
    <col min="6" max="6" width="19.28515625" style="5" customWidth="1"/>
    <col min="7" max="8" width="11.42578125" style="5"/>
    <col min="9" max="9" width="13.7109375" style="5" customWidth="1"/>
    <col min="10" max="10" width="150.7109375" style="5" customWidth="1"/>
    <col min="11" max="16384" width="11.42578125" style="5"/>
  </cols>
  <sheetData>
    <row r="1" spans="1:2" ht="15">
      <c r="A1" s="23"/>
      <c r="B1" s="24"/>
    </row>
    <row r="2" spans="1:2" ht="23.25" customHeight="1">
      <c r="A2" s="24"/>
      <c r="B2" s="353" t="s">
        <v>251</v>
      </c>
    </row>
    <row r="3" spans="1:2" ht="15">
      <c r="A3" s="25"/>
      <c r="B3" s="26"/>
    </row>
    <row r="4" spans="1:2" ht="91.5">
      <c r="A4" s="27"/>
      <c r="B4" s="28" t="s">
        <v>565</v>
      </c>
    </row>
    <row r="5" spans="1:2" ht="15">
      <c r="A5" s="27"/>
      <c r="B5" s="29"/>
    </row>
    <row r="6" spans="1:2" ht="60">
      <c r="A6" s="27"/>
      <c r="B6" s="287" t="s">
        <v>566</v>
      </c>
    </row>
    <row r="7" spans="1:2" ht="15">
      <c r="A7" s="27"/>
      <c r="B7" s="28"/>
    </row>
    <row r="8" spans="1:2" ht="75">
      <c r="A8" s="27"/>
      <c r="B8" s="28" t="s">
        <v>567</v>
      </c>
    </row>
    <row r="9" spans="1:2" ht="15">
      <c r="A9" s="27"/>
      <c r="B9" s="28"/>
    </row>
    <row r="10" spans="1:2" ht="45">
      <c r="A10" s="27"/>
      <c r="B10" s="28" t="s">
        <v>568</v>
      </c>
    </row>
    <row r="11" spans="1:2" ht="15">
      <c r="A11" s="27"/>
      <c r="B11" s="29"/>
    </row>
    <row r="12" spans="1:2" ht="45">
      <c r="A12" s="26"/>
      <c r="B12" s="30" t="s">
        <v>569</v>
      </c>
    </row>
    <row r="13" spans="1:2" ht="15">
      <c r="A13" s="26"/>
      <c r="B13" s="26"/>
    </row>
    <row r="14" spans="1:2" ht="15.75" customHeight="1">
      <c r="A14" s="26"/>
      <c r="B14" s="31"/>
    </row>
    <row r="15" spans="1:2" ht="15.75" customHeight="1">
      <c r="A15" s="26"/>
      <c r="B15" s="31"/>
    </row>
    <row r="16" spans="1:2" ht="15.75" customHeight="1">
      <c r="A16" s="26"/>
      <c r="B16" s="31"/>
    </row>
    <row r="17" spans="1:2" ht="15.75" customHeight="1">
      <c r="A17" s="26"/>
      <c r="B17" s="31"/>
    </row>
    <row r="18" spans="1:2" ht="15.75" customHeight="1">
      <c r="A18" s="26"/>
      <c r="B18" s="31"/>
    </row>
    <row r="19" spans="1:2" ht="15.75" customHeight="1">
      <c r="A19" s="26"/>
      <c r="B19" s="31"/>
    </row>
    <row r="20" spans="1:2" ht="15.75" customHeight="1">
      <c r="A20" s="26"/>
      <c r="B20" s="31"/>
    </row>
    <row r="21" spans="1:2" ht="15.75" customHeight="1">
      <c r="A21" s="26"/>
      <c r="B21" s="31"/>
    </row>
    <row r="22" spans="1:2" ht="15.75" customHeight="1">
      <c r="A22" s="26"/>
      <c r="B22" s="31"/>
    </row>
    <row r="23" spans="1:2" ht="15.75" customHeight="1">
      <c r="A23" s="26"/>
      <c r="B23" s="31"/>
    </row>
    <row r="24" spans="1:2" ht="15.75" customHeight="1">
      <c r="A24" s="26"/>
      <c r="B24" s="31"/>
    </row>
    <row r="25" spans="1:2" ht="15.75" customHeight="1">
      <c r="A25" s="26"/>
      <c r="B25" s="31"/>
    </row>
    <row r="26" spans="1:2" ht="15.75" customHeight="1">
      <c r="A26" s="26"/>
      <c r="B26" s="31"/>
    </row>
    <row r="27" spans="1:2" ht="15.75" customHeight="1">
      <c r="A27" s="26"/>
      <c r="B27" s="31"/>
    </row>
    <row r="28" spans="1:2" ht="15.75" customHeight="1">
      <c r="A28" s="26"/>
      <c r="B28" s="31"/>
    </row>
    <row r="29" spans="1:2" ht="15.75" customHeight="1">
      <c r="A29" s="26"/>
      <c r="B29" s="31"/>
    </row>
    <row r="30" spans="1:2" ht="15.75" customHeight="1">
      <c r="A30" s="26"/>
      <c r="B30" s="31"/>
    </row>
    <row r="31" spans="1:2" ht="15.75" customHeight="1">
      <c r="A31" s="26"/>
      <c r="B31" s="31"/>
    </row>
    <row r="32" spans="1:2" ht="15.75" customHeight="1">
      <c r="A32" s="26"/>
      <c r="B32" s="31"/>
    </row>
    <row r="33" spans="1:2" ht="28.5" customHeight="1">
      <c r="A33" s="26"/>
      <c r="B33" s="32"/>
    </row>
    <row r="34" spans="1:2" ht="15">
      <c r="A34" s="26"/>
      <c r="B34" s="33" t="s">
        <v>271</v>
      </c>
    </row>
    <row r="35" spans="1:2" ht="15">
      <c r="A35" s="26"/>
      <c r="B35" s="294" t="s">
        <v>480</v>
      </c>
    </row>
    <row r="36" spans="1:2" ht="15">
      <c r="A36" s="26"/>
      <c r="B36" s="33" t="s">
        <v>481</v>
      </c>
    </row>
    <row r="37" spans="1:2" ht="26.25">
      <c r="A37" s="26"/>
      <c r="B37" s="34" t="s">
        <v>695</v>
      </c>
    </row>
    <row r="38" spans="1:2" ht="26.25">
      <c r="A38" s="26"/>
      <c r="B38" s="34" t="s">
        <v>696</v>
      </c>
    </row>
    <row r="39" spans="1:2" ht="15">
      <c r="A39" s="26"/>
      <c r="B39" s="33" t="s">
        <v>697</v>
      </c>
    </row>
    <row r="40" spans="1:2" ht="16.5">
      <c r="A40" s="26"/>
      <c r="B40" s="35"/>
    </row>
    <row r="41" spans="1:2" ht="30">
      <c r="A41" s="26"/>
      <c r="B41" s="30" t="s">
        <v>570</v>
      </c>
    </row>
    <row r="42" spans="1:2" ht="15">
      <c r="A42" s="26"/>
      <c r="B42" s="30"/>
    </row>
    <row r="43" spans="1:2" ht="15">
      <c r="A43" s="26"/>
      <c r="B43" s="30"/>
    </row>
    <row r="44" spans="1:2" ht="15">
      <c r="A44" s="26"/>
      <c r="B44" s="31"/>
    </row>
    <row r="45" spans="1:2" ht="15">
      <c r="A45" s="26"/>
      <c r="B45" s="31"/>
    </row>
    <row r="46" spans="1:2" ht="15">
      <c r="A46" s="26"/>
      <c r="B46" s="31"/>
    </row>
    <row r="47" spans="1:2" ht="15">
      <c r="A47" s="26"/>
      <c r="B47" s="31"/>
    </row>
    <row r="48" spans="1:2" ht="15">
      <c r="A48" s="26"/>
      <c r="B48" s="31"/>
    </row>
    <row r="49" spans="1:2" ht="15">
      <c r="A49" s="26"/>
      <c r="B49" s="31"/>
    </row>
    <row r="50" spans="1:2" ht="15">
      <c r="A50" s="26"/>
      <c r="B50" s="31"/>
    </row>
    <row r="51" spans="1:2" ht="15">
      <c r="A51" s="26"/>
      <c r="B51" s="31"/>
    </row>
    <row r="52" spans="1:2" ht="15">
      <c r="A52" s="26"/>
      <c r="B52" s="31"/>
    </row>
    <row r="53" spans="1:2" ht="15">
      <c r="A53" s="26"/>
      <c r="B53" s="31"/>
    </row>
    <row r="54" spans="1:2" ht="15">
      <c r="A54" s="26"/>
      <c r="B54" s="31"/>
    </row>
    <row r="55" spans="1:2" ht="16.5">
      <c r="A55" s="26"/>
      <c r="B55" s="35"/>
    </row>
    <row r="56" spans="1:2" ht="16.5">
      <c r="A56" s="26"/>
      <c r="B56" s="35"/>
    </row>
    <row r="57" spans="1:2" ht="16.5">
      <c r="A57" s="26"/>
      <c r="B57" s="35"/>
    </row>
    <row r="58" spans="1:2" ht="16.5">
      <c r="A58" s="26"/>
      <c r="B58" s="35"/>
    </row>
    <row r="59" spans="1:2" ht="16.5">
      <c r="A59" s="26"/>
      <c r="B59" s="35"/>
    </row>
    <row r="60" spans="1:2" ht="16.5">
      <c r="A60" s="26"/>
      <c r="B60" s="35"/>
    </row>
    <row r="61" spans="1:2" ht="16.5">
      <c r="A61" s="26"/>
      <c r="B61" s="35"/>
    </row>
    <row r="62" spans="1:2" ht="16.5">
      <c r="A62" s="26"/>
      <c r="B62" s="35"/>
    </row>
    <row r="63" spans="1:2" ht="16.5">
      <c r="A63" s="26"/>
      <c r="B63" s="35"/>
    </row>
    <row r="64" spans="1:2" ht="16.5">
      <c r="A64" s="26"/>
      <c r="B64" s="35"/>
    </row>
    <row r="65" spans="1:2" ht="16.5">
      <c r="A65" s="26"/>
      <c r="B65" s="35"/>
    </row>
    <row r="66" spans="1:2" ht="16.5">
      <c r="A66" s="26"/>
      <c r="B66" s="35"/>
    </row>
    <row r="67" spans="1:2" ht="15">
      <c r="A67" s="26"/>
      <c r="B67" s="26"/>
    </row>
    <row r="68" spans="1:2" ht="15">
      <c r="A68" s="26"/>
      <c r="B68" s="26"/>
    </row>
    <row r="69" spans="1:2" ht="15">
      <c r="A69" s="26"/>
      <c r="B69" s="26"/>
    </row>
    <row r="70" spans="1:2" ht="16.5" customHeight="1">
      <c r="A70" s="26"/>
      <c r="B70" s="36" t="s">
        <v>474</v>
      </c>
    </row>
    <row r="71" spans="1:2" ht="16.5" customHeight="1">
      <c r="A71" s="26"/>
      <c r="B71" s="98" t="s">
        <v>476</v>
      </c>
    </row>
    <row r="72" spans="1:2" ht="15">
      <c r="A72" s="26"/>
      <c r="B72" s="98" t="s">
        <v>475</v>
      </c>
    </row>
    <row r="73" spans="1:2" ht="27">
      <c r="A73" s="26"/>
      <c r="B73" s="98" t="s">
        <v>698</v>
      </c>
    </row>
    <row r="74" spans="1:2" ht="26.25">
      <c r="A74" s="26"/>
      <c r="B74" s="98" t="s">
        <v>661</v>
      </c>
    </row>
    <row r="75" spans="1:2" ht="26.25">
      <c r="A75" s="26"/>
      <c r="B75" s="98" t="s">
        <v>662</v>
      </c>
    </row>
    <row r="76" spans="1:2" ht="15">
      <c r="A76" s="26"/>
      <c r="B76" s="26"/>
    </row>
    <row r="77" spans="1:2" ht="75">
      <c r="A77" s="26"/>
      <c r="B77" s="42" t="s">
        <v>571</v>
      </c>
    </row>
    <row r="78" spans="1:2" ht="15">
      <c r="A78" s="26"/>
      <c r="B78" s="42"/>
    </row>
    <row r="79" spans="1:2" ht="59.25" customHeight="1">
      <c r="A79" s="26"/>
      <c r="B79" s="42" t="s">
        <v>572</v>
      </c>
    </row>
    <row r="80" spans="1:2" ht="15">
      <c r="A80" s="26"/>
      <c r="B80" s="42"/>
    </row>
    <row r="81" spans="1:2" ht="43.5" customHeight="1">
      <c r="A81" s="26"/>
      <c r="B81" s="37" t="s">
        <v>573</v>
      </c>
    </row>
    <row r="82" spans="1:2" ht="18" customHeight="1">
      <c r="A82" s="26"/>
      <c r="B82" s="37"/>
    </row>
    <row r="83" spans="1:2" ht="79.5" customHeight="1">
      <c r="A83" s="26"/>
      <c r="B83" s="37" t="s">
        <v>574</v>
      </c>
    </row>
    <row r="84" spans="1:2" ht="15">
      <c r="A84" s="26"/>
      <c r="B84" s="30"/>
    </row>
    <row r="85" spans="1:2" ht="63.75" customHeight="1">
      <c r="A85" s="26"/>
      <c r="B85" s="288" t="s">
        <v>575</v>
      </c>
    </row>
    <row r="86" spans="1:2" ht="22.5" customHeight="1">
      <c r="A86" s="26"/>
      <c r="B86" s="28"/>
    </row>
    <row r="87" spans="1:2" ht="61.5" customHeight="1">
      <c r="A87" s="26"/>
      <c r="B87" s="28" t="s">
        <v>576</v>
      </c>
    </row>
    <row r="88" spans="1:2" ht="22.5" customHeight="1">
      <c r="A88" s="26"/>
      <c r="B88" s="28"/>
    </row>
    <row r="89" spans="1:2" ht="73.5" customHeight="1">
      <c r="A89" s="26"/>
      <c r="B89" s="288" t="s">
        <v>577</v>
      </c>
    </row>
    <row r="90" spans="1:2" ht="18.75" customHeight="1">
      <c r="A90" s="26"/>
      <c r="B90" s="29"/>
    </row>
    <row r="91" spans="1:2" ht="77.25" customHeight="1">
      <c r="A91" s="26"/>
      <c r="B91" s="28" t="s">
        <v>578</v>
      </c>
    </row>
    <row r="92" spans="1:2" ht="15">
      <c r="A92" s="26"/>
      <c r="B92" s="31"/>
    </row>
    <row r="93" spans="1:2" ht="15">
      <c r="A93" s="26"/>
      <c r="B93" s="38" t="s">
        <v>579</v>
      </c>
    </row>
    <row r="94" spans="1:2" s="17" customFormat="1" ht="16.5" customHeight="1">
      <c r="A94" s="39"/>
      <c r="B94" s="29"/>
    </row>
    <row r="95" spans="1:2" s="17" customFormat="1" ht="18">
      <c r="A95" s="39"/>
      <c r="B95" s="40"/>
    </row>
    <row r="96" spans="1:2" s="17" customFormat="1" ht="18">
      <c r="A96" s="39"/>
      <c r="B96" s="40"/>
    </row>
    <row r="97" spans="1:2" s="17" customFormat="1" ht="18">
      <c r="A97" s="39"/>
      <c r="B97" s="40"/>
    </row>
    <row r="98" spans="1:2" s="17" customFormat="1" ht="18">
      <c r="A98" s="39"/>
      <c r="B98" s="40"/>
    </row>
    <row r="99" spans="1:2" s="17" customFormat="1" ht="18">
      <c r="A99" s="39"/>
      <c r="B99" s="40"/>
    </row>
    <row r="100" spans="1:2" s="17" customFormat="1" ht="18">
      <c r="A100" s="39"/>
      <c r="B100" s="40"/>
    </row>
    <row r="101" spans="1:2" s="17" customFormat="1" ht="18">
      <c r="A101" s="39"/>
      <c r="B101" s="40"/>
    </row>
    <row r="102" spans="1:2" s="17" customFormat="1" ht="18">
      <c r="A102" s="39"/>
      <c r="B102" s="40"/>
    </row>
    <row r="103" spans="1:2" s="17" customFormat="1" ht="18">
      <c r="A103" s="39"/>
      <c r="B103" s="40"/>
    </row>
    <row r="104" spans="1:2" s="17" customFormat="1" ht="18">
      <c r="A104" s="39"/>
      <c r="B104" s="40"/>
    </row>
    <row r="105" spans="1:2" s="17" customFormat="1" ht="18">
      <c r="A105" s="39"/>
      <c r="B105" s="40"/>
    </row>
    <row r="106" spans="1:2" s="17" customFormat="1" ht="18">
      <c r="A106" s="39"/>
      <c r="B106" s="40"/>
    </row>
    <row r="107" spans="1:2" s="17" customFormat="1" ht="18">
      <c r="A107" s="39"/>
      <c r="B107" s="40"/>
    </row>
    <row r="108" spans="1:2" s="17" customFormat="1" ht="18">
      <c r="A108" s="39"/>
      <c r="B108" s="40"/>
    </row>
    <row r="109" spans="1:2" s="17" customFormat="1" ht="18">
      <c r="A109" s="39"/>
      <c r="B109" s="40"/>
    </row>
    <row r="110" spans="1:2" s="17" customFormat="1" ht="18">
      <c r="A110" s="39"/>
      <c r="B110" s="40"/>
    </row>
    <row r="111" spans="1:2" ht="18.75" customHeight="1">
      <c r="A111" s="26"/>
      <c r="B111" s="41"/>
    </row>
    <row r="112" spans="1:2" ht="28.5" customHeight="1">
      <c r="A112" s="26"/>
      <c r="B112" s="42" t="s">
        <v>580</v>
      </c>
    </row>
    <row r="113" spans="1:2" ht="15.75" customHeight="1">
      <c r="A113" s="26"/>
      <c r="B113" s="42"/>
    </row>
    <row r="114" spans="1:2" ht="37.5" customHeight="1">
      <c r="A114" s="26"/>
      <c r="B114" s="122" t="s">
        <v>437</v>
      </c>
    </row>
    <row r="115" spans="1:2" ht="13.5" customHeight="1">
      <c r="A115" s="26"/>
      <c r="B115" s="42"/>
    </row>
    <row r="116" spans="1:2" ht="18.75" customHeight="1">
      <c r="A116" s="26"/>
      <c r="B116" s="41"/>
    </row>
    <row r="117" spans="1:2" ht="18.75" customHeight="1">
      <c r="A117" s="26"/>
      <c r="B117" s="41"/>
    </row>
    <row r="118" spans="1:2" ht="18.75" customHeight="1">
      <c r="A118" s="26"/>
      <c r="B118" s="41"/>
    </row>
    <row r="119" spans="1:2" ht="18.75" customHeight="1">
      <c r="A119" s="26"/>
      <c r="B119" s="41"/>
    </row>
    <row r="120" spans="1:2" ht="18.75" customHeight="1">
      <c r="A120" s="26"/>
      <c r="B120" s="41"/>
    </row>
    <row r="121" spans="1:2" ht="18.75" customHeight="1">
      <c r="A121" s="26"/>
      <c r="B121" s="41"/>
    </row>
    <row r="122" spans="1:2" ht="18.75" customHeight="1">
      <c r="A122" s="26"/>
      <c r="B122" s="41"/>
    </row>
    <row r="123" spans="1:2" ht="18.75" customHeight="1">
      <c r="A123" s="26"/>
      <c r="B123" s="41"/>
    </row>
    <row r="124" spans="1:2" ht="18.75" customHeight="1">
      <c r="A124" s="26"/>
      <c r="B124" s="41"/>
    </row>
    <row r="125" spans="1:2" ht="18.75" customHeight="1">
      <c r="A125" s="26"/>
      <c r="B125" s="41"/>
    </row>
    <row r="126" spans="1:2" ht="34.5" customHeight="1">
      <c r="A126" s="26"/>
      <c r="B126" s="26"/>
    </row>
    <row r="127" spans="1:2" ht="33" customHeight="1">
      <c r="A127" s="26"/>
      <c r="B127" s="290" t="s">
        <v>477</v>
      </c>
    </row>
    <row r="128" spans="1:2" ht="15">
      <c r="A128" s="26"/>
      <c r="B128" s="290"/>
    </row>
    <row r="129" spans="1:2" ht="42" customHeight="1">
      <c r="A129" s="26"/>
      <c r="B129" s="290" t="s">
        <v>478</v>
      </c>
    </row>
    <row r="130" spans="1:2" ht="15">
      <c r="A130" s="26"/>
      <c r="B130" s="290"/>
    </row>
    <row r="131" spans="1:2" ht="15">
      <c r="B131" s="290" t="s">
        <v>330</v>
      </c>
    </row>
    <row r="132" spans="1:2" ht="15">
      <c r="B132" s="290"/>
    </row>
    <row r="133" spans="1:2" ht="15">
      <c r="B133" s="290" t="s">
        <v>479</v>
      </c>
    </row>
    <row r="134" spans="1:2">
      <c r="B134" s="112"/>
    </row>
    <row r="135" spans="1:2" ht="63">
      <c r="B135" s="291" t="s">
        <v>581</v>
      </c>
    </row>
    <row r="136" spans="1:2">
      <c r="B136"/>
    </row>
    <row r="137" spans="1:2">
      <c r="B137"/>
    </row>
    <row r="138" spans="1:2" ht="93.75" customHeight="1">
      <c r="A138" s="26"/>
      <c r="B138"/>
    </row>
    <row r="139" spans="1:2" ht="90" customHeight="1">
      <c r="A139" s="26"/>
      <c r="B139" s="292"/>
    </row>
    <row r="140" spans="1:2" ht="15">
      <c r="A140" s="26"/>
      <c r="B140" s="290"/>
    </row>
    <row r="141" spans="1:2" ht="15">
      <c r="A141" s="26"/>
      <c r="B141" s="290" t="s">
        <v>582</v>
      </c>
    </row>
    <row r="142" spans="1:2" ht="15">
      <c r="A142" s="26"/>
      <c r="B142" s="293"/>
    </row>
    <row r="143" spans="1:2" ht="15">
      <c r="A143" s="26"/>
      <c r="B143" s="41"/>
    </row>
    <row r="144" spans="1:2" ht="30">
      <c r="A144" s="26"/>
      <c r="B144" s="42" t="s">
        <v>583</v>
      </c>
    </row>
    <row r="145" spans="1:2" ht="15">
      <c r="A145" s="26"/>
      <c r="B145" s="26"/>
    </row>
    <row r="146" spans="1:2" ht="15">
      <c r="A146" s="26"/>
      <c r="B146" s="26"/>
    </row>
    <row r="147" spans="1:2" ht="15.75" thickBot="1">
      <c r="A147" s="26"/>
      <c r="B147" s="644"/>
    </row>
    <row r="148" spans="1:2" ht="27" customHeight="1" thickTop="1">
      <c r="A148" s="26"/>
      <c r="B148" s="354" t="s">
        <v>250</v>
      </c>
    </row>
    <row r="149" spans="1:2" s="232" customFormat="1" ht="25.5" customHeight="1">
      <c r="A149" s="196"/>
      <c r="B149" s="43" t="s">
        <v>272</v>
      </c>
    </row>
    <row r="150" spans="1:2" s="232" customFormat="1" ht="23.25" customHeight="1">
      <c r="A150" s="196"/>
      <c r="B150" s="44" t="s">
        <v>273</v>
      </c>
    </row>
    <row r="151" spans="1:2" ht="41.25" customHeight="1">
      <c r="A151" s="26"/>
      <c r="B151" s="43" t="s">
        <v>471</v>
      </c>
    </row>
    <row r="152" spans="1:2" s="232" customFormat="1" ht="25.5" customHeight="1">
      <c r="A152" s="196"/>
      <c r="B152" s="289" t="s">
        <v>472</v>
      </c>
    </row>
    <row r="153" spans="1:2" ht="36" customHeight="1">
      <c r="A153" s="26"/>
      <c r="B153" s="99" t="s">
        <v>473</v>
      </c>
    </row>
    <row r="154" spans="1:2" ht="15">
      <c r="A154" s="26"/>
      <c r="B154" s="42"/>
    </row>
    <row r="155" spans="1:2" ht="15">
      <c r="A155" s="26"/>
      <c r="B155"/>
    </row>
    <row r="156" spans="1:2" ht="15">
      <c r="A156" s="26"/>
    </row>
    <row r="157" spans="1:2" ht="15">
      <c r="A157" s="26"/>
    </row>
  </sheetData>
  <printOptions horizontalCentered="1"/>
  <pageMargins left="0.23622047244094491" right="0.23622047244094491" top="0.74803149606299213" bottom="0.74803149606299213" header="0.31496062992125984" footer="0.31496062992125984"/>
  <pageSetup scale="96" fitToWidth="0" fitToHeight="0" orientation="portrait" r:id="rId1"/>
  <rowBreaks count="1" manualBreakCount="1">
    <brk id="146" min="1" max="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N202"/>
  <sheetViews>
    <sheetView showGridLines="0" showZeros="0" zoomScale="85" zoomScaleNormal="85" workbookViewId="0"/>
  </sheetViews>
  <sheetFormatPr baseColWidth="10" defaultRowHeight="12.75"/>
  <cols>
    <col min="1" max="1" width="24.85546875" style="150" customWidth="1"/>
    <col min="2" max="5" width="14.85546875" style="150" customWidth="1"/>
    <col min="6" max="6" width="2.140625" style="150" customWidth="1"/>
    <col min="7" max="10" width="14.85546875" style="150" customWidth="1"/>
    <col min="11" max="11" width="1.85546875" style="150" customWidth="1"/>
    <col min="12" max="15" width="14.85546875" style="150" customWidth="1"/>
    <col min="16" max="16" width="1.5703125" style="150" customWidth="1"/>
    <col min="17" max="20" width="14.85546875" style="4" customWidth="1"/>
    <col min="21" max="21" width="1.85546875" style="4" customWidth="1"/>
    <col min="22" max="25" width="14.85546875" style="4" customWidth="1"/>
    <col min="26" max="16384" width="11.42578125" style="4"/>
  </cols>
  <sheetData>
    <row r="1" spans="1:30" ht="15">
      <c r="A1" s="131"/>
      <c r="B1" s="132"/>
      <c r="C1" s="132"/>
      <c r="D1" s="132"/>
      <c r="E1" s="132"/>
      <c r="F1" s="132"/>
      <c r="G1" s="132"/>
      <c r="H1" s="132"/>
      <c r="I1" s="132"/>
      <c r="J1" s="132"/>
      <c r="K1" s="132"/>
      <c r="L1" s="132"/>
      <c r="M1" s="132"/>
      <c r="N1" s="132"/>
      <c r="O1" s="132"/>
      <c r="P1" s="132"/>
      <c r="Q1" s="133"/>
      <c r="R1" s="133"/>
      <c r="S1" s="133"/>
      <c r="T1" s="133"/>
      <c r="U1" s="133"/>
      <c r="V1" s="133"/>
      <c r="W1" s="133"/>
      <c r="X1" s="133"/>
      <c r="Y1" s="133"/>
      <c r="Z1" s="133"/>
    </row>
    <row r="2" spans="1:30" s="363" customFormat="1" ht="12.75" customHeight="1">
      <c r="A2" s="536" t="s">
        <v>396</v>
      </c>
      <c r="B2" s="536"/>
      <c r="C2" s="536"/>
      <c r="D2" s="536"/>
      <c r="E2" s="536"/>
      <c r="F2" s="536"/>
      <c r="G2" s="536"/>
      <c r="H2" s="536"/>
      <c r="I2" s="536"/>
      <c r="J2" s="536"/>
      <c r="K2" s="536"/>
      <c r="L2" s="536"/>
      <c r="M2" s="536"/>
      <c r="N2" s="536"/>
      <c r="O2" s="536"/>
      <c r="P2" s="536"/>
      <c r="Q2" s="536"/>
      <c r="R2" s="536"/>
      <c r="S2" s="536"/>
      <c r="T2" s="536"/>
      <c r="U2" s="536"/>
      <c r="V2" s="536"/>
      <c r="W2" s="536"/>
      <c r="X2" s="536"/>
      <c r="Y2" s="536"/>
      <c r="Z2" s="362"/>
    </row>
    <row r="3" spans="1:30" s="136" customFormat="1" ht="20.25" customHeight="1">
      <c r="A3" s="359" t="s">
        <v>584</v>
      </c>
      <c r="B3" s="46"/>
      <c r="C3" s="46"/>
      <c r="D3" s="46"/>
      <c r="E3" s="46"/>
      <c r="F3" s="46"/>
      <c r="G3" s="46"/>
      <c r="H3" s="46"/>
      <c r="I3" s="46"/>
      <c r="J3" s="46"/>
      <c r="K3" s="46"/>
      <c r="L3" s="46"/>
      <c r="M3" s="46"/>
      <c r="N3" s="46"/>
      <c r="O3" s="46"/>
      <c r="P3" s="46"/>
      <c r="Q3" s="46"/>
      <c r="R3" s="46"/>
      <c r="S3" s="46"/>
      <c r="T3" s="46"/>
      <c r="U3" s="46"/>
      <c r="V3" s="46"/>
      <c r="W3" s="46"/>
      <c r="X3" s="46"/>
      <c r="Y3" s="46"/>
      <c r="Z3" s="135"/>
    </row>
    <row r="4" spans="1:30" s="3" customFormat="1" ht="12.75" customHeight="1" thickBot="1">
      <c r="A4" s="137"/>
      <c r="B4" s="137"/>
      <c r="C4" s="137"/>
      <c r="D4" s="137"/>
      <c r="E4" s="137"/>
      <c r="F4" s="137"/>
      <c r="G4" s="137"/>
      <c r="H4" s="137"/>
      <c r="I4" s="137"/>
      <c r="J4" s="137"/>
      <c r="K4" s="137"/>
      <c r="L4" s="137"/>
      <c r="M4" s="137"/>
      <c r="N4" s="137"/>
      <c r="O4" s="137"/>
      <c r="P4" s="137"/>
      <c r="Q4" s="137"/>
      <c r="R4" s="137"/>
      <c r="S4" s="137"/>
      <c r="T4" s="137"/>
      <c r="U4" s="137"/>
      <c r="V4" s="137"/>
      <c r="W4" s="137"/>
      <c r="X4" s="137"/>
      <c r="Y4" s="52"/>
      <c r="Z4" s="134"/>
    </row>
    <row r="5" spans="1:30" ht="17.25" customHeight="1" thickTop="1" thickBot="1">
      <c r="A5" s="526" t="s">
        <v>536</v>
      </c>
      <c r="B5" s="532">
        <v>2007</v>
      </c>
      <c r="C5" s="532"/>
      <c r="D5" s="532"/>
      <c r="E5" s="532"/>
      <c r="F5" s="355"/>
      <c r="G5" s="532">
        <v>2008</v>
      </c>
      <c r="H5" s="532"/>
      <c r="I5" s="532"/>
      <c r="J5" s="532"/>
      <c r="K5" s="355"/>
      <c r="L5" s="525">
        <v>2009</v>
      </c>
      <c r="M5" s="525"/>
      <c r="N5" s="525"/>
      <c r="O5" s="525"/>
      <c r="P5" s="356"/>
      <c r="Q5" s="525">
        <v>2010</v>
      </c>
      <c r="R5" s="525"/>
      <c r="S5" s="525"/>
      <c r="T5" s="525"/>
      <c r="U5" s="356"/>
      <c r="V5" s="525">
        <v>2011</v>
      </c>
      <c r="W5" s="525"/>
      <c r="X5" s="525"/>
      <c r="Y5" s="525"/>
      <c r="Z5" s="82"/>
    </row>
    <row r="6" spans="1:30" ht="25.5" customHeight="1" thickTop="1">
      <c r="A6" s="527"/>
      <c r="B6" s="529" t="s">
        <v>483</v>
      </c>
      <c r="C6" s="526" t="s">
        <v>485</v>
      </c>
      <c r="D6" s="526" t="s">
        <v>484</v>
      </c>
      <c r="E6" s="526" t="s">
        <v>486</v>
      </c>
      <c r="F6" s="130"/>
      <c r="G6" s="529" t="s">
        <v>483</v>
      </c>
      <c r="H6" s="526" t="s">
        <v>485</v>
      </c>
      <c r="I6" s="526" t="s">
        <v>484</v>
      </c>
      <c r="J6" s="526" t="s">
        <v>486</v>
      </c>
      <c r="K6" s="130"/>
      <c r="L6" s="529" t="s">
        <v>483</v>
      </c>
      <c r="M6" s="526" t="s">
        <v>485</v>
      </c>
      <c r="N6" s="526" t="s">
        <v>484</v>
      </c>
      <c r="O6" s="526" t="s">
        <v>486</v>
      </c>
      <c r="P6" s="130"/>
      <c r="Q6" s="529" t="s">
        <v>483</v>
      </c>
      <c r="R6" s="526" t="s">
        <v>485</v>
      </c>
      <c r="S6" s="526" t="s">
        <v>484</v>
      </c>
      <c r="T6" s="526" t="s">
        <v>486</v>
      </c>
      <c r="U6" s="130"/>
      <c r="V6" s="529" t="s">
        <v>483</v>
      </c>
      <c r="W6" s="526" t="s">
        <v>485</v>
      </c>
      <c r="X6" s="526" t="s">
        <v>484</v>
      </c>
      <c r="Y6" s="526" t="s">
        <v>486</v>
      </c>
      <c r="Z6" s="82"/>
    </row>
    <row r="7" spans="1:30" ht="21" customHeight="1">
      <c r="A7" s="527"/>
      <c r="B7" s="530"/>
      <c r="C7" s="527"/>
      <c r="D7" s="527"/>
      <c r="E7" s="527"/>
      <c r="F7" s="130"/>
      <c r="G7" s="530"/>
      <c r="H7" s="527"/>
      <c r="I7" s="527"/>
      <c r="J7" s="527"/>
      <c r="K7" s="130"/>
      <c r="L7" s="530"/>
      <c r="M7" s="527"/>
      <c r="N7" s="527"/>
      <c r="O7" s="527"/>
      <c r="P7" s="130"/>
      <c r="Q7" s="530"/>
      <c r="R7" s="527"/>
      <c r="S7" s="527"/>
      <c r="T7" s="527"/>
      <c r="U7" s="130"/>
      <c r="V7" s="530"/>
      <c r="W7" s="527"/>
      <c r="X7" s="527"/>
      <c r="Y7" s="527"/>
      <c r="Z7" s="82"/>
    </row>
    <row r="8" spans="1:30" ht="28.5" customHeight="1" thickBot="1">
      <c r="A8" s="528"/>
      <c r="B8" s="531"/>
      <c r="C8" s="528"/>
      <c r="D8" s="528"/>
      <c r="E8" s="528"/>
      <c r="F8" s="357"/>
      <c r="G8" s="531"/>
      <c r="H8" s="528"/>
      <c r="I8" s="528"/>
      <c r="J8" s="528"/>
      <c r="K8" s="357"/>
      <c r="L8" s="531"/>
      <c r="M8" s="528"/>
      <c r="N8" s="528"/>
      <c r="O8" s="528"/>
      <c r="P8" s="357"/>
      <c r="Q8" s="531"/>
      <c r="R8" s="528"/>
      <c r="S8" s="528"/>
      <c r="T8" s="528"/>
      <c r="U8" s="357"/>
      <c r="V8" s="531"/>
      <c r="W8" s="528"/>
      <c r="X8" s="528"/>
      <c r="Y8" s="528"/>
      <c r="Z8" s="82"/>
    </row>
    <row r="9" spans="1:30" ht="15" customHeight="1" thickTop="1">
      <c r="A9" s="130"/>
      <c r="B9" s="130"/>
      <c r="C9" s="130"/>
      <c r="D9" s="130"/>
      <c r="E9" s="130"/>
      <c r="F9" s="130"/>
      <c r="G9" s="130"/>
      <c r="H9" s="130"/>
      <c r="I9" s="130"/>
      <c r="J9" s="130"/>
      <c r="K9" s="130"/>
      <c r="L9" s="130"/>
      <c r="M9" s="130"/>
      <c r="N9" s="130"/>
      <c r="O9" s="130"/>
      <c r="P9" s="130"/>
      <c r="Q9" s="130"/>
      <c r="R9" s="130"/>
      <c r="S9" s="130"/>
      <c r="T9" s="130"/>
      <c r="U9" s="130"/>
      <c r="V9" s="130"/>
      <c r="W9" s="130"/>
      <c r="X9" s="130"/>
      <c r="Y9" s="130"/>
      <c r="Z9" s="82"/>
    </row>
    <row r="10" spans="1:30" ht="15" customHeight="1">
      <c r="A10" s="48" t="s">
        <v>180</v>
      </c>
      <c r="B10" s="138">
        <v>14207706</v>
      </c>
      <c r="C10" s="138">
        <v>12628392</v>
      </c>
      <c r="D10" s="138">
        <v>1471695</v>
      </c>
      <c r="E10" s="138">
        <v>107619</v>
      </c>
      <c r="F10" s="138"/>
      <c r="G10" s="138">
        <v>14178117</v>
      </c>
      <c r="H10" s="138">
        <v>12569068</v>
      </c>
      <c r="I10" s="138">
        <v>1493484</v>
      </c>
      <c r="J10" s="138">
        <v>115565</v>
      </c>
      <c r="K10" s="138"/>
      <c r="L10" s="138">
        <v>14006404</v>
      </c>
      <c r="M10" s="138">
        <v>12313795</v>
      </c>
      <c r="N10" s="138">
        <v>1567486</v>
      </c>
      <c r="O10" s="138">
        <v>125123</v>
      </c>
      <c r="P10" s="138"/>
      <c r="Q10" s="138">
        <v>14738783</v>
      </c>
      <c r="R10" s="138">
        <v>12825828</v>
      </c>
      <c r="S10" s="138">
        <v>1785801</v>
      </c>
      <c r="T10" s="138">
        <v>127154</v>
      </c>
      <c r="U10" s="138"/>
      <c r="V10" s="138">
        <v>15350335</v>
      </c>
      <c r="W10" s="138">
        <v>13266730</v>
      </c>
      <c r="X10" s="138">
        <v>1935696</v>
      </c>
      <c r="Y10" s="138">
        <v>147909</v>
      </c>
      <c r="Z10" s="138"/>
      <c r="AA10" s="139"/>
      <c r="AB10" s="139"/>
      <c r="AC10" s="139"/>
      <c r="AD10" s="139"/>
    </row>
    <row r="11" spans="1:30" s="144" customFormat="1" ht="15" customHeight="1">
      <c r="A11" s="140"/>
      <c r="B11" s="141">
        <v>0</v>
      </c>
      <c r="C11" s="141">
        <v>0</v>
      </c>
      <c r="D11" s="141">
        <v>0</v>
      </c>
      <c r="E11" s="141">
        <v>0</v>
      </c>
      <c r="F11" s="141">
        <v>0</v>
      </c>
      <c r="G11" s="141">
        <v>0</v>
      </c>
      <c r="H11" s="141">
        <v>0</v>
      </c>
      <c r="I11" s="141">
        <v>0</v>
      </c>
      <c r="J11" s="141">
        <v>0</v>
      </c>
      <c r="K11" s="141">
        <v>0</v>
      </c>
      <c r="L11" s="141">
        <v>0</v>
      </c>
      <c r="M11" s="141">
        <v>0</v>
      </c>
      <c r="N11" s="141">
        <v>0</v>
      </c>
      <c r="O11" s="141">
        <v>0</v>
      </c>
      <c r="P11" s="141">
        <v>0</v>
      </c>
      <c r="Q11" s="141">
        <v>0</v>
      </c>
      <c r="R11" s="141">
        <v>0</v>
      </c>
      <c r="S11" s="141">
        <v>0</v>
      </c>
      <c r="T11" s="141">
        <v>0</v>
      </c>
      <c r="U11" s="141">
        <v>0</v>
      </c>
      <c r="V11" s="141">
        <v>0</v>
      </c>
      <c r="W11" s="141">
        <v>0</v>
      </c>
      <c r="X11" s="141">
        <v>0</v>
      </c>
      <c r="Y11" s="141">
        <v>0</v>
      </c>
      <c r="Z11" s="142"/>
      <c r="AA11" s="143"/>
      <c r="AB11" s="143"/>
      <c r="AC11" s="143"/>
      <c r="AD11" s="143"/>
    </row>
    <row r="12" spans="1:30" s="3" customFormat="1" ht="15" customHeight="1">
      <c r="A12" s="49" t="s">
        <v>0</v>
      </c>
      <c r="B12" s="138">
        <v>207169</v>
      </c>
      <c r="C12" s="138">
        <v>189589</v>
      </c>
      <c r="D12" s="138">
        <v>16169</v>
      </c>
      <c r="E12" s="138">
        <v>1411</v>
      </c>
      <c r="F12" s="138"/>
      <c r="G12" s="138">
        <v>202165</v>
      </c>
      <c r="H12" s="138">
        <v>187239</v>
      </c>
      <c r="I12" s="138">
        <v>14018</v>
      </c>
      <c r="J12" s="138">
        <v>908</v>
      </c>
      <c r="K12" s="138"/>
      <c r="L12" s="138">
        <v>199531</v>
      </c>
      <c r="M12" s="138">
        <v>183456</v>
      </c>
      <c r="N12" s="138">
        <v>15161</v>
      </c>
      <c r="O12" s="138">
        <v>914</v>
      </c>
      <c r="P12" s="138"/>
      <c r="Q12" s="138">
        <v>205608</v>
      </c>
      <c r="R12" s="138">
        <v>186894</v>
      </c>
      <c r="S12" s="138">
        <v>17839</v>
      </c>
      <c r="T12" s="138">
        <v>875</v>
      </c>
      <c r="U12" s="138"/>
      <c r="V12" s="138">
        <v>214400</v>
      </c>
      <c r="W12" s="138">
        <v>193751</v>
      </c>
      <c r="X12" s="138">
        <v>19759</v>
      </c>
      <c r="Y12" s="138">
        <v>890</v>
      </c>
      <c r="Z12" s="146"/>
      <c r="AA12" s="147"/>
      <c r="AB12" s="147"/>
      <c r="AC12" s="147"/>
      <c r="AD12" s="147"/>
    </row>
    <row r="13" spans="1:30" ht="15" customHeight="1">
      <c r="A13" s="49" t="s">
        <v>33</v>
      </c>
      <c r="B13" s="138">
        <v>116689</v>
      </c>
      <c r="C13" s="138">
        <v>104735</v>
      </c>
      <c r="D13" s="138">
        <v>10833</v>
      </c>
      <c r="E13" s="138">
        <v>1121</v>
      </c>
      <c r="F13" s="138"/>
      <c r="G13" s="138">
        <v>115486</v>
      </c>
      <c r="H13" s="138">
        <v>105461</v>
      </c>
      <c r="I13" s="138">
        <v>9349</v>
      </c>
      <c r="J13" s="138">
        <v>676</v>
      </c>
      <c r="K13" s="138"/>
      <c r="L13" s="138">
        <v>115008</v>
      </c>
      <c r="M13" s="138">
        <v>104118</v>
      </c>
      <c r="N13" s="138">
        <v>10215</v>
      </c>
      <c r="O13" s="138">
        <v>675</v>
      </c>
      <c r="P13" s="138"/>
      <c r="Q13" s="138">
        <v>121367</v>
      </c>
      <c r="R13" s="138">
        <v>108569</v>
      </c>
      <c r="S13" s="138">
        <v>12151</v>
      </c>
      <c r="T13" s="138">
        <v>647</v>
      </c>
      <c r="U13" s="138"/>
      <c r="V13" s="138">
        <v>124115</v>
      </c>
      <c r="W13" s="138">
        <v>110415</v>
      </c>
      <c r="X13" s="138">
        <v>13103</v>
      </c>
      <c r="Y13" s="138">
        <v>597</v>
      </c>
      <c r="Z13" s="138"/>
      <c r="AA13" s="139"/>
      <c r="AB13" s="139"/>
      <c r="AC13" s="139"/>
      <c r="AD13" s="139"/>
    </row>
    <row r="14" spans="1:30" ht="15" customHeight="1">
      <c r="A14" s="49" t="s">
        <v>34</v>
      </c>
      <c r="B14" s="138">
        <v>90480</v>
      </c>
      <c r="C14" s="138">
        <v>84854</v>
      </c>
      <c r="D14" s="138">
        <v>5336</v>
      </c>
      <c r="E14" s="138">
        <v>290</v>
      </c>
      <c r="F14" s="138"/>
      <c r="G14" s="138">
        <v>86679</v>
      </c>
      <c r="H14" s="138">
        <v>81778</v>
      </c>
      <c r="I14" s="138">
        <v>4669</v>
      </c>
      <c r="J14" s="138">
        <v>232</v>
      </c>
      <c r="K14" s="138"/>
      <c r="L14" s="138">
        <v>84523</v>
      </c>
      <c r="M14" s="138">
        <v>79338</v>
      </c>
      <c r="N14" s="138">
        <v>4946</v>
      </c>
      <c r="O14" s="138">
        <v>239</v>
      </c>
      <c r="P14" s="138"/>
      <c r="Q14" s="138">
        <v>84241</v>
      </c>
      <c r="R14" s="138">
        <v>78325</v>
      </c>
      <c r="S14" s="138">
        <v>5688</v>
      </c>
      <c r="T14" s="138">
        <v>228</v>
      </c>
      <c r="U14" s="138"/>
      <c r="V14" s="138">
        <v>90285</v>
      </c>
      <c r="W14" s="138">
        <v>83336</v>
      </c>
      <c r="X14" s="138">
        <v>6656</v>
      </c>
      <c r="Y14" s="138">
        <v>293</v>
      </c>
      <c r="Z14" s="138"/>
      <c r="AA14" s="139"/>
      <c r="AB14" s="139"/>
      <c r="AC14" s="139"/>
      <c r="AD14" s="139"/>
    </row>
    <row r="15" spans="1:30" s="3" customFormat="1" ht="15" customHeight="1">
      <c r="A15" s="49" t="s">
        <v>1</v>
      </c>
      <c r="B15" s="138">
        <v>658913</v>
      </c>
      <c r="C15" s="138">
        <v>611163</v>
      </c>
      <c r="D15" s="138">
        <v>42954</v>
      </c>
      <c r="E15" s="138">
        <v>4796</v>
      </c>
      <c r="F15" s="138"/>
      <c r="G15" s="138">
        <v>625791</v>
      </c>
      <c r="H15" s="138">
        <v>578845</v>
      </c>
      <c r="I15" s="138">
        <v>37321</v>
      </c>
      <c r="J15" s="138">
        <v>9625</v>
      </c>
      <c r="K15" s="138"/>
      <c r="L15" s="138">
        <v>597874</v>
      </c>
      <c r="M15" s="138">
        <v>551947</v>
      </c>
      <c r="N15" s="138">
        <v>37806</v>
      </c>
      <c r="O15" s="138">
        <v>8121</v>
      </c>
      <c r="P15" s="138"/>
      <c r="Q15" s="138">
        <v>625919</v>
      </c>
      <c r="R15" s="138">
        <v>575817</v>
      </c>
      <c r="S15" s="138">
        <v>42361</v>
      </c>
      <c r="T15" s="138">
        <v>7741</v>
      </c>
      <c r="U15" s="138"/>
      <c r="V15" s="138">
        <v>649811</v>
      </c>
      <c r="W15" s="138">
        <v>589697</v>
      </c>
      <c r="X15" s="138">
        <v>44945</v>
      </c>
      <c r="Y15" s="138">
        <v>15169</v>
      </c>
      <c r="Z15" s="146"/>
      <c r="AA15" s="147"/>
      <c r="AB15" s="147"/>
      <c r="AC15" s="147"/>
      <c r="AD15" s="147"/>
    </row>
    <row r="16" spans="1:30" ht="15" customHeight="1">
      <c r="A16" s="49" t="s">
        <v>35</v>
      </c>
      <c r="B16" s="138">
        <v>70553</v>
      </c>
      <c r="C16" s="138">
        <v>60233</v>
      </c>
      <c r="D16" s="138">
        <v>6335</v>
      </c>
      <c r="E16" s="138">
        <v>3985</v>
      </c>
      <c r="F16" s="138"/>
      <c r="G16" s="138">
        <v>70902</v>
      </c>
      <c r="H16" s="138">
        <v>57769</v>
      </c>
      <c r="I16" s="138">
        <v>5464</v>
      </c>
      <c r="J16" s="138">
        <v>7669</v>
      </c>
      <c r="K16" s="138"/>
      <c r="L16" s="138">
        <v>66329</v>
      </c>
      <c r="M16" s="138">
        <v>55378</v>
      </c>
      <c r="N16" s="138">
        <v>5831</v>
      </c>
      <c r="O16" s="138">
        <v>5120</v>
      </c>
      <c r="P16" s="138"/>
      <c r="Q16" s="138">
        <v>68281</v>
      </c>
      <c r="R16" s="138">
        <v>57176</v>
      </c>
      <c r="S16" s="138">
        <v>6832</v>
      </c>
      <c r="T16" s="138">
        <v>4273</v>
      </c>
      <c r="U16" s="138"/>
      <c r="V16" s="138">
        <v>68790</v>
      </c>
      <c r="W16" s="138">
        <v>57197</v>
      </c>
      <c r="X16" s="138">
        <v>7636</v>
      </c>
      <c r="Y16" s="138">
        <v>3957</v>
      </c>
      <c r="Z16" s="138"/>
      <c r="AA16" s="139"/>
      <c r="AB16" s="139"/>
      <c r="AC16" s="139"/>
      <c r="AD16" s="139"/>
    </row>
    <row r="17" spans="1:30" ht="15" customHeight="1">
      <c r="A17" s="49" t="s">
        <v>36</v>
      </c>
      <c r="B17" s="138">
        <v>184057</v>
      </c>
      <c r="C17" s="138">
        <v>165835</v>
      </c>
      <c r="D17" s="138">
        <v>17696</v>
      </c>
      <c r="E17" s="138">
        <v>526</v>
      </c>
      <c r="F17" s="138"/>
      <c r="G17" s="138">
        <v>177211</v>
      </c>
      <c r="H17" s="138">
        <v>160883</v>
      </c>
      <c r="I17" s="138">
        <v>15223</v>
      </c>
      <c r="J17" s="138">
        <v>1105</v>
      </c>
      <c r="K17" s="138"/>
      <c r="L17" s="138">
        <v>169828</v>
      </c>
      <c r="M17" s="138">
        <v>151897</v>
      </c>
      <c r="N17" s="138">
        <v>15047</v>
      </c>
      <c r="O17" s="138">
        <v>2884</v>
      </c>
      <c r="P17" s="138"/>
      <c r="Q17" s="138">
        <v>180972</v>
      </c>
      <c r="R17" s="138">
        <v>162048</v>
      </c>
      <c r="S17" s="138">
        <v>17413</v>
      </c>
      <c r="T17" s="138">
        <v>1511</v>
      </c>
      <c r="U17" s="138"/>
      <c r="V17" s="138">
        <v>195405</v>
      </c>
      <c r="W17" s="138">
        <v>166637</v>
      </c>
      <c r="X17" s="138">
        <v>18220</v>
      </c>
      <c r="Y17" s="138">
        <v>10548</v>
      </c>
      <c r="Z17" s="138"/>
      <c r="AA17" s="139"/>
      <c r="AB17" s="139"/>
      <c r="AC17" s="139"/>
      <c r="AD17" s="139"/>
    </row>
    <row r="18" spans="1:30" s="3" customFormat="1" ht="15" customHeight="1">
      <c r="A18" s="49" t="s">
        <v>37</v>
      </c>
      <c r="B18" s="138">
        <v>20778</v>
      </c>
      <c r="C18" s="138">
        <v>19311</v>
      </c>
      <c r="D18" s="138">
        <v>1236</v>
      </c>
      <c r="E18" s="138">
        <v>231</v>
      </c>
      <c r="F18" s="138"/>
      <c r="G18" s="138">
        <v>19280</v>
      </c>
      <c r="H18" s="138">
        <v>17261</v>
      </c>
      <c r="I18" s="138">
        <v>1168</v>
      </c>
      <c r="J18" s="138">
        <v>851</v>
      </c>
      <c r="K18" s="138"/>
      <c r="L18" s="138">
        <v>19442</v>
      </c>
      <c r="M18" s="138">
        <v>18238</v>
      </c>
      <c r="N18" s="138">
        <v>1087</v>
      </c>
      <c r="O18" s="138">
        <v>117</v>
      </c>
      <c r="P18" s="138"/>
      <c r="Q18" s="138">
        <v>22682</v>
      </c>
      <c r="R18" s="138">
        <v>19093</v>
      </c>
      <c r="S18" s="138">
        <v>1632</v>
      </c>
      <c r="T18" s="138">
        <v>1957</v>
      </c>
      <c r="U18" s="138"/>
      <c r="V18" s="138">
        <v>21346</v>
      </c>
      <c r="W18" s="138">
        <v>19044</v>
      </c>
      <c r="X18" s="138">
        <v>1638</v>
      </c>
      <c r="Y18" s="138">
        <v>664</v>
      </c>
      <c r="Z18" s="146"/>
      <c r="AA18" s="147"/>
      <c r="AB18" s="147"/>
      <c r="AC18" s="147"/>
      <c r="AD18" s="147"/>
    </row>
    <row r="19" spans="1:30" ht="15" customHeight="1">
      <c r="A19" s="49" t="s">
        <v>38</v>
      </c>
      <c r="B19" s="138">
        <v>18818</v>
      </c>
      <c r="C19" s="138">
        <v>17973</v>
      </c>
      <c r="D19" s="138">
        <v>791</v>
      </c>
      <c r="E19" s="138">
        <v>54</v>
      </c>
      <c r="F19" s="138"/>
      <c r="G19" s="138">
        <v>18644</v>
      </c>
      <c r="H19" s="138">
        <v>17665</v>
      </c>
      <c r="I19" s="138">
        <v>979</v>
      </c>
      <c r="J19" s="138"/>
      <c r="K19" s="138"/>
      <c r="L19" s="138">
        <v>17825</v>
      </c>
      <c r="M19" s="138">
        <v>16691</v>
      </c>
      <c r="N19" s="138">
        <v>1134</v>
      </c>
      <c r="O19" s="138"/>
      <c r="P19" s="138"/>
      <c r="Q19" s="138">
        <v>18419</v>
      </c>
      <c r="R19" s="138">
        <v>17327</v>
      </c>
      <c r="S19" s="138">
        <v>1092</v>
      </c>
      <c r="T19" s="138"/>
      <c r="U19" s="138"/>
      <c r="V19" s="138">
        <v>18679</v>
      </c>
      <c r="W19" s="138">
        <v>17617</v>
      </c>
      <c r="X19" s="138">
        <v>1062</v>
      </c>
      <c r="Y19" s="138"/>
      <c r="Z19" s="138"/>
      <c r="AA19" s="139"/>
      <c r="AB19" s="139"/>
      <c r="AC19" s="139"/>
      <c r="AD19" s="139"/>
    </row>
    <row r="20" spans="1:30" ht="15" customHeight="1">
      <c r="A20" s="49" t="s">
        <v>39</v>
      </c>
      <c r="B20" s="138">
        <v>364707</v>
      </c>
      <c r="C20" s="138">
        <v>347811</v>
      </c>
      <c r="D20" s="138">
        <v>16896</v>
      </c>
      <c r="E20" s="138"/>
      <c r="F20" s="138"/>
      <c r="G20" s="138">
        <v>339754</v>
      </c>
      <c r="H20" s="138">
        <v>325267</v>
      </c>
      <c r="I20" s="138">
        <v>14487</v>
      </c>
      <c r="J20" s="138"/>
      <c r="K20" s="138"/>
      <c r="L20" s="138">
        <v>324450</v>
      </c>
      <c r="M20" s="138">
        <v>309743</v>
      </c>
      <c r="N20" s="138">
        <v>14707</v>
      </c>
      <c r="O20" s="138"/>
      <c r="P20" s="138"/>
      <c r="Q20" s="138">
        <v>335565</v>
      </c>
      <c r="R20" s="138">
        <v>320173</v>
      </c>
      <c r="S20" s="138">
        <v>15392</v>
      </c>
      <c r="T20" s="138"/>
      <c r="U20" s="138"/>
      <c r="V20" s="138">
        <v>345591</v>
      </c>
      <c r="W20" s="138">
        <v>329202</v>
      </c>
      <c r="X20" s="138">
        <v>16389</v>
      </c>
      <c r="Y20" s="138"/>
      <c r="Z20" s="138"/>
      <c r="AA20" s="139"/>
      <c r="AB20" s="139"/>
      <c r="AC20" s="139"/>
      <c r="AD20" s="139"/>
    </row>
    <row r="21" spans="1:30" s="3" customFormat="1" ht="15" customHeight="1">
      <c r="A21" s="49" t="s">
        <v>2</v>
      </c>
      <c r="B21" s="138">
        <v>125330</v>
      </c>
      <c r="C21" s="138">
        <v>98749</v>
      </c>
      <c r="D21" s="138">
        <v>21997</v>
      </c>
      <c r="E21" s="138">
        <v>4584</v>
      </c>
      <c r="F21" s="138"/>
      <c r="G21" s="138">
        <v>120551</v>
      </c>
      <c r="H21" s="138">
        <v>97452</v>
      </c>
      <c r="I21" s="138">
        <v>18380</v>
      </c>
      <c r="J21" s="138">
        <v>4719</v>
      </c>
      <c r="K21" s="138"/>
      <c r="L21" s="138">
        <v>113015</v>
      </c>
      <c r="M21" s="138">
        <v>91563</v>
      </c>
      <c r="N21" s="138">
        <v>17156</v>
      </c>
      <c r="O21" s="138">
        <v>4296</v>
      </c>
      <c r="P21" s="138"/>
      <c r="Q21" s="138">
        <v>114022</v>
      </c>
      <c r="R21" s="138">
        <v>91446</v>
      </c>
      <c r="S21" s="138">
        <v>18264</v>
      </c>
      <c r="T21" s="138">
        <v>4312</v>
      </c>
      <c r="U21" s="138"/>
      <c r="V21" s="138">
        <v>120321</v>
      </c>
      <c r="W21" s="138">
        <v>94630</v>
      </c>
      <c r="X21" s="138">
        <v>20736</v>
      </c>
      <c r="Y21" s="138">
        <v>4955</v>
      </c>
      <c r="Z21" s="146"/>
      <c r="AA21" s="147"/>
      <c r="AB21" s="147"/>
      <c r="AC21" s="147"/>
      <c r="AD21" s="147"/>
    </row>
    <row r="22" spans="1:30" ht="15" customHeight="1">
      <c r="A22" s="49" t="s">
        <v>40</v>
      </c>
      <c r="B22" s="138">
        <v>62746</v>
      </c>
      <c r="C22" s="138">
        <v>47410</v>
      </c>
      <c r="D22" s="138">
        <v>10752</v>
      </c>
      <c r="E22" s="138">
        <v>4584</v>
      </c>
      <c r="F22" s="138"/>
      <c r="G22" s="138">
        <v>61326</v>
      </c>
      <c r="H22" s="138">
        <v>47429</v>
      </c>
      <c r="I22" s="138">
        <v>9192</v>
      </c>
      <c r="J22" s="138">
        <v>4705</v>
      </c>
      <c r="K22" s="138"/>
      <c r="L22" s="138">
        <v>60337</v>
      </c>
      <c r="M22" s="138">
        <v>46612</v>
      </c>
      <c r="N22" s="138">
        <v>9449</v>
      </c>
      <c r="O22" s="138">
        <v>4276</v>
      </c>
      <c r="P22" s="138"/>
      <c r="Q22" s="138">
        <v>60708</v>
      </c>
      <c r="R22" s="138">
        <v>46518</v>
      </c>
      <c r="S22" s="138">
        <v>9878</v>
      </c>
      <c r="T22" s="138">
        <v>4312</v>
      </c>
      <c r="U22" s="138"/>
      <c r="V22" s="138">
        <v>64624</v>
      </c>
      <c r="W22" s="138">
        <v>48939</v>
      </c>
      <c r="X22" s="138">
        <v>10730</v>
      </c>
      <c r="Y22" s="138">
        <v>4955</v>
      </c>
      <c r="Z22" s="138"/>
      <c r="AA22" s="139"/>
      <c r="AB22" s="139"/>
      <c r="AC22" s="139"/>
      <c r="AD22" s="139"/>
    </row>
    <row r="23" spans="1:30" s="3" customFormat="1" ht="15" customHeight="1">
      <c r="A23" s="49" t="s">
        <v>41</v>
      </c>
      <c r="B23" s="138">
        <v>62584</v>
      </c>
      <c r="C23" s="138">
        <v>51339</v>
      </c>
      <c r="D23" s="138">
        <v>11245</v>
      </c>
      <c r="E23" s="138"/>
      <c r="F23" s="138"/>
      <c r="G23" s="138">
        <v>59225</v>
      </c>
      <c r="H23" s="138">
        <v>50023</v>
      </c>
      <c r="I23" s="138">
        <v>9188</v>
      </c>
      <c r="J23" s="138">
        <v>14</v>
      </c>
      <c r="K23" s="138"/>
      <c r="L23" s="138">
        <v>52678</v>
      </c>
      <c r="M23" s="138">
        <v>44951</v>
      </c>
      <c r="N23" s="138">
        <v>7707</v>
      </c>
      <c r="O23" s="138">
        <v>20</v>
      </c>
      <c r="P23" s="138"/>
      <c r="Q23" s="138">
        <v>53314</v>
      </c>
      <c r="R23" s="138">
        <v>44928</v>
      </c>
      <c r="S23" s="138">
        <v>8386</v>
      </c>
      <c r="T23" s="138"/>
      <c r="U23" s="138"/>
      <c r="V23" s="138">
        <v>55697</v>
      </c>
      <c r="W23" s="138">
        <v>45691</v>
      </c>
      <c r="X23" s="138">
        <v>10006</v>
      </c>
      <c r="Y23" s="138"/>
      <c r="Z23" s="146"/>
      <c r="AA23" s="147"/>
      <c r="AB23" s="147"/>
      <c r="AC23" s="147"/>
      <c r="AD23" s="147"/>
    </row>
    <row r="24" spans="1:30" s="3" customFormat="1" ht="15" customHeight="1">
      <c r="A24" s="49" t="s">
        <v>3</v>
      </c>
      <c r="B24" s="138">
        <v>117008</v>
      </c>
      <c r="C24" s="138">
        <v>91989</v>
      </c>
      <c r="D24" s="138">
        <v>24289</v>
      </c>
      <c r="E24" s="138">
        <v>730</v>
      </c>
      <c r="F24" s="138"/>
      <c r="G24" s="138">
        <v>122897</v>
      </c>
      <c r="H24" s="138">
        <v>95386</v>
      </c>
      <c r="I24" s="138">
        <v>26637</v>
      </c>
      <c r="J24" s="138">
        <v>874</v>
      </c>
      <c r="K24" s="138"/>
      <c r="L24" s="138">
        <v>121290</v>
      </c>
      <c r="M24" s="138">
        <v>97276</v>
      </c>
      <c r="N24" s="138">
        <v>23367</v>
      </c>
      <c r="O24" s="138">
        <v>647</v>
      </c>
      <c r="P24" s="138"/>
      <c r="Q24" s="138">
        <v>126093</v>
      </c>
      <c r="R24" s="138">
        <v>101087</v>
      </c>
      <c r="S24" s="138">
        <v>24430</v>
      </c>
      <c r="T24" s="138">
        <v>576</v>
      </c>
      <c r="U24" s="138"/>
      <c r="V24" s="138">
        <v>132782</v>
      </c>
      <c r="W24" s="138">
        <v>106362</v>
      </c>
      <c r="X24" s="138">
        <v>25926</v>
      </c>
      <c r="Y24" s="138">
        <v>494</v>
      </c>
      <c r="Z24" s="146"/>
      <c r="AA24" s="147"/>
      <c r="AB24" s="147"/>
      <c r="AC24" s="147"/>
      <c r="AD24" s="147"/>
    </row>
    <row r="25" spans="1:30" ht="15" customHeight="1">
      <c r="A25" s="49" t="s">
        <v>42</v>
      </c>
      <c r="B25" s="138">
        <v>58366</v>
      </c>
      <c r="C25" s="138">
        <v>52301</v>
      </c>
      <c r="D25" s="138">
        <v>5418</v>
      </c>
      <c r="E25" s="138">
        <v>647</v>
      </c>
      <c r="F25" s="138"/>
      <c r="G25" s="138">
        <v>59517</v>
      </c>
      <c r="H25" s="138">
        <v>52667</v>
      </c>
      <c r="I25" s="138">
        <v>6048</v>
      </c>
      <c r="J25" s="138">
        <v>802</v>
      </c>
      <c r="K25" s="138"/>
      <c r="L25" s="138">
        <v>58952</v>
      </c>
      <c r="M25" s="138">
        <v>52510</v>
      </c>
      <c r="N25" s="138">
        <v>5832</v>
      </c>
      <c r="O25" s="138">
        <v>610</v>
      </c>
      <c r="P25" s="138"/>
      <c r="Q25" s="138">
        <v>61183</v>
      </c>
      <c r="R25" s="138">
        <v>53994</v>
      </c>
      <c r="S25" s="138">
        <v>6653</v>
      </c>
      <c r="T25" s="138">
        <v>536</v>
      </c>
      <c r="U25" s="138"/>
      <c r="V25" s="138">
        <v>63523</v>
      </c>
      <c r="W25" s="138">
        <v>55886</v>
      </c>
      <c r="X25" s="138">
        <v>7179</v>
      </c>
      <c r="Y25" s="138">
        <v>458</v>
      </c>
      <c r="Z25" s="138"/>
      <c r="AA25" s="139"/>
      <c r="AB25" s="139"/>
      <c r="AC25" s="139"/>
      <c r="AD25" s="139"/>
    </row>
    <row r="26" spans="1:30" ht="15" customHeight="1">
      <c r="A26" s="49" t="s">
        <v>43</v>
      </c>
      <c r="B26" s="138">
        <v>58642</v>
      </c>
      <c r="C26" s="138">
        <v>39688</v>
      </c>
      <c r="D26" s="138">
        <v>18871</v>
      </c>
      <c r="E26" s="138">
        <v>83</v>
      </c>
      <c r="F26" s="138"/>
      <c r="G26" s="138">
        <v>63380</v>
      </c>
      <c r="H26" s="138">
        <v>42719</v>
      </c>
      <c r="I26" s="138">
        <v>20589</v>
      </c>
      <c r="J26" s="138">
        <v>72</v>
      </c>
      <c r="K26" s="138"/>
      <c r="L26" s="138">
        <v>62338</v>
      </c>
      <c r="M26" s="138">
        <v>44766</v>
      </c>
      <c r="N26" s="138">
        <v>17535</v>
      </c>
      <c r="O26" s="138">
        <v>37</v>
      </c>
      <c r="P26" s="138"/>
      <c r="Q26" s="138">
        <v>64910</v>
      </c>
      <c r="R26" s="138">
        <v>47093</v>
      </c>
      <c r="S26" s="138">
        <v>17777</v>
      </c>
      <c r="T26" s="138">
        <v>40</v>
      </c>
      <c r="U26" s="138"/>
      <c r="V26" s="138">
        <v>69259</v>
      </c>
      <c r="W26" s="138">
        <v>50476</v>
      </c>
      <c r="X26" s="138">
        <v>18747</v>
      </c>
      <c r="Y26" s="138">
        <v>36</v>
      </c>
      <c r="Z26" s="138"/>
      <c r="AA26" s="139"/>
      <c r="AB26" s="139"/>
      <c r="AC26" s="139"/>
      <c r="AD26" s="139"/>
    </row>
    <row r="27" spans="1:30" s="3" customFormat="1" ht="15" customHeight="1">
      <c r="A27" s="49" t="s">
        <v>4</v>
      </c>
      <c r="B27" s="138">
        <v>532472</v>
      </c>
      <c r="C27" s="138">
        <v>487618</v>
      </c>
      <c r="D27" s="138">
        <v>42453</v>
      </c>
      <c r="E27" s="138">
        <v>2401</v>
      </c>
      <c r="F27" s="138"/>
      <c r="G27" s="138">
        <v>513261</v>
      </c>
      <c r="H27" s="138">
        <v>465494</v>
      </c>
      <c r="I27" s="138">
        <v>45262</v>
      </c>
      <c r="J27" s="138">
        <v>2505</v>
      </c>
      <c r="K27" s="138"/>
      <c r="L27" s="138">
        <v>502535</v>
      </c>
      <c r="M27" s="138">
        <v>451014</v>
      </c>
      <c r="N27" s="138">
        <v>48936</v>
      </c>
      <c r="O27" s="138">
        <v>2585</v>
      </c>
      <c r="P27" s="138"/>
      <c r="Q27" s="138">
        <v>557576</v>
      </c>
      <c r="R27" s="138">
        <v>494444</v>
      </c>
      <c r="S27" s="138">
        <v>60089</v>
      </c>
      <c r="T27" s="138">
        <v>3043</v>
      </c>
      <c r="U27" s="138"/>
      <c r="V27" s="138">
        <v>594483</v>
      </c>
      <c r="W27" s="138">
        <v>521014</v>
      </c>
      <c r="X27" s="138">
        <v>70163</v>
      </c>
      <c r="Y27" s="138">
        <v>3306</v>
      </c>
      <c r="Z27" s="146"/>
      <c r="AA27" s="147"/>
      <c r="AB27" s="147"/>
      <c r="AC27" s="147"/>
      <c r="AD27" s="147"/>
    </row>
    <row r="28" spans="1:30" ht="15" customHeight="1">
      <c r="A28" s="49" t="s">
        <v>44</v>
      </c>
      <c r="B28" s="138">
        <v>35102</v>
      </c>
      <c r="C28" s="138">
        <v>34198</v>
      </c>
      <c r="D28" s="138">
        <v>894</v>
      </c>
      <c r="E28" s="138">
        <v>10</v>
      </c>
      <c r="F28" s="138"/>
      <c r="G28" s="138">
        <v>31336</v>
      </c>
      <c r="H28" s="138">
        <v>30523</v>
      </c>
      <c r="I28" s="138">
        <v>810</v>
      </c>
      <c r="J28" s="138">
        <v>3</v>
      </c>
      <c r="K28" s="138"/>
      <c r="L28" s="138">
        <v>32520</v>
      </c>
      <c r="M28" s="138">
        <v>31732</v>
      </c>
      <c r="N28" s="138">
        <v>787</v>
      </c>
      <c r="O28" s="138">
        <v>1</v>
      </c>
      <c r="P28" s="138"/>
      <c r="Q28" s="138">
        <v>38624</v>
      </c>
      <c r="R28" s="138">
        <v>37607</v>
      </c>
      <c r="S28" s="138">
        <v>1010</v>
      </c>
      <c r="T28" s="138">
        <v>7</v>
      </c>
      <c r="U28" s="138"/>
      <c r="V28" s="138">
        <v>42166</v>
      </c>
      <c r="W28" s="138">
        <v>40700</v>
      </c>
      <c r="X28" s="138">
        <v>1457</v>
      </c>
      <c r="Y28" s="138">
        <v>9</v>
      </c>
      <c r="Z28" s="138"/>
      <c r="AA28" s="139"/>
      <c r="AB28" s="139"/>
      <c r="AC28" s="139"/>
      <c r="AD28" s="139"/>
    </row>
    <row r="29" spans="1:30" ht="15" customHeight="1">
      <c r="A29" s="49" t="s">
        <v>45</v>
      </c>
      <c r="B29" s="138">
        <v>74999</v>
      </c>
      <c r="C29" s="138">
        <v>69263</v>
      </c>
      <c r="D29" s="138">
        <v>5420</v>
      </c>
      <c r="E29" s="138">
        <v>316</v>
      </c>
      <c r="F29" s="138"/>
      <c r="G29" s="138">
        <v>75189</v>
      </c>
      <c r="H29" s="138">
        <v>66507</v>
      </c>
      <c r="I29" s="138">
        <v>8330</v>
      </c>
      <c r="J29" s="138">
        <v>352</v>
      </c>
      <c r="K29" s="138"/>
      <c r="L29" s="138">
        <v>73400</v>
      </c>
      <c r="M29" s="138">
        <v>62823</v>
      </c>
      <c r="N29" s="138">
        <v>10319</v>
      </c>
      <c r="O29" s="138">
        <v>258</v>
      </c>
      <c r="P29" s="138"/>
      <c r="Q29" s="138">
        <v>81771</v>
      </c>
      <c r="R29" s="138">
        <v>69267</v>
      </c>
      <c r="S29" s="138">
        <v>12289</v>
      </c>
      <c r="T29" s="138">
        <v>215</v>
      </c>
      <c r="U29" s="138"/>
      <c r="V29" s="138">
        <v>88518</v>
      </c>
      <c r="W29" s="138">
        <v>73890</v>
      </c>
      <c r="X29" s="138">
        <v>14453</v>
      </c>
      <c r="Y29" s="138">
        <v>175</v>
      </c>
      <c r="Z29" s="138"/>
      <c r="AA29" s="139"/>
      <c r="AB29" s="139"/>
      <c r="AC29" s="139"/>
      <c r="AD29" s="139"/>
    </row>
    <row r="30" spans="1:30" ht="15" customHeight="1">
      <c r="A30" s="49" t="s">
        <v>46</v>
      </c>
      <c r="B30" s="138">
        <v>44105</v>
      </c>
      <c r="C30" s="138">
        <v>39733</v>
      </c>
      <c r="D30" s="138">
        <v>4348</v>
      </c>
      <c r="E30" s="138">
        <v>24</v>
      </c>
      <c r="F30" s="138"/>
      <c r="G30" s="138">
        <v>43820</v>
      </c>
      <c r="H30" s="138">
        <v>38492</v>
      </c>
      <c r="I30" s="138">
        <v>5316</v>
      </c>
      <c r="J30" s="138">
        <v>12</v>
      </c>
      <c r="K30" s="138"/>
      <c r="L30" s="138">
        <v>44147</v>
      </c>
      <c r="M30" s="138">
        <v>37886</v>
      </c>
      <c r="N30" s="138">
        <v>6232</v>
      </c>
      <c r="O30" s="138">
        <v>29</v>
      </c>
      <c r="P30" s="138"/>
      <c r="Q30" s="138">
        <v>48487</v>
      </c>
      <c r="R30" s="138">
        <v>41528</v>
      </c>
      <c r="S30" s="138">
        <v>6938</v>
      </c>
      <c r="T30" s="138">
        <v>21</v>
      </c>
      <c r="U30" s="138"/>
      <c r="V30" s="138">
        <v>49479</v>
      </c>
      <c r="W30" s="138">
        <v>41533</v>
      </c>
      <c r="X30" s="138">
        <v>7924</v>
      </c>
      <c r="Y30" s="138">
        <v>22</v>
      </c>
      <c r="Z30" s="138"/>
      <c r="AA30" s="139"/>
      <c r="AB30" s="139"/>
      <c r="AC30" s="139"/>
      <c r="AD30" s="139"/>
    </row>
    <row r="31" spans="1:30" ht="15" customHeight="1">
      <c r="A31" s="49" t="s">
        <v>47</v>
      </c>
      <c r="B31" s="138">
        <v>31973</v>
      </c>
      <c r="C31" s="138">
        <v>30696</v>
      </c>
      <c r="D31" s="138">
        <v>1272</v>
      </c>
      <c r="E31" s="138">
        <v>5</v>
      </c>
      <c r="F31" s="138"/>
      <c r="G31" s="138">
        <v>30016</v>
      </c>
      <c r="H31" s="138">
        <v>28391</v>
      </c>
      <c r="I31" s="138">
        <v>1618</v>
      </c>
      <c r="J31" s="138">
        <v>7</v>
      </c>
      <c r="K31" s="138"/>
      <c r="L31" s="138">
        <v>29109</v>
      </c>
      <c r="M31" s="138">
        <v>27474</v>
      </c>
      <c r="N31" s="138">
        <v>1620</v>
      </c>
      <c r="O31" s="138">
        <v>15</v>
      </c>
      <c r="P31" s="138"/>
      <c r="Q31" s="138">
        <v>30495</v>
      </c>
      <c r="R31" s="138">
        <v>27369</v>
      </c>
      <c r="S31" s="138">
        <v>3110</v>
      </c>
      <c r="T31" s="138">
        <v>16</v>
      </c>
      <c r="U31" s="138"/>
      <c r="V31" s="138">
        <v>33542</v>
      </c>
      <c r="W31" s="138">
        <v>29036</v>
      </c>
      <c r="X31" s="138">
        <v>4486</v>
      </c>
      <c r="Y31" s="138">
        <v>20</v>
      </c>
      <c r="Z31" s="138"/>
      <c r="AA31" s="139"/>
      <c r="AB31" s="139"/>
      <c r="AC31" s="139"/>
      <c r="AD31" s="139"/>
    </row>
    <row r="32" spans="1:30" s="3" customFormat="1" ht="15" customHeight="1">
      <c r="A32" s="49" t="s">
        <v>48</v>
      </c>
      <c r="B32" s="138">
        <v>174357</v>
      </c>
      <c r="C32" s="138">
        <v>158071</v>
      </c>
      <c r="D32" s="138">
        <v>15927</v>
      </c>
      <c r="E32" s="138">
        <v>359</v>
      </c>
      <c r="F32" s="138"/>
      <c r="G32" s="138">
        <v>168642</v>
      </c>
      <c r="H32" s="138">
        <v>152182</v>
      </c>
      <c r="I32" s="138">
        <v>16067</v>
      </c>
      <c r="J32" s="138">
        <v>393</v>
      </c>
      <c r="K32" s="138"/>
      <c r="L32" s="138">
        <v>165461</v>
      </c>
      <c r="M32" s="138">
        <v>148294</v>
      </c>
      <c r="N32" s="138">
        <v>16735</v>
      </c>
      <c r="O32" s="138">
        <v>432</v>
      </c>
      <c r="P32" s="138"/>
      <c r="Q32" s="138">
        <v>189476</v>
      </c>
      <c r="R32" s="138">
        <v>167964</v>
      </c>
      <c r="S32" s="138">
        <v>21087</v>
      </c>
      <c r="T32" s="138">
        <v>425</v>
      </c>
      <c r="U32" s="138"/>
      <c r="V32" s="138">
        <v>204733</v>
      </c>
      <c r="W32" s="138">
        <v>181251</v>
      </c>
      <c r="X32" s="138">
        <v>23084</v>
      </c>
      <c r="Y32" s="138">
        <v>398</v>
      </c>
      <c r="Z32" s="146"/>
      <c r="AA32" s="147"/>
      <c r="AB32" s="147"/>
      <c r="AC32" s="147"/>
      <c r="AD32" s="147"/>
    </row>
    <row r="33" spans="1:30" ht="15" customHeight="1">
      <c r="A33" s="49" t="s">
        <v>152</v>
      </c>
      <c r="B33" s="138">
        <v>171936</v>
      </c>
      <c r="C33" s="138">
        <v>155657</v>
      </c>
      <c r="D33" s="138">
        <v>14592</v>
      </c>
      <c r="E33" s="138">
        <v>1687</v>
      </c>
      <c r="F33" s="138"/>
      <c r="G33" s="138">
        <v>164258</v>
      </c>
      <c r="H33" s="138">
        <v>149399</v>
      </c>
      <c r="I33" s="138">
        <v>13121</v>
      </c>
      <c r="J33" s="138">
        <v>1738</v>
      </c>
      <c r="K33" s="138"/>
      <c r="L33" s="138">
        <v>157898</v>
      </c>
      <c r="M33" s="138">
        <v>142805</v>
      </c>
      <c r="N33" s="138">
        <v>13243</v>
      </c>
      <c r="O33" s="138">
        <v>1850</v>
      </c>
      <c r="P33" s="138"/>
      <c r="Q33" s="138">
        <v>168723</v>
      </c>
      <c r="R33" s="138">
        <v>150709</v>
      </c>
      <c r="S33" s="138">
        <v>15655</v>
      </c>
      <c r="T33" s="138">
        <v>2359</v>
      </c>
      <c r="U33" s="138"/>
      <c r="V33" s="138">
        <v>176045</v>
      </c>
      <c r="W33" s="138">
        <v>154604</v>
      </c>
      <c r="X33" s="138">
        <v>18759</v>
      </c>
      <c r="Y33" s="138">
        <v>2682</v>
      </c>
      <c r="Z33" s="138"/>
      <c r="AA33" s="139"/>
      <c r="AB33" s="139"/>
      <c r="AC33" s="139"/>
      <c r="AD33" s="139"/>
    </row>
    <row r="34" spans="1:30" s="3" customFormat="1" ht="15" customHeight="1">
      <c r="A34" s="49" t="s">
        <v>5</v>
      </c>
      <c r="B34" s="138">
        <v>95970</v>
      </c>
      <c r="C34" s="138">
        <v>81539</v>
      </c>
      <c r="D34" s="138">
        <v>12845</v>
      </c>
      <c r="E34" s="138">
        <v>1586</v>
      </c>
      <c r="F34" s="138"/>
      <c r="G34" s="138">
        <v>98154</v>
      </c>
      <c r="H34" s="138">
        <v>83234</v>
      </c>
      <c r="I34" s="138">
        <v>13386</v>
      </c>
      <c r="J34" s="138">
        <v>1534</v>
      </c>
      <c r="K34" s="138"/>
      <c r="L34" s="138">
        <v>99367</v>
      </c>
      <c r="M34" s="138">
        <v>83063</v>
      </c>
      <c r="N34" s="138">
        <v>14423</v>
      </c>
      <c r="O34" s="138">
        <v>1881</v>
      </c>
      <c r="P34" s="138"/>
      <c r="Q34" s="138">
        <v>107469</v>
      </c>
      <c r="R34" s="138">
        <v>88827</v>
      </c>
      <c r="S34" s="138">
        <v>16573</v>
      </c>
      <c r="T34" s="138">
        <v>2069</v>
      </c>
      <c r="U34" s="138"/>
      <c r="V34" s="138">
        <v>109276</v>
      </c>
      <c r="W34" s="138">
        <v>89333</v>
      </c>
      <c r="X34" s="138">
        <v>18047</v>
      </c>
      <c r="Y34" s="138">
        <v>1896</v>
      </c>
      <c r="Z34" s="146"/>
      <c r="AA34" s="147"/>
      <c r="AB34" s="147"/>
      <c r="AC34" s="147"/>
      <c r="AD34" s="147"/>
    </row>
    <row r="35" spans="1:30" ht="15" customHeight="1">
      <c r="A35" s="49" t="s">
        <v>49</v>
      </c>
      <c r="B35" s="138">
        <v>55978</v>
      </c>
      <c r="C35" s="138">
        <v>49122</v>
      </c>
      <c r="D35" s="138">
        <v>5405</v>
      </c>
      <c r="E35" s="138">
        <v>1451</v>
      </c>
      <c r="F35" s="138"/>
      <c r="G35" s="138">
        <v>55869</v>
      </c>
      <c r="H35" s="138">
        <v>49318</v>
      </c>
      <c r="I35" s="138">
        <v>5142</v>
      </c>
      <c r="J35" s="138">
        <v>1409</v>
      </c>
      <c r="K35" s="138"/>
      <c r="L35" s="138">
        <v>57017</v>
      </c>
      <c r="M35" s="138">
        <v>49457</v>
      </c>
      <c r="N35" s="138">
        <v>5924</v>
      </c>
      <c r="O35" s="138">
        <v>1636</v>
      </c>
      <c r="P35" s="138"/>
      <c r="Q35" s="138">
        <v>60097</v>
      </c>
      <c r="R35" s="138">
        <v>51764</v>
      </c>
      <c r="S35" s="138">
        <v>6530</v>
      </c>
      <c r="T35" s="138">
        <v>1803</v>
      </c>
      <c r="U35" s="138"/>
      <c r="V35" s="138">
        <v>61090</v>
      </c>
      <c r="W35" s="138">
        <v>53047</v>
      </c>
      <c r="X35" s="138">
        <v>6418</v>
      </c>
      <c r="Y35" s="138">
        <v>1625</v>
      </c>
      <c r="Z35" s="138"/>
      <c r="AA35" s="139"/>
      <c r="AB35" s="139"/>
      <c r="AC35" s="139"/>
      <c r="AD35" s="139"/>
    </row>
    <row r="36" spans="1:30" ht="15" customHeight="1">
      <c r="A36" s="49" t="s">
        <v>50</v>
      </c>
      <c r="B36" s="138">
        <v>29336</v>
      </c>
      <c r="C36" s="138">
        <v>22732</v>
      </c>
      <c r="D36" s="138">
        <v>6555</v>
      </c>
      <c r="E36" s="138">
        <v>49</v>
      </c>
      <c r="F36" s="138"/>
      <c r="G36" s="138">
        <v>31004</v>
      </c>
      <c r="H36" s="138">
        <v>23849</v>
      </c>
      <c r="I36" s="138">
        <v>7086</v>
      </c>
      <c r="J36" s="138">
        <v>69</v>
      </c>
      <c r="K36" s="138"/>
      <c r="L36" s="138">
        <v>30973</v>
      </c>
      <c r="M36" s="138">
        <v>23551</v>
      </c>
      <c r="N36" s="138">
        <v>7370</v>
      </c>
      <c r="O36" s="138">
        <v>52</v>
      </c>
      <c r="P36" s="138"/>
      <c r="Q36" s="138">
        <v>35032</v>
      </c>
      <c r="R36" s="138">
        <v>26231</v>
      </c>
      <c r="S36" s="138">
        <v>8750</v>
      </c>
      <c r="T36" s="138">
        <v>51</v>
      </c>
      <c r="U36" s="138"/>
      <c r="V36" s="138">
        <v>35526</v>
      </c>
      <c r="W36" s="138">
        <v>25612</v>
      </c>
      <c r="X36" s="138">
        <v>9870</v>
      </c>
      <c r="Y36" s="138">
        <v>44</v>
      </c>
      <c r="Z36" s="138"/>
      <c r="AA36" s="139"/>
      <c r="AB36" s="139"/>
      <c r="AC36" s="139"/>
      <c r="AD36" s="139"/>
    </row>
    <row r="37" spans="1:30" s="3" customFormat="1" ht="15" customHeight="1">
      <c r="A37" s="49" t="s">
        <v>51</v>
      </c>
      <c r="B37" s="138">
        <v>10656</v>
      </c>
      <c r="C37" s="138">
        <v>9685</v>
      </c>
      <c r="D37" s="138">
        <v>885</v>
      </c>
      <c r="E37" s="138">
        <v>86</v>
      </c>
      <c r="F37" s="138"/>
      <c r="G37" s="138">
        <v>11281</v>
      </c>
      <c r="H37" s="138">
        <v>10067</v>
      </c>
      <c r="I37" s="138">
        <v>1158</v>
      </c>
      <c r="J37" s="138">
        <v>56</v>
      </c>
      <c r="K37" s="138"/>
      <c r="L37" s="138">
        <v>11377</v>
      </c>
      <c r="M37" s="138">
        <v>10055</v>
      </c>
      <c r="N37" s="138">
        <v>1129</v>
      </c>
      <c r="O37" s="138">
        <v>193</v>
      </c>
      <c r="P37" s="138"/>
      <c r="Q37" s="138">
        <v>12340</v>
      </c>
      <c r="R37" s="138">
        <v>10832</v>
      </c>
      <c r="S37" s="138">
        <v>1293</v>
      </c>
      <c r="T37" s="138">
        <v>215</v>
      </c>
      <c r="U37" s="138"/>
      <c r="V37" s="138">
        <v>12660</v>
      </c>
      <c r="W37" s="138">
        <v>10674</v>
      </c>
      <c r="X37" s="138">
        <v>1759</v>
      </c>
      <c r="Y37" s="138">
        <v>227</v>
      </c>
      <c r="Z37" s="146"/>
      <c r="AA37" s="147"/>
      <c r="AB37" s="147"/>
      <c r="AC37" s="147"/>
      <c r="AD37" s="147"/>
    </row>
    <row r="38" spans="1:30" s="3" customFormat="1" ht="15" customHeight="1">
      <c r="A38" s="49" t="s">
        <v>6</v>
      </c>
      <c r="B38" s="138">
        <v>169433</v>
      </c>
      <c r="C38" s="138">
        <v>153546</v>
      </c>
      <c r="D38" s="138">
        <v>14571</v>
      </c>
      <c r="E38" s="138">
        <v>1316</v>
      </c>
      <c r="F38" s="138"/>
      <c r="G38" s="138">
        <v>177354</v>
      </c>
      <c r="H38" s="138">
        <v>159478</v>
      </c>
      <c r="I38" s="138">
        <v>16102</v>
      </c>
      <c r="J38" s="138">
        <v>1774</v>
      </c>
      <c r="K38" s="138"/>
      <c r="L38" s="138">
        <v>187501</v>
      </c>
      <c r="M38" s="138">
        <v>167502</v>
      </c>
      <c r="N38" s="138">
        <v>17689</v>
      </c>
      <c r="O38" s="138">
        <v>2310</v>
      </c>
      <c r="P38" s="138"/>
      <c r="Q38" s="138">
        <v>198114</v>
      </c>
      <c r="R38" s="138">
        <v>175140</v>
      </c>
      <c r="S38" s="138">
        <v>20291</v>
      </c>
      <c r="T38" s="138">
        <v>2683</v>
      </c>
      <c r="U38" s="138"/>
      <c r="V38" s="138">
        <v>207177</v>
      </c>
      <c r="W38" s="138">
        <v>183350</v>
      </c>
      <c r="X38" s="138">
        <v>20592</v>
      </c>
      <c r="Y38" s="138">
        <v>3235</v>
      </c>
      <c r="Z38" s="146"/>
      <c r="AA38" s="147"/>
      <c r="AB38" s="147"/>
      <c r="AC38" s="147"/>
      <c r="AD38" s="147"/>
    </row>
    <row r="39" spans="1:30" ht="15" customHeight="1">
      <c r="A39" s="49" t="s">
        <v>52</v>
      </c>
      <c r="B39" s="138">
        <v>41165</v>
      </c>
      <c r="C39" s="138">
        <v>36406</v>
      </c>
      <c r="D39" s="138">
        <v>4224</v>
      </c>
      <c r="E39" s="138">
        <v>535</v>
      </c>
      <c r="F39" s="138"/>
      <c r="G39" s="138">
        <v>42020</v>
      </c>
      <c r="H39" s="138">
        <v>36967</v>
      </c>
      <c r="I39" s="138">
        <v>4067</v>
      </c>
      <c r="J39" s="138">
        <v>986</v>
      </c>
      <c r="K39" s="138"/>
      <c r="L39" s="138">
        <v>44013</v>
      </c>
      <c r="M39" s="138">
        <v>37777</v>
      </c>
      <c r="N39" s="138">
        <v>4884</v>
      </c>
      <c r="O39" s="138">
        <v>1352</v>
      </c>
      <c r="P39" s="138"/>
      <c r="Q39" s="138">
        <v>45819</v>
      </c>
      <c r="R39" s="138">
        <v>38865</v>
      </c>
      <c r="S39" s="138">
        <v>5404</v>
      </c>
      <c r="T39" s="138">
        <v>1550</v>
      </c>
      <c r="U39" s="138"/>
      <c r="V39" s="138">
        <v>48806</v>
      </c>
      <c r="W39" s="138">
        <v>41567</v>
      </c>
      <c r="X39" s="138">
        <v>5412</v>
      </c>
      <c r="Y39" s="138">
        <v>1827</v>
      </c>
      <c r="Z39" s="138"/>
      <c r="AA39" s="139"/>
      <c r="AB39" s="139"/>
      <c r="AC39" s="139"/>
      <c r="AD39" s="139"/>
    </row>
    <row r="40" spans="1:30" ht="15" customHeight="1">
      <c r="A40" s="49" t="s">
        <v>53</v>
      </c>
      <c r="B40" s="138">
        <v>128268</v>
      </c>
      <c r="C40" s="138">
        <v>117140</v>
      </c>
      <c r="D40" s="138">
        <v>10347</v>
      </c>
      <c r="E40" s="138">
        <v>781</v>
      </c>
      <c r="F40" s="138"/>
      <c r="G40" s="138">
        <v>135334</v>
      </c>
      <c r="H40" s="138">
        <v>122511</v>
      </c>
      <c r="I40" s="138">
        <v>12035</v>
      </c>
      <c r="J40" s="138">
        <v>788</v>
      </c>
      <c r="K40" s="138"/>
      <c r="L40" s="138">
        <v>143488</v>
      </c>
      <c r="M40" s="138">
        <v>129725</v>
      </c>
      <c r="N40" s="138">
        <v>12805</v>
      </c>
      <c r="O40" s="138">
        <v>958</v>
      </c>
      <c r="P40" s="138"/>
      <c r="Q40" s="138">
        <v>152295</v>
      </c>
      <c r="R40" s="138">
        <v>136275</v>
      </c>
      <c r="S40" s="138">
        <v>14887</v>
      </c>
      <c r="T40" s="138">
        <v>1133</v>
      </c>
      <c r="U40" s="138"/>
      <c r="V40" s="138">
        <v>158371</v>
      </c>
      <c r="W40" s="138">
        <v>141783</v>
      </c>
      <c r="X40" s="138">
        <v>15180</v>
      </c>
      <c r="Y40" s="138">
        <v>1408</v>
      </c>
      <c r="Z40" s="138"/>
      <c r="AA40" s="139"/>
      <c r="AB40" s="139"/>
      <c r="AC40" s="139"/>
      <c r="AD40" s="139"/>
    </row>
    <row r="41" spans="1:30" s="3" customFormat="1" ht="15" customHeight="1">
      <c r="A41" s="49" t="s">
        <v>7</v>
      </c>
      <c r="B41" s="138">
        <v>687865</v>
      </c>
      <c r="C41" s="138">
        <v>646759</v>
      </c>
      <c r="D41" s="138">
        <v>37586</v>
      </c>
      <c r="E41" s="138">
        <v>3520</v>
      </c>
      <c r="F41" s="138"/>
      <c r="G41" s="138">
        <v>631529</v>
      </c>
      <c r="H41" s="138">
        <v>595611</v>
      </c>
      <c r="I41" s="138">
        <v>32977</v>
      </c>
      <c r="J41" s="138">
        <v>2941</v>
      </c>
      <c r="K41" s="138"/>
      <c r="L41" s="138">
        <v>610738</v>
      </c>
      <c r="M41" s="138">
        <v>569003</v>
      </c>
      <c r="N41" s="138">
        <v>38743</v>
      </c>
      <c r="O41" s="138">
        <v>2992</v>
      </c>
      <c r="P41" s="138"/>
      <c r="Q41" s="138">
        <v>637603</v>
      </c>
      <c r="R41" s="138">
        <v>588412</v>
      </c>
      <c r="S41" s="138">
        <v>46137</v>
      </c>
      <c r="T41" s="138">
        <v>3054</v>
      </c>
      <c r="U41" s="138"/>
      <c r="V41" s="138">
        <v>655519</v>
      </c>
      <c r="W41" s="138">
        <v>601450</v>
      </c>
      <c r="X41" s="138">
        <v>51055</v>
      </c>
      <c r="Y41" s="138">
        <v>3014</v>
      </c>
      <c r="Z41" s="146"/>
      <c r="AA41" s="147"/>
      <c r="AB41" s="147"/>
      <c r="AC41" s="147"/>
      <c r="AD41" s="147"/>
    </row>
    <row r="42" spans="1:30" ht="15" customHeight="1">
      <c r="A42" s="49" t="s">
        <v>54</v>
      </c>
      <c r="B42" s="138">
        <v>182833</v>
      </c>
      <c r="C42" s="138">
        <v>168794</v>
      </c>
      <c r="D42" s="138">
        <v>13836</v>
      </c>
      <c r="E42" s="138">
        <v>203</v>
      </c>
      <c r="F42" s="138"/>
      <c r="G42" s="138">
        <v>179139</v>
      </c>
      <c r="H42" s="138">
        <v>165279</v>
      </c>
      <c r="I42" s="138">
        <v>13721</v>
      </c>
      <c r="J42" s="138">
        <v>139</v>
      </c>
      <c r="K42" s="138"/>
      <c r="L42" s="138">
        <v>179725</v>
      </c>
      <c r="M42" s="138">
        <v>165707</v>
      </c>
      <c r="N42" s="138">
        <v>13904</v>
      </c>
      <c r="O42" s="138">
        <v>114</v>
      </c>
      <c r="P42" s="138"/>
      <c r="Q42" s="138">
        <v>191960</v>
      </c>
      <c r="R42" s="138">
        <v>175641</v>
      </c>
      <c r="S42" s="138">
        <v>16153</v>
      </c>
      <c r="T42" s="138">
        <v>166</v>
      </c>
      <c r="U42" s="138"/>
      <c r="V42" s="138">
        <v>202051</v>
      </c>
      <c r="W42" s="138">
        <v>184806</v>
      </c>
      <c r="X42" s="138">
        <v>17098</v>
      </c>
      <c r="Y42" s="138">
        <v>147</v>
      </c>
      <c r="Z42" s="138"/>
      <c r="AA42" s="139"/>
      <c r="AB42" s="139"/>
      <c r="AC42" s="139"/>
      <c r="AD42" s="139"/>
    </row>
    <row r="43" spans="1:30" ht="15" customHeight="1">
      <c r="A43" s="49" t="s">
        <v>55</v>
      </c>
      <c r="B43" s="138">
        <v>39064</v>
      </c>
      <c r="C43" s="138">
        <v>35563</v>
      </c>
      <c r="D43" s="138">
        <v>2350</v>
      </c>
      <c r="E43" s="138">
        <v>1151</v>
      </c>
      <c r="F43" s="138"/>
      <c r="G43" s="138">
        <v>39914</v>
      </c>
      <c r="H43" s="138">
        <v>36183</v>
      </c>
      <c r="I43" s="138">
        <v>2340</v>
      </c>
      <c r="J43" s="138">
        <v>1391</v>
      </c>
      <c r="K43" s="138"/>
      <c r="L43" s="138">
        <v>40503</v>
      </c>
      <c r="M43" s="138">
        <v>36387</v>
      </c>
      <c r="N43" s="138">
        <v>2598</v>
      </c>
      <c r="O43" s="138">
        <v>1518</v>
      </c>
      <c r="P43" s="138"/>
      <c r="Q43" s="138">
        <v>42798</v>
      </c>
      <c r="R43" s="138">
        <v>38404</v>
      </c>
      <c r="S43" s="138">
        <v>2733</v>
      </c>
      <c r="T43" s="138">
        <v>1661</v>
      </c>
      <c r="U43" s="138"/>
      <c r="V43" s="138">
        <v>45885</v>
      </c>
      <c r="W43" s="138">
        <v>41497</v>
      </c>
      <c r="X43" s="138">
        <v>3064</v>
      </c>
      <c r="Y43" s="138">
        <v>1324</v>
      </c>
      <c r="Z43" s="138"/>
      <c r="AA43" s="139"/>
      <c r="AB43" s="139"/>
      <c r="AC43" s="139"/>
      <c r="AD43" s="139"/>
    </row>
    <row r="44" spans="1:30" ht="15" customHeight="1">
      <c r="A44" s="49" t="s">
        <v>56</v>
      </c>
      <c r="B44" s="138">
        <v>46584</v>
      </c>
      <c r="C44" s="138">
        <v>42021</v>
      </c>
      <c r="D44" s="138">
        <v>3058</v>
      </c>
      <c r="E44" s="138">
        <v>1505</v>
      </c>
      <c r="F44" s="138"/>
      <c r="G44" s="138">
        <v>45341</v>
      </c>
      <c r="H44" s="138">
        <v>41407</v>
      </c>
      <c r="I44" s="138">
        <v>3175</v>
      </c>
      <c r="J44" s="138">
        <v>759</v>
      </c>
      <c r="K44" s="138"/>
      <c r="L44" s="138">
        <v>45084</v>
      </c>
      <c r="M44" s="138">
        <v>40500</v>
      </c>
      <c r="N44" s="138">
        <v>3935</v>
      </c>
      <c r="O44" s="138">
        <v>649</v>
      </c>
      <c r="P44" s="138"/>
      <c r="Q44" s="138">
        <v>45513</v>
      </c>
      <c r="R44" s="138">
        <v>40616</v>
      </c>
      <c r="S44" s="138">
        <v>4306</v>
      </c>
      <c r="T44" s="138">
        <v>591</v>
      </c>
      <c r="U44" s="138"/>
      <c r="V44" s="138">
        <v>45945</v>
      </c>
      <c r="W44" s="138">
        <v>40953</v>
      </c>
      <c r="X44" s="138">
        <v>4241</v>
      </c>
      <c r="Y44" s="138">
        <v>751</v>
      </c>
      <c r="Z44" s="138"/>
      <c r="AA44" s="139"/>
      <c r="AB44" s="139"/>
      <c r="AC44" s="139"/>
      <c r="AD44" s="139"/>
    </row>
    <row r="45" spans="1:30" ht="15" customHeight="1">
      <c r="A45" s="49" t="s">
        <v>57</v>
      </c>
      <c r="B45" s="138">
        <v>26909</v>
      </c>
      <c r="C45" s="138">
        <v>24776</v>
      </c>
      <c r="D45" s="138">
        <v>1836</v>
      </c>
      <c r="E45" s="138">
        <v>297</v>
      </c>
      <c r="F45" s="138"/>
      <c r="G45" s="138">
        <v>25738</v>
      </c>
      <c r="H45" s="138">
        <v>23836</v>
      </c>
      <c r="I45" s="138">
        <v>1563</v>
      </c>
      <c r="J45" s="138">
        <v>339</v>
      </c>
      <c r="K45" s="138"/>
      <c r="L45" s="138">
        <v>26059</v>
      </c>
      <c r="M45" s="138">
        <v>24096</v>
      </c>
      <c r="N45" s="138">
        <v>1630</v>
      </c>
      <c r="O45" s="138">
        <v>333</v>
      </c>
      <c r="P45" s="138"/>
      <c r="Q45" s="138">
        <v>26162</v>
      </c>
      <c r="R45" s="138">
        <v>23736</v>
      </c>
      <c r="S45" s="138">
        <v>2179</v>
      </c>
      <c r="T45" s="138">
        <v>247</v>
      </c>
      <c r="U45" s="138"/>
      <c r="V45" s="138">
        <v>27207</v>
      </c>
      <c r="W45" s="138">
        <v>24138</v>
      </c>
      <c r="X45" s="138">
        <v>2682</v>
      </c>
      <c r="Y45" s="138">
        <v>387</v>
      </c>
      <c r="Z45" s="138"/>
      <c r="AA45" s="139"/>
      <c r="AB45" s="139"/>
      <c r="AC45" s="139"/>
      <c r="AD45" s="139"/>
    </row>
    <row r="46" spans="1:30" ht="15" customHeight="1">
      <c r="A46" s="49" t="s">
        <v>58</v>
      </c>
      <c r="B46" s="138">
        <v>137438</v>
      </c>
      <c r="C46" s="138">
        <v>130832</v>
      </c>
      <c r="D46" s="138">
        <v>6600</v>
      </c>
      <c r="E46" s="138">
        <v>6</v>
      </c>
      <c r="F46" s="138"/>
      <c r="G46" s="138">
        <v>119321</v>
      </c>
      <c r="H46" s="138">
        <v>114454</v>
      </c>
      <c r="I46" s="138">
        <v>4864</v>
      </c>
      <c r="J46" s="138">
        <v>3</v>
      </c>
      <c r="K46" s="138"/>
      <c r="L46" s="138">
        <v>112900</v>
      </c>
      <c r="M46" s="138">
        <v>105964</v>
      </c>
      <c r="N46" s="138">
        <v>6898</v>
      </c>
      <c r="O46" s="138">
        <v>38</v>
      </c>
      <c r="P46" s="138"/>
      <c r="Q46" s="138">
        <v>117586</v>
      </c>
      <c r="R46" s="138">
        <v>109735</v>
      </c>
      <c r="S46" s="138">
        <v>7827</v>
      </c>
      <c r="T46" s="138">
        <v>24</v>
      </c>
      <c r="U46" s="138"/>
      <c r="V46" s="138">
        <v>119439</v>
      </c>
      <c r="W46" s="138">
        <v>110977</v>
      </c>
      <c r="X46" s="138">
        <v>8438</v>
      </c>
      <c r="Y46" s="138">
        <v>24</v>
      </c>
      <c r="Z46" s="138"/>
      <c r="AA46" s="139"/>
      <c r="AB46" s="139"/>
      <c r="AC46" s="139"/>
      <c r="AD46" s="139"/>
    </row>
    <row r="47" spans="1:30" ht="15" customHeight="1">
      <c r="A47" s="49" t="s">
        <v>59</v>
      </c>
      <c r="B47" s="138">
        <v>237273</v>
      </c>
      <c r="C47" s="138">
        <v>228389</v>
      </c>
      <c r="D47" s="138">
        <v>8884</v>
      </c>
      <c r="E47" s="138"/>
      <c r="F47" s="138"/>
      <c r="G47" s="138">
        <v>205446</v>
      </c>
      <c r="H47" s="138">
        <v>199372</v>
      </c>
      <c r="I47" s="138">
        <v>6074</v>
      </c>
      <c r="J47" s="138"/>
      <c r="K47" s="138"/>
      <c r="L47" s="138">
        <v>191293</v>
      </c>
      <c r="M47" s="138">
        <v>182741</v>
      </c>
      <c r="N47" s="138">
        <v>8552</v>
      </c>
      <c r="O47" s="138"/>
      <c r="P47" s="138"/>
      <c r="Q47" s="138">
        <v>197158</v>
      </c>
      <c r="R47" s="138">
        <v>185296</v>
      </c>
      <c r="S47" s="138">
        <v>11862</v>
      </c>
      <c r="T47" s="138"/>
      <c r="U47" s="138"/>
      <c r="V47" s="138">
        <v>196423</v>
      </c>
      <c r="W47" s="138">
        <v>182201</v>
      </c>
      <c r="X47" s="138">
        <v>14222</v>
      </c>
      <c r="Y47" s="138"/>
      <c r="Z47" s="138"/>
      <c r="AA47" s="139"/>
      <c r="AB47" s="139"/>
      <c r="AC47" s="139"/>
      <c r="AD47" s="139"/>
    </row>
    <row r="48" spans="1:30" ht="15" customHeight="1" thickBot="1">
      <c r="A48" s="49" t="s">
        <v>60</v>
      </c>
      <c r="B48" s="138">
        <v>17764</v>
      </c>
      <c r="C48" s="138">
        <v>16384</v>
      </c>
      <c r="D48" s="138">
        <v>1022</v>
      </c>
      <c r="E48" s="138">
        <v>358</v>
      </c>
      <c r="F48" s="138"/>
      <c r="G48" s="138">
        <v>16630</v>
      </c>
      <c r="H48" s="138">
        <v>15080</v>
      </c>
      <c r="I48" s="138">
        <v>1240</v>
      </c>
      <c r="J48" s="138">
        <v>310</v>
      </c>
      <c r="K48" s="138"/>
      <c r="L48" s="138">
        <v>15174</v>
      </c>
      <c r="M48" s="138">
        <v>13608</v>
      </c>
      <c r="N48" s="138">
        <v>1226</v>
      </c>
      <c r="O48" s="138">
        <v>340</v>
      </c>
      <c r="P48" s="138"/>
      <c r="Q48" s="138">
        <v>16426</v>
      </c>
      <c r="R48" s="138">
        <v>14984</v>
      </c>
      <c r="S48" s="138">
        <v>1077</v>
      </c>
      <c r="T48" s="138">
        <v>365</v>
      </c>
      <c r="U48" s="138"/>
      <c r="V48" s="138">
        <v>18569</v>
      </c>
      <c r="W48" s="138">
        <v>16878</v>
      </c>
      <c r="X48" s="138">
        <v>1310</v>
      </c>
      <c r="Y48" s="138">
        <v>381</v>
      </c>
      <c r="Z48" s="138"/>
      <c r="AA48" s="139"/>
      <c r="AB48" s="139"/>
      <c r="AC48" s="139"/>
      <c r="AD48" s="139"/>
    </row>
    <row r="49" spans="1:40" ht="10.5" customHeight="1" thickTop="1">
      <c r="A49" s="360"/>
      <c r="B49" s="361"/>
      <c r="C49" s="361"/>
      <c r="D49" s="361"/>
      <c r="E49" s="361"/>
      <c r="F49" s="361"/>
      <c r="G49" s="361"/>
      <c r="H49" s="361"/>
      <c r="I49" s="361"/>
      <c r="J49" s="361"/>
      <c r="K49" s="361"/>
      <c r="L49" s="361"/>
      <c r="M49" s="361"/>
      <c r="N49" s="361"/>
      <c r="O49" s="361"/>
      <c r="P49" s="361"/>
      <c r="Q49" s="361"/>
      <c r="R49" s="361"/>
      <c r="S49" s="361"/>
      <c r="T49" s="361"/>
      <c r="U49" s="361"/>
      <c r="V49" s="361"/>
      <c r="W49" s="361"/>
      <c r="X49" s="361"/>
      <c r="Y49" s="361"/>
      <c r="Z49" s="138"/>
      <c r="AA49" s="139"/>
      <c r="AB49" s="139"/>
      <c r="AC49" s="139"/>
      <c r="AD49" s="139"/>
    </row>
    <row r="50" spans="1:40">
      <c r="A50" s="533" t="s">
        <v>537</v>
      </c>
      <c r="B50" s="533"/>
      <c r="C50" s="533"/>
      <c r="D50" s="533"/>
      <c r="E50" s="533"/>
      <c r="F50" s="533"/>
      <c r="G50" s="533"/>
      <c r="H50" s="533"/>
      <c r="I50" s="533"/>
      <c r="J50" s="533"/>
      <c r="K50" s="533"/>
      <c r="L50" s="533"/>
      <c r="M50" s="533"/>
      <c r="N50" s="533"/>
      <c r="O50" s="533"/>
      <c r="P50" s="533"/>
      <c r="Q50" s="533"/>
      <c r="R50" s="533"/>
      <c r="S50" s="533"/>
      <c r="T50" s="533"/>
      <c r="U50" s="533"/>
      <c r="V50" s="533"/>
      <c r="W50" s="533"/>
      <c r="X50" s="533"/>
      <c r="Y50" s="533"/>
      <c r="Z50" s="533"/>
      <c r="AA50" s="533"/>
      <c r="AB50" s="533"/>
      <c r="AC50" s="533"/>
      <c r="AD50" s="533"/>
      <c r="AE50" s="533"/>
      <c r="AF50" s="533"/>
      <c r="AG50" s="533"/>
      <c r="AH50" s="533"/>
      <c r="AI50" s="533"/>
      <c r="AJ50" s="533"/>
      <c r="AK50" s="533"/>
      <c r="AL50" s="533"/>
      <c r="AM50" s="533"/>
      <c r="AN50" s="533"/>
    </row>
    <row r="51" spans="1:40" ht="15.75" customHeight="1">
      <c r="A51" s="534" t="s">
        <v>438</v>
      </c>
      <c r="B51" s="535"/>
      <c r="C51" s="535"/>
      <c r="D51" s="535"/>
      <c r="E51" s="138"/>
      <c r="F51" s="138"/>
      <c r="G51" s="138"/>
      <c r="H51" s="138"/>
      <c r="I51" s="138"/>
      <c r="J51" s="138"/>
      <c r="K51" s="138"/>
      <c r="L51" s="138"/>
      <c r="M51" s="138"/>
      <c r="N51" s="138"/>
      <c r="O51" s="138"/>
      <c r="P51" s="138"/>
      <c r="Q51" s="138"/>
      <c r="R51" s="138"/>
      <c r="S51" s="138"/>
      <c r="T51" s="138"/>
      <c r="U51" s="138"/>
      <c r="V51" s="138"/>
      <c r="W51" s="138"/>
      <c r="X51" s="138"/>
      <c r="Y51" s="138"/>
      <c r="Z51" s="138"/>
      <c r="AA51" s="139"/>
      <c r="AB51" s="139"/>
      <c r="AC51" s="139"/>
      <c r="AD51" s="139"/>
    </row>
    <row r="52" spans="1:40" ht="15.75" customHeight="1">
      <c r="A52" s="534" t="s">
        <v>177</v>
      </c>
      <c r="B52" s="535"/>
      <c r="C52" s="535"/>
      <c r="D52" s="535"/>
      <c r="E52" s="138"/>
      <c r="F52" s="138"/>
      <c r="G52" s="138"/>
      <c r="H52" s="138"/>
      <c r="I52" s="138"/>
      <c r="J52" s="138"/>
      <c r="K52" s="138"/>
      <c r="L52" s="138"/>
      <c r="M52" s="138"/>
      <c r="N52" s="138"/>
      <c r="O52" s="138"/>
      <c r="P52" s="138"/>
      <c r="Q52" s="138"/>
      <c r="R52" s="138"/>
      <c r="S52" s="138"/>
      <c r="T52" s="138"/>
      <c r="U52" s="138"/>
      <c r="V52" s="138"/>
      <c r="W52" s="138"/>
      <c r="X52" s="138"/>
      <c r="Y52" s="138"/>
      <c r="Z52" s="138"/>
      <c r="AA52" s="139"/>
      <c r="AB52" s="139"/>
      <c r="AC52" s="139"/>
      <c r="AD52" s="139"/>
    </row>
    <row r="53" spans="1:40" ht="15">
      <c r="A53" s="149"/>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9"/>
      <c r="AB53" s="139"/>
      <c r="AC53" s="139"/>
      <c r="AD53" s="139"/>
    </row>
    <row r="54" spans="1:40" ht="15">
      <c r="A54" s="149"/>
      <c r="B54" s="149"/>
      <c r="C54" s="149"/>
      <c r="D54" s="149"/>
      <c r="E54" s="149"/>
      <c r="F54" s="149"/>
      <c r="G54" s="149"/>
      <c r="H54" s="149"/>
      <c r="I54" s="149"/>
      <c r="J54" s="149"/>
      <c r="K54" s="149"/>
      <c r="L54" s="149"/>
      <c r="M54" s="149"/>
      <c r="N54" s="149"/>
      <c r="O54" s="149"/>
      <c r="P54" s="149"/>
      <c r="Q54" s="82"/>
      <c r="R54" s="82"/>
      <c r="S54" s="82"/>
      <c r="T54" s="82"/>
      <c r="U54" s="82"/>
      <c r="V54" s="82"/>
      <c r="W54" s="82"/>
      <c r="X54" s="82"/>
      <c r="Y54" s="82"/>
      <c r="Z54" s="82"/>
    </row>
    <row r="55" spans="1:40" ht="15">
      <c r="A55" s="149"/>
      <c r="B55" s="149"/>
      <c r="C55" s="149"/>
      <c r="D55" s="149"/>
      <c r="E55" s="149"/>
      <c r="F55" s="149"/>
      <c r="G55" s="149"/>
      <c r="H55" s="149"/>
      <c r="I55" s="149"/>
      <c r="J55" s="149"/>
      <c r="K55" s="149"/>
      <c r="L55" s="149"/>
      <c r="M55" s="149"/>
      <c r="N55" s="149"/>
      <c r="O55" s="149"/>
      <c r="P55" s="149"/>
      <c r="Q55" s="82"/>
      <c r="R55" s="82"/>
      <c r="S55" s="82"/>
      <c r="T55" s="82"/>
      <c r="U55" s="82"/>
      <c r="V55" s="82"/>
      <c r="W55" s="82"/>
      <c r="X55" s="82"/>
      <c r="Y55" s="82"/>
      <c r="Z55" s="82"/>
    </row>
    <row r="56" spans="1:40" ht="15">
      <c r="A56" s="149"/>
      <c r="B56" s="149"/>
      <c r="C56" s="149"/>
      <c r="D56" s="149"/>
      <c r="E56" s="149"/>
      <c r="F56" s="149"/>
      <c r="G56" s="149"/>
      <c r="H56" s="149"/>
      <c r="I56" s="149"/>
      <c r="J56" s="149"/>
      <c r="K56" s="149"/>
      <c r="L56" s="149"/>
      <c r="M56" s="149"/>
      <c r="N56" s="149"/>
      <c r="O56" s="149"/>
      <c r="P56" s="149"/>
      <c r="Q56" s="82"/>
      <c r="R56" s="82"/>
      <c r="S56" s="82"/>
      <c r="T56" s="82"/>
      <c r="U56" s="82"/>
      <c r="V56" s="82"/>
      <c r="W56" s="82"/>
      <c r="X56" s="82"/>
      <c r="Y56" s="82"/>
      <c r="Z56" s="82"/>
    </row>
    <row r="57" spans="1:40" ht="15">
      <c r="A57" s="149"/>
      <c r="B57" s="149"/>
      <c r="C57" s="149"/>
      <c r="D57" s="149"/>
      <c r="E57" s="149"/>
      <c r="F57" s="149"/>
      <c r="G57" s="149"/>
      <c r="H57" s="149"/>
      <c r="I57" s="149"/>
      <c r="J57" s="149"/>
      <c r="K57" s="149"/>
      <c r="L57" s="149"/>
      <c r="M57" s="149"/>
      <c r="N57" s="149"/>
      <c r="O57" s="149"/>
      <c r="P57" s="149"/>
      <c r="Q57" s="82"/>
      <c r="R57" s="82"/>
      <c r="S57" s="82"/>
      <c r="T57" s="82"/>
      <c r="U57" s="82"/>
      <c r="V57" s="82"/>
      <c r="W57" s="82"/>
      <c r="X57" s="82"/>
      <c r="Y57" s="82"/>
      <c r="Z57" s="82"/>
    </row>
    <row r="58" spans="1:40" ht="15">
      <c r="A58" s="149"/>
      <c r="B58" s="149"/>
      <c r="C58" s="149"/>
      <c r="D58" s="149"/>
      <c r="E58" s="149"/>
      <c r="F58" s="149"/>
      <c r="G58" s="149"/>
      <c r="H58" s="149"/>
      <c r="I58" s="149"/>
      <c r="J58" s="149"/>
      <c r="K58" s="149"/>
      <c r="L58" s="149"/>
      <c r="M58" s="149"/>
      <c r="N58" s="149"/>
      <c r="O58" s="149"/>
      <c r="P58" s="149"/>
      <c r="Q58" s="82"/>
      <c r="R58" s="82"/>
      <c r="S58" s="82"/>
      <c r="T58" s="82"/>
      <c r="U58" s="82"/>
      <c r="V58" s="82"/>
      <c r="W58" s="82"/>
      <c r="X58" s="82"/>
      <c r="Y58" s="82"/>
      <c r="Z58" s="82"/>
    </row>
    <row r="59" spans="1:40" ht="15">
      <c r="A59" s="149"/>
      <c r="B59" s="149"/>
      <c r="C59" s="149"/>
      <c r="D59" s="149"/>
      <c r="E59" s="149"/>
      <c r="F59" s="149"/>
      <c r="G59" s="149"/>
      <c r="H59" s="149"/>
      <c r="I59" s="149"/>
      <c r="J59" s="149"/>
      <c r="K59" s="149"/>
      <c r="L59" s="149"/>
      <c r="M59" s="149"/>
      <c r="N59" s="149"/>
      <c r="O59" s="149"/>
      <c r="P59" s="149"/>
      <c r="Q59" s="82"/>
      <c r="R59" s="82"/>
      <c r="S59" s="82"/>
      <c r="T59" s="82"/>
      <c r="U59" s="82"/>
      <c r="V59" s="82"/>
      <c r="W59" s="82"/>
      <c r="X59" s="82"/>
      <c r="Y59" s="82"/>
      <c r="Z59" s="82"/>
    </row>
    <row r="60" spans="1:40" ht="15">
      <c r="A60" s="149"/>
      <c r="B60" s="149"/>
      <c r="C60" s="149"/>
      <c r="D60" s="149"/>
      <c r="E60" s="149"/>
      <c r="F60" s="149"/>
      <c r="G60" s="149"/>
      <c r="H60" s="149"/>
      <c r="I60" s="149"/>
      <c r="J60" s="149"/>
      <c r="K60" s="149"/>
      <c r="L60" s="149"/>
      <c r="M60" s="149"/>
      <c r="N60" s="149"/>
      <c r="O60" s="149"/>
      <c r="P60" s="149"/>
      <c r="Q60" s="82"/>
      <c r="R60" s="82"/>
      <c r="S60" s="82"/>
      <c r="T60" s="82"/>
      <c r="U60" s="82"/>
      <c r="V60" s="82"/>
      <c r="W60" s="82"/>
      <c r="X60" s="82"/>
      <c r="Y60" s="82"/>
      <c r="Z60" s="82"/>
    </row>
    <row r="61" spans="1:40" ht="15">
      <c r="A61" s="149"/>
      <c r="B61" s="149"/>
      <c r="C61" s="149"/>
      <c r="D61" s="149"/>
      <c r="E61" s="149"/>
      <c r="F61" s="149"/>
      <c r="G61" s="149"/>
      <c r="H61" s="149"/>
      <c r="I61" s="149"/>
      <c r="J61" s="149"/>
      <c r="K61" s="149"/>
      <c r="L61" s="149"/>
      <c r="M61" s="149"/>
      <c r="N61" s="149"/>
      <c r="O61" s="149"/>
      <c r="P61" s="149"/>
      <c r="Q61" s="82"/>
      <c r="R61" s="82"/>
      <c r="S61" s="82"/>
      <c r="T61" s="82"/>
      <c r="U61" s="82"/>
      <c r="V61" s="82"/>
      <c r="W61" s="82"/>
      <c r="X61" s="82"/>
      <c r="Y61" s="82"/>
      <c r="Z61" s="82"/>
    </row>
    <row r="62" spans="1:40" ht="15">
      <c r="A62" s="149"/>
      <c r="B62" s="149"/>
      <c r="C62" s="149"/>
      <c r="D62" s="149"/>
      <c r="E62" s="149"/>
      <c r="F62" s="149"/>
      <c r="G62" s="149"/>
      <c r="H62" s="149"/>
      <c r="I62" s="149"/>
      <c r="J62" s="149"/>
      <c r="K62" s="149"/>
      <c r="L62" s="149"/>
      <c r="M62" s="149"/>
      <c r="N62" s="149"/>
      <c r="O62" s="149"/>
      <c r="P62" s="149"/>
      <c r="Q62" s="82"/>
      <c r="R62" s="82"/>
      <c r="S62" s="82"/>
      <c r="T62" s="82"/>
      <c r="U62" s="82"/>
      <c r="V62" s="82"/>
      <c r="W62" s="82"/>
      <c r="X62" s="82"/>
      <c r="Y62" s="82"/>
      <c r="Z62" s="82"/>
    </row>
    <row r="63" spans="1:40" ht="15">
      <c r="A63" s="149"/>
      <c r="B63" s="149"/>
      <c r="C63" s="149"/>
      <c r="D63" s="149"/>
      <c r="E63" s="149"/>
      <c r="F63" s="149"/>
      <c r="G63" s="149"/>
      <c r="H63" s="149"/>
      <c r="I63" s="149"/>
      <c r="J63" s="149"/>
      <c r="K63" s="149"/>
      <c r="L63" s="149"/>
      <c r="M63" s="149"/>
      <c r="N63" s="149"/>
      <c r="O63" s="149"/>
      <c r="P63" s="149"/>
      <c r="Q63" s="82"/>
      <c r="R63" s="82"/>
      <c r="S63" s="82"/>
      <c r="T63" s="82"/>
      <c r="U63" s="82"/>
      <c r="V63" s="82"/>
      <c r="W63" s="82"/>
      <c r="X63" s="82"/>
      <c r="Y63" s="82"/>
      <c r="Z63" s="82"/>
    </row>
    <row r="64" spans="1:40" ht="15">
      <c r="A64" s="149"/>
      <c r="B64" s="149"/>
      <c r="C64" s="149"/>
      <c r="D64" s="149"/>
      <c r="E64" s="149"/>
      <c r="F64" s="149"/>
      <c r="G64" s="149"/>
      <c r="H64" s="149"/>
      <c r="I64" s="149"/>
      <c r="J64" s="149"/>
      <c r="K64" s="149"/>
      <c r="L64" s="149"/>
      <c r="M64" s="149"/>
      <c r="N64" s="149"/>
      <c r="O64" s="149"/>
      <c r="P64" s="149"/>
      <c r="Q64" s="82"/>
      <c r="R64" s="82"/>
      <c r="S64" s="82"/>
      <c r="T64" s="82"/>
      <c r="U64" s="82"/>
      <c r="V64" s="82"/>
      <c r="W64" s="82"/>
      <c r="X64" s="82"/>
      <c r="Y64" s="82"/>
      <c r="Z64" s="82"/>
    </row>
    <row r="65" spans="1:26" ht="15">
      <c r="A65" s="149"/>
      <c r="B65" s="149"/>
      <c r="C65" s="149"/>
      <c r="D65" s="149"/>
      <c r="E65" s="149"/>
      <c r="F65" s="149"/>
      <c r="G65" s="149"/>
      <c r="H65" s="149"/>
      <c r="I65" s="149"/>
      <c r="J65" s="149"/>
      <c r="K65" s="149"/>
      <c r="L65" s="149"/>
      <c r="M65" s="149"/>
      <c r="N65" s="149"/>
      <c r="O65" s="149"/>
      <c r="P65" s="149"/>
      <c r="Q65" s="82"/>
      <c r="R65" s="82"/>
      <c r="S65" s="82"/>
      <c r="T65" s="82"/>
      <c r="U65" s="82"/>
      <c r="V65" s="82"/>
      <c r="W65" s="82"/>
      <c r="X65" s="82"/>
      <c r="Y65" s="82"/>
      <c r="Z65" s="82"/>
    </row>
    <row r="66" spans="1:26" ht="15">
      <c r="A66" s="149"/>
      <c r="B66" s="149"/>
      <c r="C66" s="149"/>
      <c r="D66" s="149"/>
      <c r="E66" s="149"/>
      <c r="F66" s="149"/>
      <c r="G66" s="149"/>
      <c r="H66" s="149"/>
      <c r="I66" s="149"/>
      <c r="J66" s="149"/>
      <c r="K66" s="149"/>
      <c r="L66" s="149"/>
      <c r="M66" s="149"/>
      <c r="N66" s="149"/>
      <c r="O66" s="149"/>
      <c r="P66" s="149"/>
      <c r="Q66" s="82"/>
      <c r="R66" s="82"/>
      <c r="S66" s="82"/>
      <c r="T66" s="82"/>
      <c r="U66" s="82"/>
      <c r="V66" s="82"/>
      <c r="W66" s="82"/>
      <c r="X66" s="82"/>
      <c r="Y66" s="82"/>
      <c r="Z66" s="82"/>
    </row>
    <row r="67" spans="1:26" ht="15">
      <c r="A67" s="149"/>
      <c r="B67" s="149"/>
      <c r="C67" s="149"/>
      <c r="D67" s="149"/>
      <c r="E67" s="149"/>
      <c r="F67" s="149"/>
      <c r="G67" s="149"/>
      <c r="H67" s="149"/>
      <c r="I67" s="149"/>
      <c r="J67" s="149"/>
      <c r="K67" s="149"/>
      <c r="L67" s="149"/>
      <c r="M67" s="149"/>
      <c r="N67" s="149"/>
      <c r="O67" s="149"/>
      <c r="P67" s="149"/>
      <c r="Q67" s="82"/>
      <c r="R67" s="82"/>
      <c r="S67" s="82"/>
      <c r="T67" s="82"/>
      <c r="U67" s="82"/>
      <c r="V67" s="82"/>
      <c r="W67" s="82"/>
      <c r="X67" s="82"/>
      <c r="Y67" s="82"/>
      <c r="Z67" s="82"/>
    </row>
    <row r="68" spans="1:26" ht="15">
      <c r="A68" s="149"/>
      <c r="B68" s="149"/>
      <c r="C68" s="149"/>
      <c r="D68" s="149"/>
      <c r="E68" s="149"/>
      <c r="F68" s="149"/>
      <c r="G68" s="149"/>
      <c r="H68" s="149"/>
      <c r="I68" s="149"/>
      <c r="J68" s="149"/>
      <c r="K68" s="149"/>
      <c r="L68" s="149"/>
      <c r="M68" s="149"/>
      <c r="N68" s="149"/>
      <c r="O68" s="149"/>
      <c r="P68" s="149"/>
      <c r="Q68" s="82"/>
      <c r="R68" s="82"/>
      <c r="S68" s="82"/>
      <c r="T68" s="82"/>
      <c r="U68" s="82"/>
      <c r="V68" s="82"/>
      <c r="W68" s="82"/>
      <c r="X68" s="82"/>
      <c r="Y68" s="82"/>
      <c r="Z68" s="82"/>
    </row>
    <row r="69" spans="1:26" ht="15">
      <c r="A69" s="149"/>
      <c r="B69" s="149"/>
      <c r="C69" s="149"/>
      <c r="D69" s="149"/>
      <c r="E69" s="149"/>
      <c r="F69" s="149"/>
      <c r="G69" s="149"/>
      <c r="H69" s="149"/>
      <c r="I69" s="149"/>
      <c r="J69" s="149"/>
      <c r="K69" s="149"/>
      <c r="L69" s="149"/>
      <c r="M69" s="149"/>
      <c r="N69" s="149"/>
      <c r="O69" s="149"/>
      <c r="P69" s="149"/>
      <c r="Q69" s="82"/>
      <c r="R69" s="82"/>
      <c r="S69" s="82"/>
      <c r="T69" s="82"/>
      <c r="U69" s="82"/>
      <c r="V69" s="82"/>
      <c r="W69" s="82"/>
      <c r="X69" s="82"/>
      <c r="Y69" s="82"/>
      <c r="Z69" s="82"/>
    </row>
    <row r="70" spans="1:26" ht="15">
      <c r="A70" s="149"/>
      <c r="B70" s="149"/>
      <c r="C70" s="149"/>
      <c r="D70" s="149"/>
      <c r="E70" s="149"/>
      <c r="F70" s="149"/>
      <c r="G70" s="149"/>
      <c r="H70" s="149"/>
      <c r="I70" s="149"/>
      <c r="J70" s="149"/>
      <c r="K70" s="149"/>
      <c r="L70" s="149"/>
      <c r="M70" s="149"/>
      <c r="N70" s="149"/>
      <c r="O70" s="149"/>
      <c r="P70" s="149"/>
      <c r="Q70" s="82"/>
      <c r="R70" s="82"/>
      <c r="S70" s="82"/>
      <c r="T70" s="82"/>
      <c r="U70" s="82"/>
      <c r="V70" s="82"/>
      <c r="W70" s="82"/>
      <c r="X70" s="82"/>
      <c r="Y70" s="82"/>
      <c r="Z70" s="82"/>
    </row>
    <row r="71" spans="1:26" ht="15">
      <c r="A71" s="149"/>
      <c r="B71" s="149"/>
      <c r="C71" s="149"/>
      <c r="D71" s="149"/>
      <c r="E71" s="149"/>
      <c r="F71" s="149"/>
      <c r="G71" s="149"/>
      <c r="H71" s="149"/>
      <c r="I71" s="149"/>
      <c r="J71" s="149"/>
      <c r="K71" s="149"/>
      <c r="L71" s="149"/>
      <c r="M71" s="149"/>
      <c r="N71" s="149"/>
      <c r="O71" s="149"/>
      <c r="P71" s="149"/>
      <c r="Q71" s="82"/>
      <c r="R71" s="82"/>
      <c r="S71" s="82"/>
      <c r="T71" s="82"/>
      <c r="U71" s="82"/>
      <c r="V71" s="82"/>
      <c r="W71" s="82"/>
      <c r="X71" s="82"/>
      <c r="Y71" s="82"/>
      <c r="Z71" s="82"/>
    </row>
    <row r="72" spans="1:26" ht="15">
      <c r="A72" s="149"/>
      <c r="B72" s="149"/>
      <c r="C72" s="149"/>
      <c r="D72" s="149"/>
      <c r="E72" s="149"/>
      <c r="F72" s="149"/>
      <c r="G72" s="149"/>
      <c r="H72" s="149"/>
      <c r="I72" s="149"/>
      <c r="J72" s="149"/>
      <c r="K72" s="149"/>
      <c r="L72" s="149"/>
      <c r="M72" s="149"/>
      <c r="N72" s="149"/>
      <c r="O72" s="149"/>
      <c r="P72" s="149"/>
      <c r="Q72" s="82"/>
      <c r="R72" s="82"/>
      <c r="S72" s="82"/>
      <c r="T72" s="82"/>
      <c r="U72" s="82"/>
      <c r="V72" s="82"/>
      <c r="W72" s="82"/>
      <c r="X72" s="82"/>
      <c r="Y72" s="82"/>
      <c r="Z72" s="82"/>
    </row>
    <row r="73" spans="1:26" ht="15">
      <c r="A73" s="149"/>
      <c r="B73" s="149"/>
      <c r="C73" s="149"/>
      <c r="D73" s="149"/>
      <c r="E73" s="149"/>
      <c r="F73" s="149"/>
      <c r="G73" s="149"/>
      <c r="H73" s="149"/>
      <c r="I73" s="149"/>
      <c r="J73" s="149"/>
      <c r="K73" s="149"/>
      <c r="L73" s="149"/>
      <c r="M73" s="149"/>
      <c r="N73" s="149"/>
      <c r="O73" s="149"/>
      <c r="P73" s="149"/>
      <c r="Q73" s="82"/>
      <c r="R73" s="82"/>
      <c r="S73" s="82"/>
      <c r="T73" s="82"/>
      <c r="U73" s="82"/>
      <c r="V73" s="82"/>
      <c r="W73" s="82"/>
      <c r="X73" s="82"/>
      <c r="Y73" s="82"/>
      <c r="Z73" s="82"/>
    </row>
    <row r="74" spans="1:26" ht="15">
      <c r="A74" s="149"/>
      <c r="B74" s="149"/>
      <c r="C74" s="149"/>
      <c r="D74" s="149"/>
      <c r="E74" s="149"/>
      <c r="F74" s="149"/>
      <c r="G74" s="149"/>
      <c r="H74" s="149"/>
      <c r="I74" s="149"/>
      <c r="J74" s="149"/>
      <c r="K74" s="149"/>
      <c r="L74" s="149"/>
      <c r="M74" s="149"/>
      <c r="N74" s="149"/>
      <c r="O74" s="149"/>
      <c r="P74" s="149"/>
      <c r="Q74" s="82"/>
      <c r="R74" s="82"/>
      <c r="S74" s="82"/>
      <c r="T74" s="82"/>
      <c r="U74" s="82"/>
      <c r="V74" s="82"/>
      <c r="W74" s="82"/>
      <c r="X74" s="82"/>
      <c r="Y74" s="82"/>
      <c r="Z74" s="82"/>
    </row>
    <row r="75" spans="1:26" ht="15">
      <c r="A75" s="149"/>
      <c r="B75" s="149"/>
      <c r="C75" s="149"/>
      <c r="D75" s="149"/>
      <c r="E75" s="149"/>
      <c r="F75" s="149"/>
      <c r="G75" s="149"/>
      <c r="H75" s="149"/>
      <c r="I75" s="149"/>
      <c r="J75" s="149"/>
      <c r="K75" s="149"/>
      <c r="L75" s="149"/>
      <c r="M75" s="149"/>
      <c r="N75" s="149"/>
      <c r="O75" s="149"/>
      <c r="P75" s="149"/>
      <c r="Q75" s="82"/>
      <c r="R75" s="82"/>
      <c r="S75" s="82"/>
      <c r="T75" s="82"/>
      <c r="U75" s="82"/>
      <c r="V75" s="82"/>
      <c r="W75" s="82"/>
      <c r="X75" s="82"/>
      <c r="Y75" s="82"/>
      <c r="Z75" s="82"/>
    </row>
    <row r="76" spans="1:26" ht="15">
      <c r="A76" s="149"/>
      <c r="B76" s="149"/>
      <c r="C76" s="149"/>
      <c r="D76" s="149"/>
      <c r="E76" s="149"/>
      <c r="F76" s="149"/>
      <c r="G76" s="149"/>
      <c r="H76" s="149"/>
      <c r="I76" s="149"/>
      <c r="J76" s="149"/>
      <c r="K76" s="149"/>
      <c r="L76" s="149"/>
      <c r="M76" s="149"/>
      <c r="N76" s="149"/>
      <c r="O76" s="149"/>
      <c r="P76" s="149"/>
      <c r="Q76" s="82"/>
      <c r="R76" s="82"/>
      <c r="S76" s="82"/>
      <c r="T76" s="82"/>
      <c r="U76" s="82"/>
      <c r="V76" s="82"/>
      <c r="W76" s="82"/>
      <c r="X76" s="82"/>
      <c r="Y76" s="82"/>
      <c r="Z76" s="82"/>
    </row>
    <row r="77" spans="1:26" ht="15">
      <c r="A77" s="149"/>
      <c r="B77" s="149"/>
      <c r="C77" s="149"/>
      <c r="D77" s="149"/>
      <c r="E77" s="149"/>
      <c r="F77" s="149"/>
      <c r="G77" s="149"/>
      <c r="H77" s="149"/>
      <c r="I77" s="149"/>
      <c r="J77" s="149"/>
      <c r="K77" s="149"/>
      <c r="L77" s="149"/>
      <c r="M77" s="149"/>
      <c r="N77" s="149"/>
      <c r="O77" s="149"/>
      <c r="P77" s="149"/>
      <c r="Q77" s="82"/>
      <c r="R77" s="82"/>
      <c r="S77" s="82"/>
      <c r="T77" s="82"/>
      <c r="U77" s="82"/>
      <c r="V77" s="82"/>
      <c r="W77" s="82"/>
      <c r="X77" s="82"/>
      <c r="Y77" s="82"/>
      <c r="Z77" s="82"/>
    </row>
    <row r="78" spans="1:26" ht="15">
      <c r="A78" s="149"/>
      <c r="B78" s="149"/>
      <c r="C78" s="149"/>
      <c r="D78" s="149"/>
      <c r="E78" s="149"/>
      <c r="F78" s="149"/>
      <c r="G78" s="149"/>
      <c r="H78" s="149"/>
      <c r="I78" s="149"/>
      <c r="J78" s="149"/>
      <c r="K78" s="149"/>
      <c r="L78" s="149"/>
      <c r="M78" s="149"/>
      <c r="N78" s="149"/>
      <c r="O78" s="149"/>
      <c r="P78" s="149"/>
      <c r="Q78" s="82"/>
      <c r="R78" s="82"/>
      <c r="S78" s="82"/>
      <c r="T78" s="82"/>
      <c r="U78" s="82"/>
      <c r="V78" s="82"/>
      <c r="W78" s="82"/>
      <c r="X78" s="82"/>
      <c r="Y78" s="82"/>
      <c r="Z78" s="82"/>
    </row>
    <row r="79" spans="1:26" ht="15">
      <c r="A79" s="149"/>
      <c r="B79" s="149"/>
      <c r="C79" s="149"/>
      <c r="D79" s="149"/>
      <c r="E79" s="149"/>
      <c r="F79" s="149"/>
      <c r="G79" s="149"/>
      <c r="H79" s="149"/>
      <c r="I79" s="149"/>
      <c r="J79" s="149"/>
      <c r="K79" s="149"/>
      <c r="L79" s="149"/>
      <c r="M79" s="149"/>
      <c r="N79" s="149"/>
      <c r="O79" s="149"/>
      <c r="P79" s="149"/>
      <c r="Q79" s="82"/>
      <c r="R79" s="82"/>
      <c r="S79" s="82"/>
      <c r="T79" s="82"/>
      <c r="U79" s="82"/>
      <c r="V79" s="82"/>
      <c r="W79" s="82"/>
      <c r="X79" s="82"/>
      <c r="Y79" s="82"/>
      <c r="Z79" s="82"/>
    </row>
    <row r="80" spans="1:26" ht="15">
      <c r="A80" s="149"/>
      <c r="B80" s="149"/>
      <c r="C80" s="149"/>
      <c r="D80" s="149"/>
      <c r="E80" s="149"/>
      <c r="F80" s="149"/>
      <c r="G80" s="149"/>
      <c r="H80" s="149"/>
      <c r="I80" s="149"/>
      <c r="J80" s="149"/>
      <c r="K80" s="149"/>
      <c r="L80" s="149"/>
      <c r="M80" s="149"/>
      <c r="N80" s="149"/>
      <c r="O80" s="149"/>
      <c r="P80" s="149"/>
      <c r="Q80" s="82"/>
      <c r="R80" s="82"/>
      <c r="S80" s="82"/>
      <c r="T80" s="82"/>
      <c r="U80" s="82"/>
      <c r="V80" s="82"/>
      <c r="W80" s="82"/>
      <c r="X80" s="82"/>
      <c r="Y80" s="82"/>
      <c r="Z80" s="82"/>
    </row>
    <row r="81" spans="1:26" ht="15">
      <c r="A81" s="149"/>
      <c r="B81" s="149"/>
      <c r="C81" s="149"/>
      <c r="D81" s="149"/>
      <c r="E81" s="149"/>
      <c r="F81" s="149"/>
      <c r="G81" s="149"/>
      <c r="H81" s="149"/>
      <c r="I81" s="149"/>
      <c r="J81" s="149"/>
      <c r="K81" s="149"/>
      <c r="L81" s="149"/>
      <c r="M81" s="149"/>
      <c r="N81" s="149"/>
      <c r="O81" s="149"/>
      <c r="P81" s="149"/>
      <c r="Q81" s="82"/>
      <c r="R81" s="82"/>
      <c r="S81" s="82"/>
      <c r="T81" s="82"/>
      <c r="U81" s="82"/>
      <c r="V81" s="82"/>
      <c r="W81" s="82"/>
      <c r="X81" s="82"/>
      <c r="Y81" s="82"/>
      <c r="Z81" s="82"/>
    </row>
    <row r="82" spans="1:26" ht="15">
      <c r="A82" s="149"/>
      <c r="B82" s="149"/>
      <c r="C82" s="149"/>
      <c r="D82" s="149"/>
      <c r="E82" s="149"/>
      <c r="F82" s="149"/>
      <c r="G82" s="149"/>
      <c r="H82" s="149"/>
      <c r="I82" s="149"/>
      <c r="J82" s="149"/>
      <c r="K82" s="149"/>
      <c r="L82" s="149"/>
      <c r="M82" s="149"/>
      <c r="N82" s="149"/>
      <c r="O82" s="149"/>
      <c r="P82" s="149"/>
      <c r="Q82" s="82"/>
      <c r="R82" s="82"/>
      <c r="S82" s="82"/>
      <c r="T82" s="82"/>
      <c r="U82" s="82"/>
      <c r="V82" s="82"/>
      <c r="W82" s="82"/>
      <c r="X82" s="82"/>
      <c r="Y82" s="82"/>
      <c r="Z82" s="82"/>
    </row>
    <row r="83" spans="1:26" ht="15">
      <c r="A83" s="149"/>
      <c r="B83" s="149"/>
      <c r="C83" s="149"/>
      <c r="D83" s="149"/>
      <c r="E83" s="149"/>
      <c r="F83" s="149"/>
      <c r="G83" s="149"/>
      <c r="H83" s="149"/>
      <c r="I83" s="149"/>
      <c r="J83" s="149"/>
      <c r="K83" s="149"/>
      <c r="L83" s="149"/>
      <c r="M83" s="149"/>
      <c r="N83" s="149"/>
      <c r="O83" s="149"/>
      <c r="P83" s="149"/>
      <c r="Q83" s="82"/>
      <c r="R83" s="82"/>
      <c r="S83" s="82"/>
      <c r="T83" s="82"/>
      <c r="U83" s="82"/>
      <c r="V83" s="82"/>
      <c r="W83" s="82"/>
      <c r="X83" s="82"/>
      <c r="Y83" s="82"/>
      <c r="Z83" s="82"/>
    </row>
    <row r="84" spans="1:26" ht="15">
      <c r="A84" s="149"/>
      <c r="B84" s="149"/>
      <c r="C84" s="149"/>
      <c r="D84" s="149"/>
      <c r="E84" s="149"/>
      <c r="F84" s="149"/>
      <c r="G84" s="149"/>
      <c r="H84" s="149"/>
      <c r="I84" s="149"/>
      <c r="J84" s="149"/>
      <c r="K84" s="149"/>
      <c r="L84" s="149"/>
      <c r="M84" s="149"/>
      <c r="N84" s="149"/>
      <c r="O84" s="149"/>
      <c r="P84" s="149"/>
      <c r="Q84" s="82"/>
      <c r="R84" s="82"/>
      <c r="S84" s="82"/>
      <c r="T84" s="82"/>
      <c r="U84" s="82"/>
      <c r="V84" s="82"/>
      <c r="W84" s="82"/>
      <c r="X84" s="82"/>
      <c r="Y84" s="82"/>
      <c r="Z84" s="82"/>
    </row>
    <row r="85" spans="1:26" ht="15">
      <c r="A85" s="149"/>
      <c r="B85" s="149"/>
      <c r="C85" s="149"/>
      <c r="D85" s="149"/>
      <c r="E85" s="149"/>
      <c r="F85" s="149"/>
      <c r="G85" s="149"/>
      <c r="H85" s="149"/>
      <c r="I85" s="149"/>
      <c r="J85" s="149"/>
      <c r="K85" s="149"/>
      <c r="L85" s="149"/>
      <c r="M85" s="149"/>
      <c r="N85" s="149"/>
      <c r="O85" s="149"/>
      <c r="P85" s="149"/>
      <c r="Q85" s="82"/>
      <c r="R85" s="82"/>
      <c r="S85" s="82"/>
      <c r="T85" s="82"/>
      <c r="U85" s="82"/>
      <c r="V85" s="82"/>
      <c r="W85" s="82"/>
      <c r="X85" s="82"/>
      <c r="Y85" s="82"/>
      <c r="Z85" s="82"/>
    </row>
    <row r="86" spans="1:26" ht="15">
      <c r="A86" s="149"/>
      <c r="B86" s="149"/>
      <c r="C86" s="149"/>
      <c r="D86" s="149"/>
      <c r="E86" s="149"/>
      <c r="F86" s="149"/>
      <c r="G86" s="149"/>
      <c r="H86" s="149"/>
      <c r="I86" s="149"/>
      <c r="J86" s="149"/>
      <c r="K86" s="149"/>
      <c r="L86" s="149"/>
      <c r="M86" s="149"/>
      <c r="N86" s="149"/>
      <c r="O86" s="149"/>
      <c r="P86" s="149"/>
      <c r="Q86" s="82"/>
      <c r="R86" s="82"/>
      <c r="S86" s="82"/>
      <c r="T86" s="82"/>
      <c r="U86" s="82"/>
      <c r="V86" s="82"/>
      <c r="W86" s="82"/>
      <c r="X86" s="82"/>
      <c r="Y86" s="82"/>
      <c r="Z86" s="82"/>
    </row>
    <row r="87" spans="1:26" ht="15">
      <c r="A87" s="149"/>
      <c r="B87" s="149"/>
      <c r="C87" s="149"/>
      <c r="D87" s="149"/>
      <c r="E87" s="149"/>
      <c r="F87" s="149"/>
      <c r="G87" s="149"/>
      <c r="H87" s="149"/>
      <c r="I87" s="149"/>
      <c r="J87" s="149"/>
      <c r="K87" s="149"/>
      <c r="L87" s="149"/>
      <c r="M87" s="149"/>
      <c r="N87" s="149"/>
      <c r="O87" s="149"/>
      <c r="P87" s="149"/>
      <c r="Q87" s="82"/>
      <c r="R87" s="82"/>
      <c r="S87" s="82"/>
      <c r="T87" s="82"/>
      <c r="U87" s="82"/>
      <c r="V87" s="82"/>
      <c r="W87" s="82"/>
      <c r="X87" s="82"/>
      <c r="Y87" s="82"/>
      <c r="Z87" s="82"/>
    </row>
    <row r="88" spans="1:26" ht="15">
      <c r="A88" s="149"/>
      <c r="B88" s="149"/>
      <c r="C88" s="149"/>
      <c r="D88" s="149"/>
      <c r="E88" s="149"/>
      <c r="F88" s="149"/>
      <c r="G88" s="149"/>
      <c r="H88" s="149"/>
      <c r="I88" s="149"/>
      <c r="J88" s="149"/>
      <c r="K88" s="149"/>
      <c r="L88" s="149"/>
      <c r="M88" s="149"/>
      <c r="N88" s="149"/>
      <c r="O88" s="149"/>
      <c r="P88" s="149"/>
      <c r="Q88" s="82"/>
      <c r="R88" s="82"/>
      <c r="S88" s="82"/>
      <c r="T88" s="82"/>
      <c r="U88" s="82"/>
      <c r="V88" s="82"/>
      <c r="W88" s="82"/>
      <c r="X88" s="82"/>
      <c r="Y88" s="82"/>
      <c r="Z88" s="82"/>
    </row>
    <row r="89" spans="1:26" ht="15">
      <c r="A89" s="149"/>
      <c r="B89" s="149"/>
      <c r="C89" s="149"/>
      <c r="D89" s="149"/>
      <c r="E89" s="149"/>
      <c r="F89" s="149"/>
      <c r="G89" s="149"/>
      <c r="H89" s="149"/>
      <c r="I89" s="149"/>
      <c r="J89" s="149"/>
      <c r="K89" s="149"/>
      <c r="L89" s="149"/>
      <c r="M89" s="149"/>
      <c r="N89" s="149"/>
      <c r="O89" s="149"/>
      <c r="P89" s="149"/>
      <c r="Q89" s="82"/>
      <c r="R89" s="82"/>
      <c r="S89" s="82"/>
      <c r="T89" s="82"/>
      <c r="U89" s="82"/>
      <c r="V89" s="82"/>
      <c r="W89" s="82"/>
      <c r="X89" s="82"/>
      <c r="Y89" s="82"/>
      <c r="Z89" s="82"/>
    </row>
    <row r="90" spans="1:26" ht="15">
      <c r="A90" s="149"/>
      <c r="B90" s="149"/>
      <c r="C90" s="149"/>
      <c r="D90" s="149"/>
      <c r="E90" s="149"/>
      <c r="F90" s="149"/>
      <c r="G90" s="149"/>
      <c r="H90" s="149"/>
      <c r="I90" s="149"/>
      <c r="J90" s="149"/>
      <c r="K90" s="149"/>
      <c r="L90" s="149"/>
      <c r="M90" s="149"/>
      <c r="N90" s="149"/>
      <c r="O90" s="149"/>
      <c r="P90" s="149"/>
      <c r="Q90" s="82"/>
      <c r="R90" s="82"/>
      <c r="S90" s="82"/>
      <c r="T90" s="82"/>
      <c r="U90" s="82"/>
      <c r="V90" s="82"/>
      <c r="W90" s="82"/>
      <c r="X90" s="82"/>
      <c r="Y90" s="82"/>
      <c r="Z90" s="82"/>
    </row>
    <row r="91" spans="1:26" ht="15">
      <c r="A91" s="149"/>
      <c r="B91" s="149"/>
      <c r="C91" s="149"/>
      <c r="D91" s="149"/>
      <c r="E91" s="149"/>
      <c r="F91" s="149"/>
      <c r="G91" s="149"/>
      <c r="H91" s="149"/>
      <c r="I91" s="149"/>
      <c r="J91" s="149"/>
      <c r="K91" s="149"/>
      <c r="L91" s="149"/>
      <c r="M91" s="149"/>
      <c r="N91" s="149"/>
      <c r="O91" s="149"/>
      <c r="P91" s="149"/>
      <c r="Q91" s="82"/>
      <c r="R91" s="82"/>
      <c r="S91" s="82"/>
      <c r="T91" s="82"/>
      <c r="U91" s="82"/>
      <c r="V91" s="82"/>
      <c r="W91" s="82"/>
      <c r="X91" s="82"/>
      <c r="Y91" s="82"/>
      <c r="Z91" s="82"/>
    </row>
    <row r="92" spans="1:26" ht="15">
      <c r="A92" s="149"/>
      <c r="B92" s="149"/>
      <c r="C92" s="149"/>
      <c r="D92" s="149"/>
      <c r="E92" s="149"/>
      <c r="F92" s="149"/>
      <c r="G92" s="149"/>
      <c r="H92" s="149"/>
      <c r="I92" s="149"/>
      <c r="J92" s="149"/>
      <c r="K92" s="149"/>
      <c r="L92" s="149"/>
      <c r="M92" s="149"/>
      <c r="N92" s="149"/>
      <c r="O92" s="149"/>
      <c r="P92" s="149"/>
      <c r="Q92" s="82"/>
      <c r="R92" s="82"/>
      <c r="S92" s="82"/>
      <c r="T92" s="82"/>
      <c r="U92" s="82"/>
      <c r="V92" s="82"/>
      <c r="W92" s="82"/>
      <c r="X92" s="82"/>
      <c r="Y92" s="82"/>
      <c r="Z92" s="82"/>
    </row>
    <row r="93" spans="1:26" ht="15">
      <c r="A93" s="149"/>
      <c r="B93" s="149"/>
      <c r="C93" s="149"/>
      <c r="D93" s="149"/>
      <c r="E93" s="149"/>
      <c r="F93" s="149"/>
      <c r="G93" s="149"/>
      <c r="H93" s="149"/>
      <c r="I93" s="149"/>
      <c r="J93" s="149"/>
      <c r="K93" s="149"/>
      <c r="L93" s="149"/>
      <c r="M93" s="149"/>
      <c r="N93" s="149"/>
      <c r="O93" s="149"/>
      <c r="P93" s="149"/>
      <c r="Q93" s="82"/>
      <c r="R93" s="82"/>
      <c r="S93" s="82"/>
      <c r="T93" s="82"/>
      <c r="U93" s="82"/>
      <c r="V93" s="82"/>
      <c r="W93" s="82"/>
      <c r="X93" s="82"/>
      <c r="Y93" s="82"/>
      <c r="Z93" s="82"/>
    </row>
    <row r="94" spans="1:26" ht="15">
      <c r="A94" s="149"/>
      <c r="B94" s="149"/>
      <c r="C94" s="149"/>
      <c r="D94" s="149"/>
      <c r="E94" s="149"/>
      <c r="F94" s="149"/>
      <c r="G94" s="149"/>
      <c r="H94" s="149"/>
      <c r="I94" s="149"/>
      <c r="J94" s="149"/>
      <c r="K94" s="149"/>
      <c r="L94" s="149"/>
      <c r="M94" s="149"/>
      <c r="N94" s="149"/>
      <c r="O94" s="149"/>
      <c r="P94" s="149"/>
      <c r="Q94" s="82"/>
      <c r="R94" s="82"/>
      <c r="S94" s="82"/>
      <c r="T94" s="82"/>
      <c r="U94" s="82"/>
      <c r="V94" s="82"/>
      <c r="W94" s="82"/>
      <c r="X94" s="82"/>
      <c r="Y94" s="82"/>
      <c r="Z94" s="82"/>
    </row>
    <row r="95" spans="1:26" ht="15">
      <c r="A95" s="149"/>
      <c r="B95" s="149"/>
      <c r="C95" s="149"/>
      <c r="D95" s="149"/>
      <c r="E95" s="149"/>
      <c r="F95" s="149"/>
      <c r="G95" s="149"/>
      <c r="H95" s="149"/>
      <c r="I95" s="149"/>
      <c r="J95" s="149"/>
      <c r="K95" s="149"/>
      <c r="L95" s="149"/>
      <c r="M95" s="149"/>
      <c r="N95" s="149"/>
      <c r="O95" s="149"/>
      <c r="P95" s="149"/>
      <c r="Q95" s="82"/>
      <c r="R95" s="82"/>
      <c r="S95" s="82"/>
      <c r="T95" s="82"/>
      <c r="U95" s="82"/>
      <c r="V95" s="82"/>
      <c r="W95" s="82"/>
      <c r="X95" s="82"/>
      <c r="Y95" s="82"/>
      <c r="Z95" s="82"/>
    </row>
    <row r="96" spans="1:26" ht="15">
      <c r="A96" s="149"/>
      <c r="B96" s="149"/>
      <c r="C96" s="149"/>
      <c r="D96" s="149"/>
      <c r="E96" s="149"/>
      <c r="F96" s="149"/>
      <c r="G96" s="149"/>
      <c r="H96" s="149"/>
      <c r="I96" s="149"/>
      <c r="J96" s="149"/>
      <c r="K96" s="149"/>
      <c r="L96" s="149"/>
      <c r="M96" s="149"/>
      <c r="N96" s="149"/>
      <c r="O96" s="149"/>
      <c r="P96" s="149"/>
      <c r="Q96" s="82"/>
      <c r="R96" s="82"/>
      <c r="S96" s="82"/>
      <c r="T96" s="82"/>
      <c r="U96" s="82"/>
      <c r="V96" s="82"/>
      <c r="W96" s="82"/>
      <c r="X96" s="82"/>
      <c r="Y96" s="82"/>
      <c r="Z96" s="82"/>
    </row>
    <row r="97" spans="1:26" ht="15">
      <c r="A97" s="149"/>
      <c r="B97" s="149"/>
      <c r="C97" s="149"/>
      <c r="D97" s="149"/>
      <c r="E97" s="149"/>
      <c r="F97" s="149"/>
      <c r="G97" s="149"/>
      <c r="H97" s="149"/>
      <c r="I97" s="149"/>
      <c r="J97" s="149"/>
      <c r="K97" s="149"/>
      <c r="L97" s="149"/>
      <c r="M97" s="149"/>
      <c r="N97" s="149"/>
      <c r="O97" s="149"/>
      <c r="P97" s="149"/>
      <c r="Q97" s="82"/>
      <c r="R97" s="82"/>
      <c r="S97" s="82"/>
      <c r="T97" s="82"/>
      <c r="U97" s="82"/>
      <c r="V97" s="82"/>
      <c r="W97" s="82"/>
      <c r="X97" s="82"/>
      <c r="Y97" s="82"/>
      <c r="Z97" s="82"/>
    </row>
    <row r="98" spans="1:26" ht="15">
      <c r="A98" s="149"/>
      <c r="B98" s="149"/>
      <c r="C98" s="149"/>
      <c r="D98" s="149"/>
      <c r="E98" s="149"/>
      <c r="F98" s="149"/>
      <c r="G98" s="149"/>
      <c r="H98" s="149"/>
      <c r="I98" s="149"/>
      <c r="J98" s="149"/>
      <c r="K98" s="149"/>
      <c r="L98" s="149"/>
      <c r="M98" s="149"/>
      <c r="N98" s="149"/>
      <c r="O98" s="149"/>
      <c r="P98" s="149"/>
      <c r="Q98" s="82"/>
      <c r="R98" s="82"/>
      <c r="S98" s="82"/>
      <c r="T98" s="82"/>
      <c r="U98" s="82"/>
      <c r="V98" s="82"/>
      <c r="W98" s="82"/>
      <c r="X98" s="82"/>
      <c r="Y98" s="82"/>
      <c r="Z98" s="82"/>
    </row>
    <row r="99" spans="1:26" ht="15">
      <c r="A99" s="149"/>
      <c r="B99" s="149"/>
      <c r="C99" s="149"/>
      <c r="D99" s="149"/>
      <c r="E99" s="149"/>
      <c r="F99" s="149"/>
      <c r="G99" s="149"/>
      <c r="H99" s="149"/>
      <c r="I99" s="149"/>
      <c r="J99" s="149"/>
      <c r="K99" s="149"/>
      <c r="L99" s="149"/>
      <c r="M99" s="149"/>
      <c r="N99" s="149"/>
      <c r="O99" s="149"/>
      <c r="P99" s="149"/>
      <c r="Q99" s="82"/>
      <c r="R99" s="82"/>
      <c r="S99" s="82"/>
      <c r="T99" s="82"/>
      <c r="U99" s="82"/>
      <c r="V99" s="82"/>
      <c r="W99" s="82"/>
      <c r="X99" s="82"/>
      <c r="Y99" s="82"/>
      <c r="Z99" s="82"/>
    </row>
    <row r="100" spans="1:26" ht="15">
      <c r="A100" s="149"/>
      <c r="B100" s="149"/>
      <c r="C100" s="149"/>
      <c r="D100" s="149"/>
      <c r="E100" s="149"/>
      <c r="F100" s="149"/>
      <c r="G100" s="149"/>
      <c r="H100" s="149"/>
      <c r="I100" s="149"/>
      <c r="J100" s="149"/>
      <c r="K100" s="149"/>
      <c r="L100" s="149"/>
      <c r="M100" s="149"/>
      <c r="N100" s="149"/>
      <c r="O100" s="149"/>
      <c r="P100" s="149"/>
      <c r="Q100" s="82"/>
      <c r="R100" s="82"/>
      <c r="S100" s="82"/>
      <c r="T100" s="82"/>
      <c r="U100" s="82"/>
      <c r="V100" s="82"/>
      <c r="W100" s="82"/>
      <c r="X100" s="82"/>
      <c r="Y100" s="82"/>
      <c r="Z100" s="82"/>
    </row>
    <row r="101" spans="1:26" ht="15">
      <c r="A101" s="149"/>
      <c r="B101" s="149"/>
      <c r="C101" s="149"/>
      <c r="D101" s="149"/>
      <c r="E101" s="149"/>
      <c r="F101" s="149"/>
      <c r="G101" s="149"/>
      <c r="H101" s="149"/>
      <c r="I101" s="149"/>
      <c r="J101" s="149"/>
      <c r="K101" s="149"/>
      <c r="L101" s="149"/>
      <c r="M101" s="149"/>
      <c r="N101" s="149"/>
      <c r="O101" s="149"/>
      <c r="P101" s="149"/>
      <c r="Q101" s="82"/>
      <c r="R101" s="82"/>
      <c r="S101" s="82"/>
      <c r="T101" s="82"/>
      <c r="U101" s="82"/>
      <c r="V101" s="82"/>
      <c r="W101" s="82"/>
      <c r="X101" s="82"/>
      <c r="Y101" s="82"/>
      <c r="Z101" s="82"/>
    </row>
    <row r="102" spans="1:26" ht="15">
      <c r="A102" s="149"/>
      <c r="B102" s="149"/>
      <c r="C102" s="149"/>
      <c r="D102" s="149"/>
      <c r="E102" s="149"/>
      <c r="F102" s="149"/>
      <c r="G102" s="149"/>
      <c r="H102" s="149"/>
      <c r="I102" s="149"/>
      <c r="J102" s="149"/>
      <c r="K102" s="149"/>
      <c r="L102" s="149"/>
      <c r="M102" s="149"/>
      <c r="N102" s="149"/>
      <c r="O102" s="149"/>
      <c r="P102" s="149"/>
      <c r="Q102" s="82"/>
      <c r="R102" s="82"/>
      <c r="S102" s="82"/>
      <c r="T102" s="82"/>
      <c r="U102" s="82"/>
      <c r="V102" s="82"/>
      <c r="W102" s="82"/>
      <c r="X102" s="82"/>
      <c r="Y102" s="82"/>
      <c r="Z102" s="82"/>
    </row>
    <row r="103" spans="1:26" ht="15">
      <c r="A103" s="149"/>
      <c r="B103" s="149"/>
      <c r="C103" s="149"/>
      <c r="D103" s="149"/>
      <c r="E103" s="149"/>
      <c r="F103" s="149"/>
      <c r="G103" s="149"/>
      <c r="H103" s="149"/>
      <c r="I103" s="149"/>
      <c r="J103" s="149"/>
      <c r="K103" s="149"/>
      <c r="L103" s="149"/>
      <c r="M103" s="149"/>
      <c r="N103" s="149"/>
      <c r="O103" s="149"/>
      <c r="P103" s="149"/>
      <c r="Q103" s="82"/>
      <c r="R103" s="82"/>
      <c r="S103" s="82"/>
      <c r="T103" s="82"/>
      <c r="U103" s="82"/>
      <c r="V103" s="82"/>
      <c r="W103" s="82"/>
      <c r="X103" s="82"/>
      <c r="Y103" s="82"/>
      <c r="Z103" s="82"/>
    </row>
    <row r="104" spans="1:26" ht="15">
      <c r="A104" s="149"/>
      <c r="B104" s="149"/>
      <c r="C104" s="149"/>
      <c r="D104" s="149"/>
      <c r="E104" s="149"/>
      <c r="F104" s="149"/>
      <c r="G104" s="149"/>
      <c r="H104" s="149"/>
      <c r="I104" s="149"/>
      <c r="J104" s="149"/>
      <c r="K104" s="149"/>
      <c r="L104" s="149"/>
      <c r="M104" s="149"/>
      <c r="N104" s="149"/>
      <c r="O104" s="149"/>
      <c r="P104" s="149"/>
      <c r="Q104" s="82"/>
      <c r="R104" s="82"/>
      <c r="S104" s="82"/>
      <c r="T104" s="82"/>
      <c r="U104" s="82"/>
      <c r="V104" s="82"/>
      <c r="W104" s="82"/>
      <c r="X104" s="82"/>
      <c r="Y104" s="82"/>
      <c r="Z104" s="82"/>
    </row>
    <row r="105" spans="1:26" ht="15">
      <c r="A105" s="149"/>
      <c r="B105" s="149"/>
      <c r="C105" s="149"/>
      <c r="D105" s="149"/>
      <c r="E105" s="149"/>
      <c r="F105" s="149"/>
      <c r="G105" s="149"/>
      <c r="H105" s="149"/>
      <c r="I105" s="149"/>
      <c r="J105" s="149"/>
      <c r="K105" s="149"/>
      <c r="L105" s="149"/>
      <c r="M105" s="149"/>
      <c r="N105" s="149"/>
      <c r="O105" s="149"/>
      <c r="P105" s="149"/>
      <c r="Q105" s="82"/>
      <c r="R105" s="82"/>
      <c r="S105" s="82"/>
      <c r="T105" s="82"/>
      <c r="U105" s="82"/>
      <c r="V105" s="82"/>
      <c r="W105" s="82"/>
      <c r="X105" s="82"/>
      <c r="Y105" s="82"/>
      <c r="Z105" s="82"/>
    </row>
    <row r="106" spans="1:26" ht="15">
      <c r="A106" s="149"/>
      <c r="B106" s="149"/>
      <c r="C106" s="149"/>
      <c r="D106" s="149"/>
      <c r="E106" s="149"/>
      <c r="F106" s="149"/>
      <c r="G106" s="149"/>
      <c r="H106" s="149"/>
      <c r="I106" s="149"/>
      <c r="J106" s="149"/>
      <c r="K106" s="149"/>
      <c r="L106" s="149"/>
      <c r="M106" s="149"/>
      <c r="N106" s="149"/>
      <c r="O106" s="149"/>
      <c r="P106" s="149"/>
      <c r="Q106" s="82"/>
      <c r="R106" s="82"/>
      <c r="S106" s="82"/>
      <c r="T106" s="82"/>
      <c r="U106" s="82"/>
      <c r="V106" s="82"/>
      <c r="W106" s="82"/>
      <c r="X106" s="82"/>
      <c r="Y106" s="82"/>
      <c r="Z106" s="82"/>
    </row>
    <row r="107" spans="1:26" ht="15">
      <c r="A107" s="149"/>
      <c r="B107" s="149"/>
      <c r="C107" s="149"/>
      <c r="D107" s="149"/>
      <c r="E107" s="149"/>
      <c r="F107" s="149"/>
      <c r="G107" s="149"/>
      <c r="H107" s="149"/>
      <c r="I107" s="149"/>
      <c r="J107" s="149"/>
      <c r="K107" s="149"/>
      <c r="L107" s="149"/>
      <c r="M107" s="149"/>
      <c r="N107" s="149"/>
      <c r="O107" s="149"/>
      <c r="P107" s="149"/>
      <c r="Q107" s="82"/>
      <c r="R107" s="82"/>
      <c r="S107" s="82"/>
      <c r="T107" s="82"/>
      <c r="U107" s="82"/>
      <c r="V107" s="82"/>
      <c r="W107" s="82"/>
      <c r="X107" s="82"/>
      <c r="Y107" s="82"/>
      <c r="Z107" s="82"/>
    </row>
    <row r="108" spans="1:26" ht="15">
      <c r="A108" s="149"/>
      <c r="B108" s="149"/>
      <c r="C108" s="149"/>
      <c r="D108" s="149"/>
      <c r="E108" s="149"/>
      <c r="F108" s="149"/>
      <c r="G108" s="149"/>
      <c r="H108" s="149"/>
      <c r="I108" s="149"/>
      <c r="J108" s="149"/>
      <c r="K108" s="149"/>
      <c r="L108" s="149"/>
      <c r="M108" s="149"/>
      <c r="N108" s="149"/>
      <c r="O108" s="149"/>
      <c r="P108" s="149"/>
      <c r="Q108" s="82"/>
      <c r="R108" s="82"/>
      <c r="S108" s="82"/>
      <c r="T108" s="82"/>
      <c r="U108" s="82"/>
      <c r="V108" s="82"/>
      <c r="W108" s="82"/>
      <c r="X108" s="82"/>
      <c r="Y108" s="82"/>
      <c r="Z108" s="82"/>
    </row>
    <row r="109" spans="1:26" ht="15">
      <c r="A109" s="149"/>
      <c r="B109" s="149"/>
      <c r="C109" s="149"/>
      <c r="D109" s="149"/>
      <c r="E109" s="149"/>
      <c r="F109" s="149"/>
      <c r="G109" s="149"/>
      <c r="H109" s="149"/>
      <c r="I109" s="149"/>
      <c r="J109" s="149"/>
      <c r="K109" s="149"/>
      <c r="L109" s="149"/>
      <c r="M109" s="149"/>
      <c r="N109" s="149"/>
      <c r="O109" s="149"/>
      <c r="P109" s="149"/>
      <c r="Q109" s="82"/>
      <c r="R109" s="82"/>
      <c r="S109" s="82"/>
      <c r="T109" s="82"/>
      <c r="U109" s="82"/>
      <c r="V109" s="82"/>
      <c r="W109" s="82"/>
      <c r="X109" s="82"/>
      <c r="Y109" s="82"/>
      <c r="Z109" s="82"/>
    </row>
    <row r="110" spans="1:26" ht="15">
      <c r="A110" s="149"/>
      <c r="B110" s="149"/>
      <c r="C110" s="149"/>
      <c r="D110" s="149"/>
      <c r="E110" s="149"/>
      <c r="F110" s="149"/>
      <c r="G110" s="149"/>
      <c r="H110" s="149"/>
      <c r="I110" s="149"/>
      <c r="J110" s="149"/>
      <c r="K110" s="149"/>
      <c r="L110" s="149"/>
      <c r="M110" s="149"/>
      <c r="N110" s="149"/>
      <c r="O110" s="149"/>
      <c r="P110" s="149"/>
      <c r="Q110" s="82"/>
      <c r="R110" s="82"/>
      <c r="S110" s="82"/>
      <c r="T110" s="82"/>
      <c r="U110" s="82"/>
      <c r="V110" s="82"/>
      <c r="W110" s="82"/>
      <c r="X110" s="82"/>
      <c r="Y110" s="82"/>
      <c r="Z110" s="82"/>
    </row>
    <row r="111" spans="1:26" ht="15">
      <c r="A111" s="149"/>
      <c r="B111" s="149"/>
      <c r="C111" s="149"/>
      <c r="D111" s="149"/>
      <c r="E111" s="149"/>
      <c r="F111" s="149"/>
      <c r="G111" s="149"/>
      <c r="H111" s="149"/>
      <c r="I111" s="149"/>
      <c r="J111" s="149"/>
      <c r="K111" s="149"/>
      <c r="L111" s="149"/>
      <c r="M111" s="149"/>
      <c r="N111" s="149"/>
      <c r="O111" s="149"/>
      <c r="P111" s="149"/>
      <c r="Q111" s="82"/>
      <c r="R111" s="82"/>
      <c r="S111" s="82"/>
      <c r="T111" s="82"/>
      <c r="U111" s="82"/>
      <c r="V111" s="82"/>
      <c r="W111" s="82"/>
      <c r="X111" s="82"/>
      <c r="Y111" s="82"/>
      <c r="Z111" s="82"/>
    </row>
    <row r="112" spans="1:26" ht="15">
      <c r="A112" s="149"/>
      <c r="B112" s="149"/>
      <c r="C112" s="149"/>
      <c r="D112" s="149"/>
      <c r="E112" s="149"/>
      <c r="F112" s="149"/>
      <c r="G112" s="149"/>
      <c r="H112" s="149"/>
      <c r="I112" s="149"/>
      <c r="J112" s="149"/>
      <c r="K112" s="149"/>
      <c r="L112" s="149"/>
      <c r="M112" s="149"/>
      <c r="N112" s="149"/>
      <c r="O112" s="149"/>
      <c r="P112" s="149"/>
      <c r="Q112" s="82"/>
      <c r="R112" s="82"/>
      <c r="S112" s="82"/>
      <c r="T112" s="82"/>
      <c r="U112" s="82"/>
      <c r="V112" s="82"/>
      <c r="W112" s="82"/>
      <c r="X112" s="82"/>
      <c r="Y112" s="82"/>
      <c r="Z112" s="82"/>
    </row>
    <row r="113" spans="1:26" ht="15">
      <c r="A113" s="149"/>
      <c r="B113" s="149"/>
      <c r="C113" s="149"/>
      <c r="D113" s="149"/>
      <c r="E113" s="149"/>
      <c r="F113" s="149"/>
      <c r="G113" s="149"/>
      <c r="H113" s="149"/>
      <c r="I113" s="149"/>
      <c r="J113" s="149"/>
      <c r="K113" s="149"/>
      <c r="L113" s="149"/>
      <c r="M113" s="149"/>
      <c r="N113" s="149"/>
      <c r="O113" s="149"/>
      <c r="P113" s="149"/>
      <c r="Q113" s="82"/>
      <c r="R113" s="82"/>
      <c r="S113" s="82"/>
      <c r="T113" s="82"/>
      <c r="U113" s="82"/>
      <c r="V113" s="82"/>
      <c r="W113" s="82"/>
      <c r="X113" s="82"/>
      <c r="Y113" s="82"/>
      <c r="Z113" s="82"/>
    </row>
    <row r="114" spans="1:26" ht="15">
      <c r="A114" s="149"/>
      <c r="B114" s="149"/>
      <c r="C114" s="149"/>
      <c r="D114" s="149"/>
      <c r="E114" s="149"/>
      <c r="F114" s="149"/>
      <c r="G114" s="149"/>
      <c r="H114" s="149"/>
      <c r="I114" s="149"/>
      <c r="J114" s="149"/>
      <c r="K114" s="149"/>
      <c r="L114" s="149"/>
      <c r="M114" s="149"/>
      <c r="N114" s="149"/>
      <c r="O114" s="149"/>
      <c r="P114" s="149"/>
      <c r="Q114" s="82"/>
      <c r="R114" s="82"/>
      <c r="S114" s="82"/>
      <c r="T114" s="82"/>
      <c r="U114" s="82"/>
      <c r="V114" s="82"/>
      <c r="W114" s="82"/>
      <c r="X114" s="82"/>
      <c r="Y114" s="82"/>
      <c r="Z114" s="82"/>
    </row>
    <row r="115" spans="1:26" ht="15">
      <c r="A115" s="149"/>
      <c r="B115" s="149"/>
      <c r="C115" s="149"/>
      <c r="D115" s="149"/>
      <c r="E115" s="149"/>
      <c r="F115" s="149"/>
      <c r="G115" s="149"/>
      <c r="H115" s="149"/>
      <c r="I115" s="149"/>
      <c r="J115" s="149"/>
      <c r="K115" s="149"/>
      <c r="L115" s="149"/>
      <c r="M115" s="149"/>
      <c r="N115" s="149"/>
      <c r="O115" s="149"/>
      <c r="P115" s="149"/>
      <c r="Q115" s="82"/>
      <c r="R115" s="82"/>
      <c r="S115" s="82"/>
      <c r="T115" s="82"/>
      <c r="U115" s="82"/>
      <c r="V115" s="82"/>
      <c r="W115" s="82"/>
      <c r="X115" s="82"/>
      <c r="Y115" s="82"/>
      <c r="Z115" s="82"/>
    </row>
    <row r="116" spans="1:26" ht="15">
      <c r="A116" s="149"/>
      <c r="B116" s="149"/>
      <c r="C116" s="149"/>
      <c r="D116" s="149"/>
      <c r="E116" s="149"/>
      <c r="F116" s="149"/>
      <c r="G116" s="149"/>
      <c r="H116" s="149"/>
      <c r="I116" s="149"/>
      <c r="J116" s="149"/>
      <c r="K116" s="149"/>
      <c r="L116" s="149"/>
      <c r="M116" s="149"/>
      <c r="N116" s="149"/>
      <c r="O116" s="149"/>
      <c r="P116" s="149"/>
      <c r="Q116" s="82"/>
      <c r="R116" s="82"/>
      <c r="S116" s="82"/>
      <c r="T116" s="82"/>
      <c r="U116" s="82"/>
      <c r="V116" s="82"/>
      <c r="W116" s="82"/>
      <c r="X116" s="82"/>
      <c r="Y116" s="82"/>
      <c r="Z116" s="82"/>
    </row>
    <row r="117" spans="1:26" ht="15">
      <c r="A117" s="149"/>
      <c r="B117" s="149"/>
      <c r="C117" s="149"/>
      <c r="D117" s="149"/>
      <c r="E117" s="149"/>
      <c r="F117" s="149"/>
      <c r="G117" s="149"/>
      <c r="H117" s="149"/>
      <c r="I117" s="149"/>
      <c r="J117" s="149"/>
      <c r="K117" s="149"/>
      <c r="L117" s="149"/>
      <c r="M117" s="149"/>
      <c r="N117" s="149"/>
      <c r="O117" s="149"/>
      <c r="P117" s="149"/>
      <c r="Q117" s="82"/>
      <c r="R117" s="82"/>
      <c r="S117" s="82"/>
      <c r="T117" s="82"/>
      <c r="U117" s="82"/>
      <c r="V117" s="82"/>
      <c r="W117" s="82"/>
      <c r="X117" s="82"/>
      <c r="Y117" s="82"/>
      <c r="Z117" s="82"/>
    </row>
    <row r="118" spans="1:26" ht="15">
      <c r="A118" s="149"/>
      <c r="B118" s="149"/>
      <c r="C118" s="149"/>
      <c r="D118" s="149"/>
      <c r="E118" s="149"/>
      <c r="F118" s="149"/>
      <c r="G118" s="149"/>
      <c r="H118" s="149"/>
      <c r="I118" s="149"/>
      <c r="J118" s="149"/>
      <c r="K118" s="149"/>
      <c r="L118" s="149"/>
      <c r="M118" s="149"/>
      <c r="N118" s="149"/>
      <c r="O118" s="149"/>
      <c r="P118" s="149"/>
      <c r="Q118" s="82"/>
      <c r="R118" s="82"/>
      <c r="S118" s="82"/>
      <c r="T118" s="82"/>
      <c r="U118" s="82"/>
      <c r="V118" s="82"/>
      <c r="W118" s="82"/>
      <c r="X118" s="82"/>
      <c r="Y118" s="82"/>
      <c r="Z118" s="82"/>
    </row>
    <row r="119" spans="1:26" ht="15">
      <c r="A119" s="149"/>
      <c r="B119" s="149"/>
      <c r="C119" s="149"/>
      <c r="D119" s="149"/>
      <c r="E119" s="149"/>
      <c r="F119" s="149"/>
      <c r="G119" s="149"/>
      <c r="H119" s="149"/>
      <c r="I119" s="149"/>
      <c r="J119" s="149"/>
      <c r="K119" s="149"/>
      <c r="L119" s="149"/>
      <c r="M119" s="149"/>
      <c r="N119" s="149"/>
      <c r="O119" s="149"/>
      <c r="P119" s="149"/>
      <c r="Q119" s="82"/>
      <c r="R119" s="82"/>
      <c r="S119" s="82"/>
      <c r="T119" s="82"/>
      <c r="U119" s="82"/>
      <c r="V119" s="82"/>
      <c r="W119" s="82"/>
      <c r="X119" s="82"/>
      <c r="Y119" s="82"/>
      <c r="Z119" s="82"/>
    </row>
    <row r="120" spans="1:26" ht="15">
      <c r="A120" s="149"/>
      <c r="B120" s="149"/>
      <c r="C120" s="149"/>
      <c r="D120" s="149"/>
      <c r="E120" s="149"/>
      <c r="F120" s="149"/>
      <c r="G120" s="149"/>
      <c r="H120" s="149"/>
      <c r="I120" s="149"/>
      <c r="J120" s="149"/>
      <c r="K120" s="149"/>
      <c r="L120" s="149"/>
      <c r="M120" s="149"/>
      <c r="N120" s="149"/>
      <c r="O120" s="149"/>
      <c r="P120" s="149"/>
      <c r="Q120" s="82"/>
      <c r="R120" s="82"/>
      <c r="S120" s="82"/>
      <c r="T120" s="82"/>
      <c r="U120" s="82"/>
      <c r="V120" s="82"/>
      <c r="W120" s="82"/>
      <c r="X120" s="82"/>
      <c r="Y120" s="82"/>
      <c r="Z120" s="82"/>
    </row>
    <row r="121" spans="1:26" ht="15">
      <c r="A121" s="149"/>
      <c r="B121" s="149"/>
      <c r="C121" s="149"/>
      <c r="D121" s="149"/>
      <c r="E121" s="149"/>
      <c r="F121" s="149"/>
      <c r="G121" s="149"/>
      <c r="H121" s="149"/>
      <c r="I121" s="149"/>
      <c r="J121" s="149"/>
      <c r="K121" s="149"/>
      <c r="L121" s="149"/>
      <c r="M121" s="149"/>
      <c r="N121" s="149"/>
      <c r="O121" s="149"/>
      <c r="P121" s="149"/>
      <c r="Q121" s="82"/>
      <c r="R121" s="82"/>
      <c r="S121" s="82"/>
      <c r="T121" s="82"/>
      <c r="U121" s="82"/>
      <c r="V121" s="82"/>
      <c r="W121" s="82"/>
      <c r="X121" s="82"/>
      <c r="Y121" s="82"/>
      <c r="Z121" s="82"/>
    </row>
    <row r="122" spans="1:26" ht="15">
      <c r="A122" s="149"/>
      <c r="B122" s="149"/>
      <c r="C122" s="149"/>
      <c r="D122" s="149"/>
      <c r="E122" s="149"/>
      <c r="F122" s="149"/>
      <c r="G122" s="149"/>
      <c r="H122" s="149"/>
      <c r="I122" s="149"/>
      <c r="J122" s="149"/>
      <c r="K122" s="149"/>
      <c r="L122" s="149"/>
      <c r="M122" s="149"/>
      <c r="N122" s="149"/>
      <c r="O122" s="149"/>
      <c r="P122" s="149"/>
      <c r="Q122" s="82"/>
      <c r="R122" s="82"/>
      <c r="S122" s="82"/>
      <c r="T122" s="82"/>
      <c r="U122" s="82"/>
      <c r="V122" s="82"/>
      <c r="W122" s="82"/>
      <c r="X122" s="82"/>
      <c r="Y122" s="82"/>
      <c r="Z122" s="82"/>
    </row>
    <row r="123" spans="1:26" ht="15">
      <c r="A123" s="149"/>
      <c r="B123" s="149"/>
      <c r="C123" s="149"/>
      <c r="D123" s="149"/>
      <c r="E123" s="149"/>
      <c r="F123" s="149"/>
      <c r="G123" s="149"/>
      <c r="H123" s="149"/>
      <c r="I123" s="149"/>
      <c r="J123" s="149"/>
      <c r="K123" s="149"/>
      <c r="L123" s="149"/>
      <c r="M123" s="149"/>
      <c r="N123" s="149"/>
      <c r="O123" s="149"/>
      <c r="P123" s="149"/>
      <c r="Q123" s="82"/>
      <c r="R123" s="82"/>
      <c r="S123" s="82"/>
      <c r="T123" s="82"/>
      <c r="U123" s="82"/>
      <c r="V123" s="82"/>
      <c r="W123" s="82"/>
      <c r="X123" s="82"/>
      <c r="Y123" s="82"/>
      <c r="Z123" s="82"/>
    </row>
    <row r="124" spans="1:26" ht="15">
      <c r="A124" s="149"/>
      <c r="B124" s="149"/>
      <c r="C124" s="149"/>
      <c r="D124" s="149"/>
      <c r="E124" s="149"/>
      <c r="F124" s="149"/>
      <c r="G124" s="149"/>
      <c r="H124" s="149"/>
      <c r="I124" s="149"/>
      <c r="J124" s="149"/>
      <c r="K124" s="149"/>
      <c r="L124" s="149"/>
      <c r="M124" s="149"/>
      <c r="N124" s="149"/>
      <c r="O124" s="149"/>
      <c r="P124" s="149"/>
      <c r="Q124" s="82"/>
      <c r="R124" s="82"/>
      <c r="S124" s="82"/>
      <c r="T124" s="82"/>
      <c r="U124" s="82"/>
      <c r="V124" s="82"/>
      <c r="W124" s="82"/>
      <c r="X124" s="82"/>
      <c r="Y124" s="82"/>
      <c r="Z124" s="82"/>
    </row>
    <row r="125" spans="1:26" ht="15">
      <c r="A125" s="149"/>
      <c r="B125" s="149"/>
      <c r="C125" s="149"/>
      <c r="D125" s="149"/>
      <c r="E125" s="149"/>
      <c r="F125" s="149"/>
      <c r="G125" s="149"/>
      <c r="H125" s="149"/>
      <c r="I125" s="149"/>
      <c r="J125" s="149"/>
      <c r="K125" s="149"/>
      <c r="L125" s="149"/>
      <c r="M125" s="149"/>
      <c r="N125" s="149"/>
      <c r="O125" s="149"/>
      <c r="P125" s="149"/>
      <c r="Q125" s="82"/>
      <c r="R125" s="82"/>
      <c r="S125" s="82"/>
      <c r="T125" s="82"/>
      <c r="U125" s="82"/>
      <c r="V125" s="82"/>
      <c r="W125" s="82"/>
      <c r="X125" s="82"/>
      <c r="Y125" s="82"/>
      <c r="Z125" s="82"/>
    </row>
    <row r="126" spans="1:26" ht="15">
      <c r="A126" s="149"/>
      <c r="B126" s="149"/>
      <c r="C126" s="149"/>
      <c r="D126" s="149"/>
      <c r="E126" s="149"/>
      <c r="F126" s="149"/>
      <c r="G126" s="149"/>
      <c r="H126" s="149"/>
      <c r="I126" s="149"/>
      <c r="J126" s="149"/>
      <c r="K126" s="149"/>
      <c r="L126" s="149"/>
      <c r="M126" s="149"/>
      <c r="N126" s="149"/>
      <c r="O126" s="149"/>
      <c r="P126" s="149"/>
      <c r="Q126" s="82"/>
      <c r="R126" s="82"/>
      <c r="S126" s="82"/>
      <c r="T126" s="82"/>
      <c r="U126" s="82"/>
      <c r="V126" s="82"/>
      <c r="W126" s="82"/>
      <c r="X126" s="82"/>
      <c r="Y126" s="82"/>
      <c r="Z126" s="82"/>
    </row>
    <row r="127" spans="1:26" ht="15">
      <c r="A127" s="149"/>
      <c r="B127" s="149"/>
      <c r="C127" s="149"/>
      <c r="D127" s="149"/>
      <c r="E127" s="149"/>
      <c r="F127" s="149"/>
      <c r="G127" s="149"/>
      <c r="H127" s="149"/>
      <c r="I127" s="149"/>
      <c r="J127" s="149"/>
      <c r="K127" s="149"/>
      <c r="L127" s="149"/>
      <c r="M127" s="149"/>
      <c r="N127" s="149"/>
      <c r="O127" s="149"/>
      <c r="P127" s="149"/>
      <c r="Q127" s="82"/>
      <c r="R127" s="82"/>
      <c r="S127" s="82"/>
      <c r="T127" s="82"/>
      <c r="U127" s="82"/>
      <c r="V127" s="82"/>
      <c r="W127" s="82"/>
      <c r="X127" s="82"/>
      <c r="Y127" s="82"/>
      <c r="Z127" s="82"/>
    </row>
    <row r="128" spans="1:26" ht="15">
      <c r="A128" s="149"/>
      <c r="B128" s="149"/>
      <c r="C128" s="149"/>
      <c r="D128" s="149"/>
      <c r="E128" s="149"/>
      <c r="F128" s="149"/>
      <c r="G128" s="149"/>
      <c r="H128" s="149"/>
      <c r="I128" s="149"/>
      <c r="J128" s="149"/>
      <c r="K128" s="149"/>
      <c r="L128" s="149"/>
      <c r="M128" s="149"/>
      <c r="N128" s="149"/>
      <c r="O128" s="149"/>
      <c r="P128" s="149"/>
      <c r="Q128" s="82"/>
      <c r="R128" s="82"/>
      <c r="S128" s="82"/>
      <c r="T128" s="82"/>
      <c r="U128" s="82"/>
      <c r="V128" s="82"/>
      <c r="W128" s="82"/>
      <c r="X128" s="82"/>
      <c r="Y128" s="82"/>
      <c r="Z128" s="82"/>
    </row>
    <row r="129" spans="1:26" ht="15">
      <c r="A129" s="149"/>
      <c r="B129" s="149"/>
      <c r="C129" s="149"/>
      <c r="D129" s="149"/>
      <c r="E129" s="149"/>
      <c r="F129" s="149"/>
      <c r="G129" s="149"/>
      <c r="H129" s="149"/>
      <c r="I129" s="149"/>
      <c r="J129" s="149"/>
      <c r="K129" s="149"/>
      <c r="L129" s="149"/>
      <c r="M129" s="149"/>
      <c r="N129" s="149"/>
      <c r="O129" s="149"/>
      <c r="P129" s="149"/>
      <c r="Q129" s="82"/>
      <c r="R129" s="82"/>
      <c r="S129" s="82"/>
      <c r="T129" s="82"/>
      <c r="U129" s="82"/>
      <c r="V129" s="82"/>
      <c r="W129" s="82"/>
      <c r="X129" s="82"/>
      <c r="Y129" s="82"/>
      <c r="Z129" s="82"/>
    </row>
    <row r="130" spans="1:26" ht="15">
      <c r="A130" s="149"/>
      <c r="B130" s="149"/>
      <c r="C130" s="149"/>
      <c r="D130" s="149"/>
      <c r="E130" s="149"/>
      <c r="F130" s="149"/>
      <c r="G130" s="149"/>
      <c r="H130" s="149"/>
      <c r="I130" s="149"/>
      <c r="J130" s="149"/>
      <c r="K130" s="149"/>
      <c r="L130" s="149"/>
      <c r="M130" s="149"/>
      <c r="N130" s="149"/>
      <c r="O130" s="149"/>
      <c r="P130" s="149"/>
      <c r="Q130" s="82"/>
      <c r="R130" s="82"/>
      <c r="S130" s="82"/>
      <c r="T130" s="82"/>
      <c r="U130" s="82"/>
      <c r="V130" s="82"/>
      <c r="W130" s="82"/>
      <c r="X130" s="82"/>
      <c r="Y130" s="82"/>
      <c r="Z130" s="82"/>
    </row>
    <row r="131" spans="1:26" ht="15">
      <c r="A131" s="149"/>
      <c r="B131" s="149"/>
      <c r="C131" s="149"/>
      <c r="D131" s="149"/>
      <c r="E131" s="149"/>
      <c r="F131" s="149"/>
      <c r="G131" s="149"/>
      <c r="H131" s="149"/>
      <c r="I131" s="149"/>
      <c r="J131" s="149"/>
      <c r="K131" s="149"/>
      <c r="L131" s="149"/>
      <c r="M131" s="149"/>
      <c r="N131" s="149"/>
      <c r="O131" s="149"/>
      <c r="P131" s="149"/>
      <c r="Q131" s="82"/>
      <c r="R131" s="82"/>
      <c r="S131" s="82"/>
      <c r="T131" s="82"/>
      <c r="U131" s="82"/>
      <c r="V131" s="82"/>
      <c r="W131" s="82"/>
      <c r="X131" s="82"/>
      <c r="Y131" s="82"/>
      <c r="Z131" s="82"/>
    </row>
    <row r="132" spans="1:26" ht="15">
      <c r="A132" s="149"/>
      <c r="B132" s="149"/>
      <c r="C132" s="149"/>
      <c r="D132" s="149"/>
      <c r="E132" s="149"/>
      <c r="F132" s="149"/>
      <c r="G132" s="149"/>
      <c r="H132" s="149"/>
      <c r="I132" s="149"/>
      <c r="J132" s="149"/>
      <c r="K132" s="149"/>
      <c r="L132" s="149"/>
      <c r="M132" s="149"/>
      <c r="N132" s="149"/>
      <c r="O132" s="149"/>
      <c r="P132" s="149"/>
      <c r="Q132" s="82"/>
      <c r="R132" s="82"/>
      <c r="S132" s="82"/>
      <c r="T132" s="82"/>
      <c r="U132" s="82"/>
      <c r="V132" s="82"/>
      <c r="W132" s="82"/>
      <c r="X132" s="82"/>
      <c r="Y132" s="82"/>
      <c r="Z132" s="82"/>
    </row>
    <row r="133" spans="1:26" ht="15">
      <c r="A133" s="149"/>
      <c r="B133" s="149"/>
      <c r="C133" s="149"/>
      <c r="D133" s="149"/>
      <c r="E133" s="149"/>
      <c r="F133" s="149"/>
      <c r="G133" s="149"/>
      <c r="H133" s="149"/>
      <c r="I133" s="149"/>
      <c r="J133" s="149"/>
      <c r="K133" s="149"/>
      <c r="L133" s="149"/>
      <c r="M133" s="149"/>
      <c r="N133" s="149"/>
      <c r="O133" s="149"/>
      <c r="P133" s="149"/>
      <c r="Q133" s="82"/>
      <c r="R133" s="82"/>
      <c r="S133" s="82"/>
      <c r="T133" s="82"/>
      <c r="U133" s="82"/>
      <c r="V133" s="82"/>
      <c r="W133" s="82"/>
      <c r="X133" s="82"/>
      <c r="Y133" s="82"/>
      <c r="Z133" s="82"/>
    </row>
    <row r="134" spans="1:26" ht="15">
      <c r="A134" s="149"/>
      <c r="B134" s="149"/>
      <c r="C134" s="149"/>
      <c r="D134" s="149"/>
      <c r="E134" s="149"/>
      <c r="F134" s="149"/>
      <c r="G134" s="149"/>
      <c r="H134" s="149"/>
      <c r="I134" s="149"/>
      <c r="J134" s="149"/>
      <c r="K134" s="149"/>
      <c r="L134" s="149"/>
      <c r="M134" s="149"/>
      <c r="N134" s="149"/>
      <c r="O134" s="149"/>
      <c r="P134" s="149"/>
      <c r="Q134" s="82"/>
      <c r="R134" s="82"/>
      <c r="S134" s="82"/>
      <c r="T134" s="82"/>
      <c r="U134" s="82"/>
      <c r="V134" s="82"/>
      <c r="W134" s="82"/>
      <c r="X134" s="82"/>
      <c r="Y134" s="82"/>
      <c r="Z134" s="82"/>
    </row>
    <row r="135" spans="1:26" ht="15">
      <c r="A135" s="149"/>
      <c r="B135" s="149"/>
      <c r="C135" s="149"/>
      <c r="D135" s="149"/>
      <c r="E135" s="149"/>
      <c r="F135" s="149"/>
      <c r="G135" s="149"/>
      <c r="H135" s="149"/>
      <c r="I135" s="149"/>
      <c r="J135" s="149"/>
      <c r="K135" s="149"/>
      <c r="L135" s="149"/>
      <c r="M135" s="149"/>
      <c r="N135" s="149"/>
      <c r="O135" s="149"/>
      <c r="P135" s="149"/>
      <c r="Q135" s="82"/>
      <c r="R135" s="82"/>
      <c r="S135" s="82"/>
      <c r="T135" s="82"/>
      <c r="U135" s="82"/>
      <c r="V135" s="82"/>
      <c r="W135" s="82"/>
      <c r="X135" s="82"/>
      <c r="Y135" s="82"/>
      <c r="Z135" s="82"/>
    </row>
    <row r="136" spans="1:26" ht="15">
      <c r="A136" s="149"/>
      <c r="B136" s="149"/>
      <c r="C136" s="149"/>
      <c r="D136" s="149"/>
      <c r="E136" s="149"/>
      <c r="F136" s="149"/>
      <c r="G136" s="149"/>
      <c r="H136" s="149"/>
      <c r="I136" s="149"/>
      <c r="J136" s="149"/>
      <c r="K136" s="149"/>
      <c r="L136" s="149"/>
      <c r="M136" s="149"/>
      <c r="N136" s="149"/>
      <c r="O136" s="149"/>
      <c r="P136" s="149"/>
      <c r="Q136" s="82"/>
      <c r="R136" s="82"/>
      <c r="S136" s="82"/>
      <c r="T136" s="82"/>
      <c r="U136" s="82"/>
      <c r="V136" s="82"/>
      <c r="W136" s="82"/>
      <c r="X136" s="82"/>
      <c r="Y136" s="82"/>
      <c r="Z136" s="82"/>
    </row>
    <row r="137" spans="1:26" ht="15">
      <c r="A137" s="149"/>
      <c r="B137" s="149"/>
      <c r="C137" s="149"/>
      <c r="D137" s="149"/>
      <c r="E137" s="149"/>
      <c r="F137" s="149"/>
      <c r="G137" s="149"/>
      <c r="H137" s="149"/>
      <c r="I137" s="149"/>
      <c r="J137" s="149"/>
      <c r="K137" s="149"/>
      <c r="L137" s="149"/>
      <c r="M137" s="149"/>
      <c r="N137" s="149"/>
      <c r="O137" s="149"/>
      <c r="P137" s="149"/>
      <c r="Q137" s="82"/>
      <c r="R137" s="82"/>
      <c r="S137" s="82"/>
      <c r="T137" s="82"/>
      <c r="U137" s="82"/>
      <c r="V137" s="82"/>
      <c r="W137" s="82"/>
      <c r="X137" s="82"/>
      <c r="Y137" s="82"/>
      <c r="Z137" s="82"/>
    </row>
    <row r="138" spans="1:26" ht="15">
      <c r="A138" s="149"/>
      <c r="B138" s="149"/>
      <c r="C138" s="149"/>
      <c r="D138" s="149"/>
      <c r="E138" s="149"/>
      <c r="F138" s="149"/>
      <c r="G138" s="149"/>
      <c r="H138" s="149"/>
      <c r="I138" s="149"/>
      <c r="J138" s="149"/>
      <c r="K138" s="149"/>
      <c r="L138" s="149"/>
      <c r="M138" s="149"/>
      <c r="N138" s="149"/>
      <c r="O138" s="149"/>
      <c r="P138" s="149"/>
      <c r="Q138" s="82"/>
      <c r="R138" s="82"/>
      <c r="S138" s="82"/>
      <c r="T138" s="82"/>
      <c r="U138" s="82"/>
      <c r="V138" s="82"/>
      <c r="W138" s="82"/>
      <c r="X138" s="82"/>
      <c r="Y138" s="82"/>
      <c r="Z138" s="82"/>
    </row>
    <row r="139" spans="1:26" ht="15">
      <c r="A139" s="149"/>
      <c r="B139" s="149"/>
      <c r="C139" s="149"/>
      <c r="D139" s="149"/>
      <c r="E139" s="149"/>
      <c r="F139" s="149"/>
      <c r="G139" s="149"/>
      <c r="H139" s="149"/>
      <c r="I139" s="149"/>
      <c r="J139" s="149"/>
      <c r="K139" s="149"/>
      <c r="L139" s="149"/>
      <c r="M139" s="149"/>
      <c r="N139" s="149"/>
      <c r="O139" s="149"/>
      <c r="P139" s="149"/>
      <c r="Q139" s="82"/>
      <c r="R139" s="82"/>
      <c r="S139" s="82"/>
      <c r="T139" s="82"/>
      <c r="U139" s="82"/>
      <c r="V139" s="82"/>
      <c r="W139" s="82"/>
      <c r="X139" s="82"/>
      <c r="Y139" s="82"/>
      <c r="Z139" s="82"/>
    </row>
    <row r="140" spans="1:26" ht="15">
      <c r="A140" s="149"/>
      <c r="B140" s="149"/>
      <c r="C140" s="149"/>
      <c r="D140" s="149"/>
      <c r="E140" s="149"/>
      <c r="F140" s="149"/>
      <c r="G140" s="149"/>
      <c r="H140" s="149"/>
      <c r="I140" s="149"/>
      <c r="J140" s="149"/>
      <c r="K140" s="149"/>
      <c r="L140" s="149"/>
      <c r="M140" s="149"/>
      <c r="N140" s="149"/>
      <c r="O140" s="149"/>
      <c r="P140" s="149"/>
      <c r="Q140" s="82"/>
      <c r="R140" s="82"/>
      <c r="S140" s="82"/>
      <c r="T140" s="82"/>
      <c r="U140" s="82"/>
      <c r="V140" s="82"/>
      <c r="W140" s="82"/>
      <c r="X140" s="82"/>
      <c r="Y140" s="82"/>
      <c r="Z140" s="82"/>
    </row>
    <row r="141" spans="1:26" ht="15">
      <c r="A141" s="149"/>
      <c r="B141" s="149"/>
      <c r="C141" s="149"/>
      <c r="D141" s="149"/>
      <c r="E141" s="149"/>
      <c r="F141" s="149"/>
      <c r="G141" s="149"/>
      <c r="H141" s="149"/>
      <c r="I141" s="149"/>
      <c r="J141" s="149"/>
      <c r="K141" s="149"/>
      <c r="L141" s="149"/>
      <c r="M141" s="149"/>
      <c r="N141" s="149"/>
      <c r="O141" s="149"/>
      <c r="P141" s="149"/>
      <c r="Q141" s="82"/>
      <c r="R141" s="82"/>
      <c r="S141" s="82"/>
      <c r="T141" s="82"/>
      <c r="U141" s="82"/>
      <c r="V141" s="82"/>
      <c r="W141" s="82"/>
      <c r="X141" s="82"/>
      <c r="Y141" s="82"/>
      <c r="Z141" s="82"/>
    </row>
    <row r="142" spans="1:26" ht="15">
      <c r="A142" s="149"/>
      <c r="B142" s="149"/>
      <c r="C142" s="149"/>
      <c r="D142" s="149"/>
      <c r="E142" s="149"/>
      <c r="F142" s="149"/>
      <c r="G142" s="149"/>
      <c r="H142" s="149"/>
      <c r="I142" s="149"/>
      <c r="J142" s="149"/>
      <c r="K142" s="149"/>
      <c r="L142" s="149"/>
      <c r="M142" s="149"/>
      <c r="N142" s="149"/>
      <c r="O142" s="149"/>
      <c r="P142" s="149"/>
      <c r="Q142" s="82"/>
      <c r="R142" s="82"/>
      <c r="S142" s="82"/>
      <c r="T142" s="82"/>
      <c r="U142" s="82"/>
      <c r="V142" s="82"/>
      <c r="W142" s="82"/>
      <c r="X142" s="82"/>
      <c r="Y142" s="82"/>
      <c r="Z142" s="82"/>
    </row>
    <row r="143" spans="1:26" ht="15">
      <c r="A143" s="149"/>
      <c r="B143" s="149"/>
      <c r="C143" s="149"/>
      <c r="D143" s="149"/>
      <c r="E143" s="149"/>
      <c r="F143" s="149"/>
      <c r="G143" s="149"/>
      <c r="H143" s="149"/>
      <c r="I143" s="149"/>
      <c r="J143" s="149"/>
      <c r="K143" s="149"/>
      <c r="L143" s="149"/>
      <c r="M143" s="149"/>
      <c r="N143" s="149"/>
      <c r="O143" s="149"/>
      <c r="P143" s="149"/>
      <c r="Q143" s="82"/>
      <c r="R143" s="82"/>
      <c r="S143" s="82"/>
      <c r="T143" s="82"/>
      <c r="U143" s="82"/>
      <c r="V143" s="82"/>
      <c r="W143" s="82"/>
      <c r="X143" s="82"/>
      <c r="Y143" s="82"/>
      <c r="Z143" s="82"/>
    </row>
    <row r="144" spans="1:26" ht="15">
      <c r="A144" s="149"/>
      <c r="B144" s="149"/>
      <c r="C144" s="149"/>
      <c r="D144" s="149"/>
      <c r="E144" s="149"/>
      <c r="F144" s="149"/>
      <c r="G144" s="149"/>
      <c r="H144" s="149"/>
      <c r="I144" s="149"/>
      <c r="J144" s="149"/>
      <c r="K144" s="149"/>
      <c r="L144" s="149"/>
      <c r="M144" s="149"/>
      <c r="N144" s="149"/>
      <c r="O144" s="149"/>
      <c r="P144" s="149"/>
      <c r="Q144" s="82"/>
      <c r="R144" s="82"/>
      <c r="S144" s="82"/>
      <c r="T144" s="82"/>
      <c r="U144" s="82"/>
      <c r="V144" s="82"/>
      <c r="W144" s="82"/>
      <c r="X144" s="82"/>
      <c r="Y144" s="82"/>
      <c r="Z144" s="82"/>
    </row>
    <row r="145" spans="1:26" ht="15">
      <c r="A145" s="149"/>
      <c r="B145" s="149"/>
      <c r="C145" s="149"/>
      <c r="D145" s="149"/>
      <c r="E145" s="149"/>
      <c r="F145" s="149"/>
      <c r="G145" s="149"/>
      <c r="H145" s="149"/>
      <c r="I145" s="149"/>
      <c r="J145" s="149"/>
      <c r="K145" s="149"/>
      <c r="L145" s="149"/>
      <c r="M145" s="149"/>
      <c r="N145" s="149"/>
      <c r="O145" s="149"/>
      <c r="P145" s="149"/>
      <c r="Q145" s="82"/>
      <c r="R145" s="82"/>
      <c r="S145" s="82"/>
      <c r="T145" s="82"/>
      <c r="U145" s="82"/>
      <c r="V145" s="82"/>
      <c r="W145" s="82"/>
      <c r="X145" s="82"/>
      <c r="Y145" s="82"/>
      <c r="Z145" s="82"/>
    </row>
    <row r="146" spans="1:26" ht="15">
      <c r="A146" s="149"/>
      <c r="B146" s="149"/>
      <c r="C146" s="149"/>
      <c r="D146" s="149"/>
      <c r="E146" s="149"/>
      <c r="F146" s="149"/>
      <c r="G146" s="149"/>
      <c r="H146" s="149"/>
      <c r="I146" s="149"/>
      <c r="J146" s="149"/>
      <c r="K146" s="149"/>
      <c r="L146" s="149"/>
      <c r="M146" s="149"/>
      <c r="N146" s="149"/>
      <c r="O146" s="149"/>
      <c r="P146" s="149"/>
      <c r="Q146" s="82"/>
      <c r="R146" s="82"/>
      <c r="S146" s="82"/>
      <c r="T146" s="82"/>
      <c r="U146" s="82"/>
      <c r="V146" s="82"/>
      <c r="W146" s="82"/>
      <c r="X146" s="82"/>
      <c r="Y146" s="82"/>
      <c r="Z146" s="82"/>
    </row>
    <row r="147" spans="1:26" ht="15">
      <c r="A147" s="149"/>
      <c r="B147" s="149"/>
      <c r="C147" s="149"/>
      <c r="D147" s="149"/>
      <c r="E147" s="149"/>
      <c r="F147" s="149"/>
      <c r="G147" s="149"/>
      <c r="H147" s="149"/>
      <c r="I147" s="149"/>
      <c r="J147" s="149"/>
      <c r="K147" s="149"/>
      <c r="L147" s="149"/>
      <c r="M147" s="149"/>
      <c r="N147" s="149"/>
      <c r="O147" s="149"/>
      <c r="P147" s="149"/>
      <c r="Q147" s="82"/>
      <c r="R147" s="82"/>
      <c r="S147" s="82"/>
      <c r="T147" s="82"/>
      <c r="U147" s="82"/>
      <c r="V147" s="82"/>
      <c r="W147" s="82"/>
      <c r="X147" s="82"/>
      <c r="Y147" s="82"/>
      <c r="Z147" s="82"/>
    </row>
    <row r="148" spans="1:26" ht="15">
      <c r="A148" s="149"/>
      <c r="B148" s="149"/>
      <c r="C148" s="149"/>
      <c r="D148" s="149"/>
      <c r="E148" s="149"/>
      <c r="F148" s="149"/>
      <c r="G148" s="149"/>
      <c r="H148" s="149"/>
      <c r="I148" s="149"/>
      <c r="J148" s="149"/>
      <c r="K148" s="149"/>
      <c r="L148" s="149"/>
      <c r="M148" s="149"/>
      <c r="N148" s="149"/>
      <c r="O148" s="149"/>
      <c r="P148" s="149"/>
      <c r="Q148" s="82"/>
      <c r="R148" s="82"/>
      <c r="S148" s="82"/>
      <c r="T148" s="82"/>
      <c r="U148" s="82"/>
      <c r="V148" s="82"/>
      <c r="W148" s="82"/>
      <c r="X148" s="82"/>
      <c r="Y148" s="82"/>
      <c r="Z148" s="82"/>
    </row>
    <row r="149" spans="1:26" ht="15">
      <c r="A149" s="149"/>
      <c r="B149" s="149"/>
      <c r="C149" s="149"/>
      <c r="D149" s="149"/>
      <c r="E149" s="149"/>
      <c r="F149" s="149"/>
      <c r="G149" s="149"/>
      <c r="H149" s="149"/>
      <c r="I149" s="149"/>
      <c r="J149" s="149"/>
      <c r="K149" s="149"/>
      <c r="L149" s="149"/>
      <c r="M149" s="149"/>
      <c r="N149" s="149"/>
      <c r="O149" s="149"/>
      <c r="P149" s="149"/>
      <c r="Q149" s="82"/>
      <c r="R149" s="82"/>
      <c r="S149" s="82"/>
      <c r="T149" s="82"/>
      <c r="U149" s="82"/>
      <c r="V149" s="82"/>
      <c r="W149" s="82"/>
      <c r="X149" s="82"/>
      <c r="Y149" s="82"/>
      <c r="Z149" s="82"/>
    </row>
    <row r="150" spans="1:26" ht="15">
      <c r="A150" s="149"/>
      <c r="B150" s="149"/>
      <c r="C150" s="149"/>
      <c r="D150" s="149"/>
      <c r="E150" s="149"/>
      <c r="F150" s="149"/>
      <c r="G150" s="149"/>
      <c r="H150" s="149"/>
      <c r="I150" s="149"/>
      <c r="J150" s="149"/>
      <c r="K150" s="149"/>
      <c r="L150" s="149"/>
      <c r="M150" s="149"/>
      <c r="N150" s="149"/>
      <c r="O150" s="149"/>
      <c r="P150" s="149"/>
      <c r="Q150" s="82"/>
      <c r="R150" s="82"/>
      <c r="S150" s="82"/>
      <c r="T150" s="82"/>
      <c r="U150" s="82"/>
      <c r="V150" s="82"/>
      <c r="W150" s="82"/>
      <c r="X150" s="82"/>
      <c r="Y150" s="82"/>
      <c r="Z150" s="82"/>
    </row>
    <row r="151" spans="1:26" ht="15">
      <c r="A151" s="149"/>
      <c r="B151" s="149"/>
      <c r="C151" s="149"/>
      <c r="D151" s="149"/>
      <c r="E151" s="149"/>
      <c r="F151" s="149"/>
      <c r="G151" s="149"/>
      <c r="H151" s="149"/>
      <c r="I151" s="149"/>
      <c r="J151" s="149"/>
      <c r="K151" s="149"/>
      <c r="L151" s="149"/>
      <c r="M151" s="149"/>
      <c r="N151" s="149"/>
      <c r="O151" s="149"/>
      <c r="P151" s="149"/>
      <c r="Q151" s="82"/>
      <c r="R151" s="82"/>
      <c r="S151" s="82"/>
      <c r="T151" s="82"/>
      <c r="U151" s="82"/>
      <c r="V151" s="82"/>
      <c r="W151" s="82"/>
      <c r="X151" s="82"/>
      <c r="Y151" s="82"/>
      <c r="Z151" s="82"/>
    </row>
    <row r="152" spans="1:26" ht="15">
      <c r="A152" s="149"/>
      <c r="B152" s="149"/>
      <c r="C152" s="149"/>
      <c r="D152" s="149"/>
      <c r="E152" s="149"/>
      <c r="F152" s="149"/>
      <c r="G152" s="149"/>
      <c r="H152" s="149"/>
      <c r="I152" s="149"/>
      <c r="J152" s="149"/>
      <c r="K152" s="149"/>
      <c r="L152" s="149"/>
      <c r="M152" s="149"/>
      <c r="N152" s="149"/>
      <c r="O152" s="149"/>
      <c r="P152" s="149"/>
      <c r="Q152" s="82"/>
      <c r="R152" s="82"/>
      <c r="S152" s="82"/>
      <c r="T152" s="82"/>
      <c r="U152" s="82"/>
      <c r="V152" s="82"/>
      <c r="W152" s="82"/>
      <c r="X152" s="82"/>
      <c r="Y152" s="82"/>
      <c r="Z152" s="82"/>
    </row>
    <row r="153" spans="1:26" ht="15">
      <c r="A153" s="149"/>
      <c r="B153" s="149"/>
      <c r="C153" s="149"/>
      <c r="D153" s="149"/>
      <c r="E153" s="149"/>
      <c r="F153" s="149"/>
      <c r="G153" s="149"/>
      <c r="H153" s="149"/>
      <c r="I153" s="149"/>
      <c r="J153" s="149"/>
      <c r="K153" s="149"/>
      <c r="L153" s="149"/>
      <c r="M153" s="149"/>
      <c r="N153" s="149"/>
      <c r="O153" s="149"/>
      <c r="P153" s="149"/>
      <c r="Q153" s="82"/>
      <c r="R153" s="82"/>
      <c r="S153" s="82"/>
      <c r="T153" s="82"/>
      <c r="U153" s="82"/>
      <c r="V153" s="82"/>
      <c r="W153" s="82"/>
      <c r="X153" s="82"/>
      <c r="Y153" s="82"/>
      <c r="Z153" s="82"/>
    </row>
    <row r="154" spans="1:26" ht="15">
      <c r="A154" s="149"/>
      <c r="B154" s="149"/>
      <c r="C154" s="149"/>
      <c r="D154" s="149"/>
      <c r="E154" s="149"/>
      <c r="F154" s="149"/>
      <c r="G154" s="149"/>
      <c r="H154" s="149"/>
      <c r="I154" s="149"/>
      <c r="J154" s="149"/>
      <c r="K154" s="149"/>
      <c r="L154" s="149"/>
      <c r="M154" s="149"/>
      <c r="N154" s="149"/>
      <c r="O154" s="149"/>
      <c r="P154" s="149"/>
      <c r="Q154" s="82"/>
      <c r="R154" s="82"/>
      <c r="S154" s="82"/>
      <c r="T154" s="82"/>
      <c r="U154" s="82"/>
      <c r="V154" s="82"/>
      <c r="W154" s="82"/>
      <c r="X154" s="82"/>
      <c r="Y154" s="82"/>
      <c r="Z154" s="82"/>
    </row>
    <row r="155" spans="1:26" ht="15">
      <c r="A155" s="149"/>
      <c r="B155" s="149"/>
      <c r="C155" s="149"/>
      <c r="D155" s="149"/>
      <c r="E155" s="149"/>
      <c r="F155" s="149"/>
      <c r="G155" s="149"/>
      <c r="H155" s="149"/>
      <c r="I155" s="149"/>
      <c r="J155" s="149"/>
      <c r="K155" s="149"/>
      <c r="L155" s="149"/>
      <c r="M155" s="149"/>
      <c r="N155" s="149"/>
      <c r="O155" s="149"/>
      <c r="P155" s="149"/>
      <c r="Q155" s="82"/>
      <c r="R155" s="82"/>
      <c r="S155" s="82"/>
      <c r="T155" s="82"/>
      <c r="U155" s="82"/>
      <c r="V155" s="82"/>
      <c r="W155" s="82"/>
      <c r="X155" s="82"/>
      <c r="Y155" s="82"/>
      <c r="Z155" s="82"/>
    </row>
    <row r="156" spans="1:26" ht="15">
      <c r="A156" s="149"/>
      <c r="B156" s="149"/>
      <c r="C156" s="149"/>
      <c r="D156" s="149"/>
      <c r="E156" s="149"/>
      <c r="F156" s="149"/>
      <c r="G156" s="149"/>
      <c r="H156" s="149"/>
      <c r="I156" s="149"/>
      <c r="J156" s="149"/>
      <c r="K156" s="149"/>
      <c r="L156" s="149"/>
      <c r="M156" s="149"/>
      <c r="N156" s="149"/>
      <c r="O156" s="149"/>
      <c r="P156" s="149"/>
      <c r="Q156" s="82"/>
      <c r="R156" s="82"/>
      <c r="S156" s="82"/>
      <c r="T156" s="82"/>
      <c r="U156" s="82"/>
      <c r="V156" s="82"/>
      <c r="W156" s="82"/>
      <c r="X156" s="82"/>
      <c r="Y156" s="82"/>
      <c r="Z156" s="82"/>
    </row>
    <row r="157" spans="1:26" ht="15">
      <c r="A157" s="149"/>
      <c r="B157" s="149"/>
      <c r="C157" s="149"/>
      <c r="D157" s="149"/>
      <c r="E157" s="149"/>
      <c r="F157" s="149"/>
      <c r="G157" s="149"/>
      <c r="H157" s="149"/>
      <c r="I157" s="149"/>
      <c r="J157" s="149"/>
      <c r="K157" s="149"/>
      <c r="L157" s="149"/>
      <c r="M157" s="149"/>
      <c r="N157" s="149"/>
      <c r="O157" s="149"/>
      <c r="P157" s="149"/>
      <c r="Q157" s="82"/>
      <c r="R157" s="82"/>
      <c r="S157" s="82"/>
      <c r="T157" s="82"/>
      <c r="U157" s="82"/>
      <c r="V157" s="82"/>
      <c r="W157" s="82"/>
      <c r="X157" s="82"/>
      <c r="Y157" s="82"/>
      <c r="Z157" s="82"/>
    </row>
    <row r="158" spans="1:26" ht="15">
      <c r="A158" s="149"/>
      <c r="B158" s="149"/>
      <c r="C158" s="149"/>
      <c r="D158" s="149"/>
      <c r="E158" s="149"/>
      <c r="F158" s="149"/>
      <c r="G158" s="149"/>
      <c r="H158" s="149"/>
      <c r="I158" s="149"/>
      <c r="J158" s="149"/>
      <c r="K158" s="149"/>
      <c r="L158" s="149"/>
      <c r="M158" s="149"/>
      <c r="N158" s="149"/>
      <c r="O158" s="149"/>
      <c r="P158" s="149"/>
      <c r="Q158" s="82"/>
      <c r="R158" s="82"/>
      <c r="S158" s="82"/>
      <c r="T158" s="82"/>
      <c r="U158" s="82"/>
      <c r="V158" s="82"/>
      <c r="W158" s="82"/>
      <c r="X158" s="82"/>
      <c r="Y158" s="82"/>
      <c r="Z158" s="82"/>
    </row>
    <row r="159" spans="1:26" ht="15">
      <c r="A159" s="149"/>
      <c r="B159" s="149"/>
      <c r="C159" s="149"/>
      <c r="D159" s="149"/>
      <c r="E159" s="149"/>
      <c r="F159" s="149"/>
      <c r="G159" s="149"/>
      <c r="H159" s="149"/>
      <c r="I159" s="149"/>
      <c r="J159" s="149"/>
      <c r="K159" s="149"/>
      <c r="L159" s="149"/>
      <c r="M159" s="149"/>
      <c r="N159" s="149"/>
      <c r="O159" s="149"/>
      <c r="P159" s="149"/>
      <c r="Q159" s="82"/>
      <c r="R159" s="82"/>
      <c r="S159" s="82"/>
      <c r="T159" s="82"/>
      <c r="U159" s="82"/>
      <c r="V159" s="82"/>
      <c r="W159" s="82"/>
      <c r="X159" s="82"/>
      <c r="Y159" s="82"/>
      <c r="Z159" s="82"/>
    </row>
    <row r="160" spans="1:26" ht="15">
      <c r="A160" s="149"/>
      <c r="B160" s="149"/>
      <c r="C160" s="149"/>
      <c r="D160" s="149"/>
      <c r="E160" s="149"/>
      <c r="F160" s="149"/>
      <c r="G160" s="149"/>
      <c r="H160" s="149"/>
      <c r="I160" s="149"/>
      <c r="J160" s="149"/>
      <c r="K160" s="149"/>
      <c r="L160" s="149"/>
      <c r="M160" s="149"/>
      <c r="N160" s="149"/>
      <c r="O160" s="149"/>
      <c r="P160" s="149"/>
      <c r="Q160" s="82"/>
      <c r="R160" s="82"/>
      <c r="S160" s="82"/>
      <c r="T160" s="82"/>
      <c r="U160" s="82"/>
      <c r="V160" s="82"/>
      <c r="W160" s="82"/>
      <c r="X160" s="82"/>
      <c r="Y160" s="82"/>
      <c r="Z160" s="82"/>
    </row>
    <row r="161" spans="1:26" ht="15">
      <c r="A161" s="149"/>
      <c r="B161" s="149"/>
      <c r="C161" s="149"/>
      <c r="D161" s="149"/>
      <c r="E161" s="149"/>
      <c r="F161" s="149"/>
      <c r="G161" s="149"/>
      <c r="H161" s="149"/>
      <c r="I161" s="149"/>
      <c r="J161" s="149"/>
      <c r="K161" s="149"/>
      <c r="L161" s="149"/>
      <c r="M161" s="149"/>
      <c r="N161" s="149"/>
      <c r="O161" s="149"/>
      <c r="P161" s="149"/>
      <c r="Q161" s="82"/>
      <c r="R161" s="82"/>
      <c r="S161" s="82"/>
      <c r="T161" s="82"/>
      <c r="U161" s="82"/>
      <c r="V161" s="82"/>
      <c r="W161" s="82"/>
      <c r="X161" s="82"/>
      <c r="Y161" s="82"/>
      <c r="Z161" s="82"/>
    </row>
    <row r="162" spans="1:26" ht="15">
      <c r="A162" s="149"/>
      <c r="B162" s="149"/>
      <c r="C162" s="149"/>
      <c r="D162" s="149"/>
      <c r="E162" s="149"/>
      <c r="F162" s="149"/>
      <c r="G162" s="149"/>
      <c r="H162" s="149"/>
      <c r="I162" s="149"/>
      <c r="J162" s="149"/>
      <c r="K162" s="149"/>
      <c r="L162" s="149"/>
      <c r="M162" s="149"/>
      <c r="N162" s="149"/>
      <c r="O162" s="149"/>
      <c r="P162" s="149"/>
      <c r="Q162" s="82"/>
      <c r="R162" s="82"/>
      <c r="S162" s="82"/>
      <c r="T162" s="82"/>
      <c r="U162" s="82"/>
      <c r="V162" s="82"/>
      <c r="W162" s="82"/>
      <c r="X162" s="82"/>
      <c r="Y162" s="82"/>
      <c r="Z162" s="82"/>
    </row>
    <row r="163" spans="1:26" ht="15">
      <c r="A163" s="149"/>
      <c r="B163" s="149"/>
      <c r="C163" s="149"/>
      <c r="D163" s="149"/>
      <c r="E163" s="149"/>
      <c r="F163" s="149"/>
      <c r="G163" s="149"/>
      <c r="H163" s="149"/>
      <c r="I163" s="149"/>
      <c r="J163" s="149"/>
      <c r="K163" s="149"/>
      <c r="L163" s="149"/>
      <c r="M163" s="149"/>
      <c r="N163" s="149"/>
      <c r="O163" s="149"/>
      <c r="P163" s="149"/>
      <c r="Q163" s="82"/>
      <c r="R163" s="82"/>
      <c r="S163" s="82"/>
      <c r="T163" s="82"/>
      <c r="U163" s="82"/>
      <c r="V163" s="82"/>
      <c r="W163" s="82"/>
      <c r="X163" s="82"/>
      <c r="Y163" s="82"/>
      <c r="Z163" s="82"/>
    </row>
    <row r="164" spans="1:26" ht="15">
      <c r="A164" s="149"/>
      <c r="B164" s="149"/>
      <c r="C164" s="149"/>
      <c r="D164" s="149"/>
      <c r="E164" s="149"/>
      <c r="F164" s="149"/>
      <c r="G164" s="149"/>
      <c r="H164" s="149"/>
      <c r="I164" s="149"/>
      <c r="J164" s="149"/>
      <c r="K164" s="149"/>
      <c r="L164" s="149"/>
      <c r="M164" s="149"/>
      <c r="N164" s="149"/>
      <c r="O164" s="149"/>
      <c r="P164" s="149"/>
      <c r="Q164" s="82"/>
      <c r="R164" s="82"/>
      <c r="S164" s="82"/>
      <c r="T164" s="82"/>
      <c r="U164" s="82"/>
      <c r="V164" s="82"/>
      <c r="W164" s="82"/>
      <c r="X164" s="82"/>
      <c r="Y164" s="82"/>
      <c r="Z164" s="82"/>
    </row>
    <row r="165" spans="1:26" ht="15">
      <c r="A165" s="149"/>
      <c r="B165" s="149"/>
      <c r="C165" s="149"/>
      <c r="D165" s="149"/>
      <c r="E165" s="149"/>
      <c r="F165" s="149"/>
      <c r="G165" s="149"/>
      <c r="H165" s="149"/>
      <c r="I165" s="149"/>
      <c r="J165" s="149"/>
      <c r="K165" s="149"/>
      <c r="L165" s="149"/>
      <c r="M165" s="149"/>
      <c r="N165" s="149"/>
      <c r="O165" s="149"/>
      <c r="P165" s="149"/>
      <c r="Q165" s="82"/>
      <c r="R165" s="82"/>
      <c r="S165" s="82"/>
      <c r="T165" s="82"/>
      <c r="U165" s="82"/>
      <c r="V165" s="82"/>
      <c r="W165" s="82"/>
      <c r="X165" s="82"/>
      <c r="Y165" s="82"/>
      <c r="Z165" s="82"/>
    </row>
    <row r="166" spans="1:26" ht="15">
      <c r="A166" s="149"/>
      <c r="B166" s="149"/>
      <c r="C166" s="149"/>
      <c r="D166" s="149"/>
      <c r="E166" s="149"/>
      <c r="F166" s="149"/>
      <c r="G166" s="149"/>
      <c r="H166" s="149"/>
      <c r="I166" s="149"/>
      <c r="J166" s="149"/>
      <c r="K166" s="149"/>
      <c r="L166" s="149"/>
      <c r="M166" s="149"/>
      <c r="N166" s="149"/>
      <c r="O166" s="149"/>
      <c r="P166" s="149"/>
      <c r="Q166" s="82"/>
      <c r="R166" s="82"/>
      <c r="S166" s="82"/>
      <c r="T166" s="82"/>
      <c r="U166" s="82"/>
      <c r="V166" s="82"/>
      <c r="W166" s="82"/>
      <c r="X166" s="82"/>
      <c r="Y166" s="82"/>
      <c r="Z166" s="82"/>
    </row>
    <row r="167" spans="1:26" ht="15">
      <c r="A167" s="149"/>
      <c r="B167" s="149"/>
      <c r="C167" s="149"/>
      <c r="D167" s="149"/>
      <c r="E167" s="149"/>
      <c r="F167" s="149"/>
      <c r="G167" s="149"/>
      <c r="H167" s="149"/>
      <c r="I167" s="149"/>
      <c r="J167" s="149"/>
      <c r="K167" s="149"/>
      <c r="L167" s="149"/>
      <c r="M167" s="149"/>
      <c r="N167" s="149"/>
      <c r="O167" s="149"/>
      <c r="P167" s="149"/>
      <c r="Q167" s="82"/>
      <c r="R167" s="82"/>
      <c r="S167" s="82"/>
      <c r="T167" s="82"/>
      <c r="U167" s="82"/>
      <c r="V167" s="82"/>
      <c r="W167" s="82"/>
      <c r="X167" s="82"/>
      <c r="Y167" s="82"/>
      <c r="Z167" s="82"/>
    </row>
    <row r="168" spans="1:26" ht="15">
      <c r="A168" s="149"/>
      <c r="B168" s="149"/>
      <c r="C168" s="149"/>
      <c r="D168" s="149"/>
      <c r="E168" s="149"/>
      <c r="F168" s="149"/>
      <c r="G168" s="149"/>
      <c r="H168" s="149"/>
      <c r="I168" s="149"/>
      <c r="J168" s="149"/>
      <c r="K168" s="149"/>
      <c r="L168" s="149"/>
      <c r="M168" s="149"/>
      <c r="N168" s="149"/>
      <c r="O168" s="149"/>
      <c r="P168" s="149"/>
      <c r="Q168" s="82"/>
      <c r="R168" s="82"/>
      <c r="S168" s="82"/>
      <c r="T168" s="82"/>
      <c r="U168" s="82"/>
      <c r="V168" s="82"/>
      <c r="W168" s="82"/>
      <c r="X168" s="82"/>
      <c r="Y168" s="82"/>
      <c r="Z168" s="82"/>
    </row>
    <row r="169" spans="1:26" ht="15">
      <c r="A169" s="149"/>
      <c r="B169" s="149"/>
      <c r="C169" s="149"/>
      <c r="D169" s="149"/>
      <c r="E169" s="149"/>
      <c r="F169" s="149"/>
      <c r="G169" s="149"/>
      <c r="H169" s="149"/>
      <c r="I169" s="149"/>
      <c r="J169" s="149"/>
      <c r="K169" s="149"/>
      <c r="L169" s="149"/>
      <c r="M169" s="149"/>
      <c r="N169" s="149"/>
      <c r="O169" s="149"/>
      <c r="P169" s="149"/>
      <c r="Q169" s="82"/>
      <c r="R169" s="82"/>
      <c r="S169" s="82"/>
      <c r="T169" s="82"/>
      <c r="U169" s="82"/>
      <c r="V169" s="82"/>
      <c r="W169" s="82"/>
      <c r="X169" s="82"/>
      <c r="Y169" s="82"/>
      <c r="Z169" s="82"/>
    </row>
    <row r="170" spans="1:26" ht="15">
      <c r="A170" s="149"/>
      <c r="B170" s="149"/>
      <c r="C170" s="149"/>
      <c r="D170" s="149"/>
      <c r="E170" s="149"/>
      <c r="F170" s="149"/>
      <c r="G170" s="149"/>
      <c r="H170" s="149"/>
      <c r="I170" s="149"/>
      <c r="J170" s="149"/>
      <c r="K170" s="149"/>
      <c r="L170" s="149"/>
      <c r="M170" s="149"/>
      <c r="N170" s="149"/>
      <c r="O170" s="149"/>
      <c r="P170" s="149"/>
      <c r="Q170" s="82"/>
      <c r="R170" s="82"/>
      <c r="S170" s="82"/>
      <c r="T170" s="82"/>
      <c r="U170" s="82"/>
      <c r="V170" s="82"/>
      <c r="W170" s="82"/>
      <c r="X170" s="82"/>
      <c r="Y170" s="82"/>
      <c r="Z170" s="82"/>
    </row>
    <row r="171" spans="1:26" ht="15">
      <c r="A171" s="149"/>
      <c r="B171" s="149"/>
      <c r="C171" s="149"/>
      <c r="D171" s="149"/>
      <c r="E171" s="149"/>
      <c r="F171" s="149"/>
      <c r="G171" s="149"/>
      <c r="H171" s="149"/>
      <c r="I171" s="149"/>
      <c r="J171" s="149"/>
      <c r="K171" s="149"/>
      <c r="L171" s="149"/>
      <c r="M171" s="149"/>
      <c r="N171" s="149"/>
      <c r="O171" s="149"/>
      <c r="P171" s="149"/>
      <c r="Q171" s="82"/>
      <c r="R171" s="82"/>
      <c r="S171" s="82"/>
      <c r="T171" s="82"/>
      <c r="U171" s="82"/>
      <c r="V171" s="82"/>
      <c r="W171" s="82"/>
      <c r="X171" s="82"/>
      <c r="Y171" s="82"/>
      <c r="Z171" s="82"/>
    </row>
    <row r="172" spans="1:26" ht="15">
      <c r="A172" s="149"/>
      <c r="B172" s="149"/>
      <c r="C172" s="149"/>
      <c r="D172" s="149"/>
      <c r="E172" s="149"/>
      <c r="F172" s="149"/>
      <c r="G172" s="149"/>
      <c r="H172" s="149"/>
      <c r="I172" s="149"/>
      <c r="J172" s="149"/>
      <c r="K172" s="149"/>
      <c r="L172" s="149"/>
      <c r="M172" s="149"/>
      <c r="N172" s="149"/>
      <c r="O172" s="149"/>
      <c r="P172" s="149"/>
      <c r="Q172" s="82"/>
      <c r="R172" s="82"/>
      <c r="S172" s="82"/>
      <c r="T172" s="82"/>
      <c r="U172" s="82"/>
      <c r="V172" s="82"/>
      <c r="W172" s="82"/>
      <c r="X172" s="82"/>
      <c r="Y172" s="82"/>
      <c r="Z172" s="82"/>
    </row>
    <row r="173" spans="1:26" ht="15">
      <c r="A173" s="149"/>
      <c r="B173" s="149"/>
      <c r="C173" s="149"/>
      <c r="D173" s="149"/>
      <c r="E173" s="149"/>
      <c r="F173" s="149"/>
      <c r="G173" s="149"/>
      <c r="H173" s="149"/>
      <c r="I173" s="149"/>
      <c r="J173" s="149"/>
      <c r="K173" s="149"/>
      <c r="L173" s="149"/>
      <c r="M173" s="149"/>
      <c r="N173" s="149"/>
      <c r="O173" s="149"/>
      <c r="P173" s="149"/>
      <c r="Q173" s="82"/>
      <c r="R173" s="82"/>
      <c r="S173" s="82"/>
      <c r="T173" s="82"/>
      <c r="U173" s="82"/>
      <c r="V173" s="82"/>
      <c r="W173" s="82"/>
      <c r="X173" s="82"/>
      <c r="Y173" s="82"/>
      <c r="Z173" s="82"/>
    </row>
    <row r="174" spans="1:26" ht="15">
      <c r="A174" s="149"/>
      <c r="B174" s="149"/>
      <c r="C174" s="149"/>
      <c r="D174" s="149"/>
      <c r="E174" s="149"/>
      <c r="F174" s="149"/>
      <c r="G174" s="149"/>
      <c r="H174" s="149"/>
      <c r="I174" s="149"/>
      <c r="J174" s="149"/>
      <c r="K174" s="149"/>
      <c r="L174" s="149"/>
      <c r="M174" s="149"/>
      <c r="N174" s="149"/>
      <c r="O174" s="149"/>
      <c r="P174" s="149"/>
      <c r="Q174" s="82"/>
      <c r="R174" s="82"/>
      <c r="S174" s="82"/>
      <c r="T174" s="82"/>
      <c r="U174" s="82"/>
      <c r="V174" s="82"/>
      <c r="W174" s="82"/>
      <c r="X174" s="82"/>
      <c r="Y174" s="82"/>
      <c r="Z174" s="82"/>
    </row>
    <row r="175" spans="1:26" ht="15">
      <c r="A175" s="149"/>
      <c r="B175" s="149"/>
      <c r="C175" s="149"/>
      <c r="D175" s="149"/>
      <c r="E175" s="149"/>
      <c r="F175" s="149"/>
      <c r="G175" s="149"/>
      <c r="H175" s="149"/>
      <c r="I175" s="149"/>
      <c r="J175" s="149"/>
      <c r="K175" s="149"/>
      <c r="L175" s="149"/>
      <c r="M175" s="149"/>
      <c r="N175" s="149"/>
      <c r="O175" s="149"/>
      <c r="P175" s="149"/>
      <c r="Q175" s="82"/>
      <c r="R175" s="82"/>
      <c r="S175" s="82"/>
      <c r="T175" s="82"/>
      <c r="U175" s="82"/>
      <c r="V175" s="82"/>
      <c r="W175" s="82"/>
      <c r="X175" s="82"/>
      <c r="Y175" s="82"/>
      <c r="Z175" s="82"/>
    </row>
    <row r="176" spans="1:26" ht="15">
      <c r="A176" s="149"/>
      <c r="B176" s="149"/>
      <c r="C176" s="149"/>
      <c r="D176" s="149"/>
      <c r="E176" s="149"/>
      <c r="F176" s="149"/>
      <c r="G176" s="149"/>
      <c r="H176" s="149"/>
      <c r="I176" s="149"/>
      <c r="J176" s="149"/>
      <c r="K176" s="149"/>
      <c r="L176" s="149"/>
      <c r="M176" s="149"/>
      <c r="N176" s="149"/>
      <c r="O176" s="149"/>
      <c r="P176" s="149"/>
      <c r="Q176" s="82"/>
      <c r="R176" s="82"/>
      <c r="S176" s="82"/>
      <c r="T176" s="82"/>
      <c r="U176" s="82"/>
      <c r="V176" s="82"/>
      <c r="W176" s="82"/>
      <c r="X176" s="82"/>
      <c r="Y176" s="82"/>
      <c r="Z176" s="82"/>
    </row>
    <row r="177" spans="1:26" ht="15">
      <c r="A177" s="149"/>
      <c r="B177" s="149"/>
      <c r="C177" s="149"/>
      <c r="D177" s="149"/>
      <c r="E177" s="149"/>
      <c r="F177" s="149"/>
      <c r="G177" s="149"/>
      <c r="H177" s="149"/>
      <c r="I177" s="149"/>
      <c r="J177" s="149"/>
      <c r="K177" s="149"/>
      <c r="L177" s="149"/>
      <c r="M177" s="149"/>
      <c r="N177" s="149"/>
      <c r="O177" s="149"/>
      <c r="P177" s="149"/>
      <c r="Q177" s="82"/>
      <c r="R177" s="82"/>
      <c r="S177" s="82"/>
      <c r="T177" s="82"/>
      <c r="U177" s="82"/>
      <c r="V177" s="82"/>
      <c r="W177" s="82"/>
      <c r="X177" s="82"/>
      <c r="Y177" s="82"/>
      <c r="Z177" s="82"/>
    </row>
    <row r="178" spans="1:26" ht="15">
      <c r="A178" s="149"/>
      <c r="B178" s="149"/>
      <c r="C178" s="149"/>
      <c r="D178" s="149"/>
      <c r="E178" s="149"/>
      <c r="F178" s="149"/>
      <c r="G178" s="149"/>
      <c r="H178" s="149"/>
      <c r="I178" s="149"/>
      <c r="J178" s="149"/>
      <c r="K178" s="149"/>
      <c r="L178" s="149"/>
      <c r="M178" s="149"/>
      <c r="N178" s="149"/>
      <c r="O178" s="149"/>
      <c r="P178" s="149"/>
      <c r="Q178" s="82"/>
      <c r="R178" s="82"/>
      <c r="S178" s="82"/>
      <c r="T178" s="82"/>
      <c r="U178" s="82"/>
      <c r="V178" s="82"/>
      <c r="W178" s="82"/>
      <c r="X178" s="82"/>
      <c r="Y178" s="82"/>
      <c r="Z178" s="82"/>
    </row>
    <row r="179" spans="1:26" ht="15">
      <c r="A179" s="149"/>
      <c r="B179" s="149"/>
      <c r="C179" s="149"/>
      <c r="D179" s="149"/>
      <c r="E179" s="149"/>
      <c r="F179" s="149"/>
      <c r="G179" s="149"/>
      <c r="H179" s="149"/>
      <c r="I179" s="149"/>
      <c r="J179" s="149"/>
      <c r="K179" s="149"/>
      <c r="L179" s="149"/>
      <c r="M179" s="149"/>
      <c r="N179" s="149"/>
      <c r="O179" s="149"/>
      <c r="P179" s="149"/>
      <c r="Q179" s="82"/>
      <c r="R179" s="82"/>
      <c r="S179" s="82"/>
      <c r="T179" s="82"/>
      <c r="U179" s="82"/>
      <c r="V179" s="82"/>
      <c r="W179" s="82"/>
      <c r="X179" s="82"/>
      <c r="Y179" s="82"/>
      <c r="Z179" s="82"/>
    </row>
    <row r="180" spans="1:26" ht="15">
      <c r="A180" s="149"/>
      <c r="B180" s="149"/>
      <c r="C180" s="149"/>
      <c r="D180" s="149"/>
      <c r="E180" s="149"/>
      <c r="F180" s="149"/>
      <c r="G180" s="149"/>
      <c r="H180" s="149"/>
      <c r="I180" s="149"/>
      <c r="J180" s="149"/>
      <c r="K180" s="149"/>
      <c r="L180" s="149"/>
      <c r="M180" s="149"/>
      <c r="N180" s="149"/>
      <c r="O180" s="149"/>
      <c r="P180" s="149"/>
      <c r="Q180" s="82"/>
      <c r="R180" s="82"/>
      <c r="S180" s="82"/>
      <c r="T180" s="82"/>
      <c r="U180" s="82"/>
      <c r="V180" s="82"/>
      <c r="W180" s="82"/>
      <c r="X180" s="82"/>
      <c r="Y180" s="82"/>
      <c r="Z180" s="82"/>
    </row>
    <row r="181" spans="1:26" ht="15">
      <c r="A181" s="149"/>
      <c r="B181" s="149"/>
      <c r="C181" s="149"/>
      <c r="D181" s="149"/>
      <c r="E181" s="149"/>
      <c r="F181" s="149"/>
      <c r="G181" s="149"/>
      <c r="H181" s="149"/>
      <c r="I181" s="149"/>
      <c r="J181" s="149"/>
      <c r="K181" s="149"/>
      <c r="L181" s="149"/>
      <c r="M181" s="149"/>
      <c r="N181" s="149"/>
      <c r="O181" s="149"/>
      <c r="P181" s="149"/>
      <c r="Q181" s="82"/>
      <c r="R181" s="82"/>
      <c r="S181" s="82"/>
      <c r="T181" s="82"/>
      <c r="U181" s="82"/>
      <c r="V181" s="82"/>
      <c r="W181" s="82"/>
      <c r="X181" s="82"/>
      <c r="Y181" s="82"/>
      <c r="Z181" s="82"/>
    </row>
    <row r="182" spans="1:26" ht="15">
      <c r="A182" s="149"/>
      <c r="B182" s="149"/>
      <c r="C182" s="149"/>
      <c r="D182" s="149"/>
      <c r="E182" s="149"/>
      <c r="F182" s="149"/>
      <c r="G182" s="149"/>
      <c r="H182" s="149"/>
      <c r="I182" s="149"/>
      <c r="J182" s="149"/>
      <c r="K182" s="149"/>
      <c r="L182" s="149"/>
      <c r="M182" s="149"/>
      <c r="N182" s="149"/>
      <c r="O182" s="149"/>
      <c r="P182" s="149"/>
      <c r="Q182" s="82"/>
      <c r="R182" s="82"/>
      <c r="S182" s="82"/>
      <c r="T182" s="82"/>
      <c r="U182" s="82"/>
      <c r="V182" s="82"/>
      <c r="W182" s="82"/>
      <c r="X182" s="82"/>
      <c r="Y182" s="82"/>
      <c r="Z182" s="82"/>
    </row>
    <row r="183" spans="1:26" ht="15">
      <c r="A183" s="149"/>
      <c r="B183" s="149"/>
      <c r="C183" s="149"/>
      <c r="D183" s="149"/>
      <c r="E183" s="149"/>
      <c r="F183" s="149"/>
      <c r="G183" s="149"/>
      <c r="H183" s="149"/>
      <c r="I183" s="149"/>
      <c r="J183" s="149"/>
      <c r="K183" s="149"/>
      <c r="L183" s="149"/>
      <c r="M183" s="149"/>
      <c r="N183" s="149"/>
      <c r="O183" s="149"/>
      <c r="P183" s="149"/>
      <c r="Q183" s="82"/>
      <c r="R183" s="82"/>
      <c r="S183" s="82"/>
      <c r="T183" s="82"/>
      <c r="U183" s="82"/>
      <c r="V183" s="82"/>
      <c r="W183" s="82"/>
      <c r="X183" s="82"/>
      <c r="Y183" s="82"/>
      <c r="Z183" s="82"/>
    </row>
    <row r="184" spans="1:26" ht="15">
      <c r="A184" s="149"/>
      <c r="B184" s="149"/>
      <c r="C184" s="149"/>
      <c r="D184" s="149"/>
      <c r="E184" s="149"/>
      <c r="F184" s="149"/>
      <c r="G184" s="149"/>
      <c r="H184" s="149"/>
      <c r="I184" s="149"/>
      <c r="J184" s="149"/>
      <c r="K184" s="149"/>
      <c r="L184" s="149"/>
      <c r="M184" s="149"/>
      <c r="N184" s="149"/>
      <c r="O184" s="149"/>
      <c r="P184" s="149"/>
      <c r="Q184" s="82"/>
      <c r="R184" s="82"/>
      <c r="S184" s="82"/>
      <c r="T184" s="82"/>
      <c r="U184" s="82"/>
      <c r="V184" s="82"/>
      <c r="W184" s="82"/>
      <c r="X184" s="82"/>
      <c r="Y184" s="82"/>
      <c r="Z184" s="82"/>
    </row>
    <row r="185" spans="1:26" ht="15">
      <c r="A185" s="149"/>
      <c r="B185" s="149"/>
      <c r="C185" s="149"/>
      <c r="D185" s="149"/>
      <c r="E185" s="149"/>
      <c r="F185" s="149"/>
      <c r="G185" s="149"/>
      <c r="H185" s="149"/>
      <c r="I185" s="149"/>
      <c r="J185" s="149"/>
      <c r="K185" s="149"/>
      <c r="L185" s="149"/>
      <c r="M185" s="149"/>
      <c r="N185" s="149"/>
      <c r="O185" s="149"/>
      <c r="P185" s="149"/>
      <c r="Q185" s="82"/>
      <c r="R185" s="82"/>
      <c r="S185" s="82"/>
      <c r="T185" s="82"/>
      <c r="U185" s="82"/>
      <c r="V185" s="82"/>
      <c r="W185" s="82"/>
      <c r="X185" s="82"/>
      <c r="Y185" s="82"/>
      <c r="Z185" s="82"/>
    </row>
    <row r="186" spans="1:26" ht="15">
      <c r="A186" s="149"/>
      <c r="B186" s="149"/>
      <c r="C186" s="149"/>
      <c r="D186" s="149"/>
      <c r="E186" s="149"/>
      <c r="F186" s="149"/>
      <c r="G186" s="149"/>
      <c r="H186" s="149"/>
      <c r="I186" s="149"/>
      <c r="J186" s="149"/>
      <c r="K186" s="149"/>
      <c r="L186" s="149"/>
      <c r="M186" s="149"/>
      <c r="N186" s="149"/>
      <c r="O186" s="149"/>
      <c r="P186" s="149"/>
      <c r="Q186" s="82"/>
      <c r="R186" s="82"/>
      <c r="S186" s="82"/>
      <c r="T186" s="82"/>
      <c r="U186" s="82"/>
      <c r="V186" s="82"/>
      <c r="W186" s="82"/>
      <c r="X186" s="82"/>
      <c r="Y186" s="82"/>
      <c r="Z186" s="82"/>
    </row>
    <row r="187" spans="1:26" ht="15">
      <c r="A187" s="149"/>
      <c r="B187" s="149"/>
      <c r="C187" s="149"/>
      <c r="D187" s="149"/>
      <c r="E187" s="149"/>
      <c r="F187" s="149"/>
      <c r="G187" s="149"/>
      <c r="H187" s="149"/>
      <c r="I187" s="149"/>
      <c r="J187" s="149"/>
      <c r="K187" s="149"/>
      <c r="L187" s="149"/>
      <c r="M187" s="149"/>
      <c r="N187" s="149"/>
      <c r="O187" s="149"/>
      <c r="P187" s="149"/>
      <c r="Q187" s="82"/>
      <c r="R187" s="82"/>
      <c r="S187" s="82"/>
      <c r="T187" s="82"/>
      <c r="U187" s="82"/>
      <c r="V187" s="82"/>
      <c r="W187" s="82"/>
      <c r="X187" s="82"/>
      <c r="Y187" s="82"/>
      <c r="Z187" s="82"/>
    </row>
    <row r="188" spans="1:26" ht="15">
      <c r="A188" s="149"/>
      <c r="B188" s="149"/>
      <c r="C188" s="149"/>
      <c r="D188" s="149"/>
      <c r="E188" s="149"/>
      <c r="F188" s="149"/>
      <c r="G188" s="149"/>
      <c r="H188" s="149"/>
      <c r="I188" s="149"/>
      <c r="J188" s="149"/>
      <c r="K188" s="149"/>
      <c r="L188" s="149"/>
      <c r="M188" s="149"/>
      <c r="N188" s="149"/>
      <c r="O188" s="149"/>
      <c r="P188" s="149"/>
      <c r="Q188" s="82"/>
      <c r="R188" s="82"/>
      <c r="S188" s="82"/>
      <c r="T188" s="82"/>
      <c r="U188" s="82"/>
      <c r="V188" s="82"/>
      <c r="W188" s="82"/>
      <c r="X188" s="82"/>
      <c r="Y188" s="82"/>
      <c r="Z188" s="82"/>
    </row>
    <row r="189" spans="1:26" ht="15">
      <c r="A189" s="149"/>
      <c r="B189" s="149"/>
      <c r="C189" s="149"/>
      <c r="D189" s="149"/>
      <c r="E189" s="149"/>
      <c r="F189" s="149"/>
      <c r="G189" s="149"/>
      <c r="H189" s="149"/>
      <c r="I189" s="149"/>
      <c r="J189" s="149"/>
      <c r="K189" s="149"/>
      <c r="L189" s="149"/>
      <c r="M189" s="149"/>
      <c r="N189" s="149"/>
      <c r="O189" s="149"/>
      <c r="P189" s="149"/>
      <c r="Q189" s="82"/>
      <c r="R189" s="82"/>
      <c r="S189" s="82"/>
      <c r="T189" s="82"/>
      <c r="U189" s="82"/>
      <c r="V189" s="82"/>
      <c r="W189" s="82"/>
      <c r="X189" s="82"/>
      <c r="Y189" s="82"/>
      <c r="Z189" s="82"/>
    </row>
    <row r="190" spans="1:26" ht="15">
      <c r="A190" s="149"/>
      <c r="B190" s="149"/>
      <c r="C190" s="149"/>
      <c r="D190" s="149"/>
      <c r="E190" s="149"/>
      <c r="F190" s="149"/>
      <c r="G190" s="149"/>
      <c r="H190" s="149"/>
      <c r="I190" s="149"/>
      <c r="J190" s="149"/>
      <c r="K190" s="149"/>
      <c r="L190" s="149"/>
      <c r="M190" s="149"/>
      <c r="N190" s="149"/>
      <c r="O190" s="149"/>
      <c r="P190" s="149"/>
      <c r="Q190" s="82"/>
      <c r="R190" s="82"/>
      <c r="S190" s="82"/>
      <c r="T190" s="82"/>
      <c r="U190" s="82"/>
      <c r="V190" s="82"/>
      <c r="W190" s="82"/>
      <c r="X190" s="82"/>
      <c r="Y190" s="82"/>
      <c r="Z190" s="82"/>
    </row>
    <row r="191" spans="1:26" ht="15">
      <c r="A191" s="149"/>
      <c r="B191" s="149"/>
      <c r="C191" s="149"/>
      <c r="D191" s="149"/>
      <c r="E191" s="149"/>
      <c r="F191" s="149"/>
      <c r="G191" s="149"/>
      <c r="H191" s="149"/>
      <c r="I191" s="149"/>
      <c r="J191" s="149"/>
      <c r="K191" s="149"/>
      <c r="L191" s="149"/>
      <c r="M191" s="149"/>
      <c r="N191" s="149"/>
      <c r="O191" s="149"/>
      <c r="P191" s="149"/>
      <c r="Q191" s="82"/>
      <c r="R191" s="82"/>
      <c r="S191" s="82"/>
      <c r="T191" s="82"/>
      <c r="U191" s="82"/>
      <c r="V191" s="82"/>
      <c r="W191" s="82"/>
      <c r="X191" s="82"/>
      <c r="Y191" s="82"/>
      <c r="Z191" s="82"/>
    </row>
    <row r="192" spans="1:26" ht="15">
      <c r="A192" s="149"/>
      <c r="B192" s="149"/>
      <c r="C192" s="149"/>
      <c r="D192" s="149"/>
      <c r="E192" s="149"/>
      <c r="F192" s="149"/>
      <c r="G192" s="149"/>
      <c r="H192" s="149"/>
      <c r="I192" s="149"/>
      <c r="J192" s="149"/>
      <c r="K192" s="149"/>
      <c r="L192" s="149"/>
      <c r="M192" s="149"/>
      <c r="N192" s="149"/>
      <c r="O192" s="149"/>
      <c r="P192" s="149"/>
      <c r="Q192" s="82"/>
      <c r="R192" s="82"/>
      <c r="S192" s="82"/>
      <c r="T192" s="82"/>
      <c r="U192" s="82"/>
      <c r="V192" s="82"/>
      <c r="W192" s="82"/>
      <c r="X192" s="82"/>
      <c r="Y192" s="82"/>
      <c r="Z192" s="82"/>
    </row>
    <row r="193" spans="1:26" ht="15">
      <c r="A193" s="149"/>
      <c r="B193" s="149"/>
      <c r="C193" s="149"/>
      <c r="D193" s="149"/>
      <c r="E193" s="149"/>
      <c r="F193" s="149"/>
      <c r="G193" s="149"/>
      <c r="H193" s="149"/>
      <c r="I193" s="149"/>
      <c r="J193" s="149"/>
      <c r="K193" s="149"/>
      <c r="L193" s="149"/>
      <c r="M193" s="149"/>
      <c r="N193" s="149"/>
      <c r="O193" s="149"/>
      <c r="P193" s="149"/>
      <c r="Q193" s="82"/>
      <c r="R193" s="82"/>
      <c r="S193" s="82"/>
      <c r="T193" s="82"/>
      <c r="U193" s="82"/>
      <c r="V193" s="82"/>
      <c r="W193" s="82"/>
      <c r="X193" s="82"/>
      <c r="Y193" s="82"/>
      <c r="Z193" s="82"/>
    </row>
    <row r="194" spans="1:26" ht="15">
      <c r="A194" s="149"/>
      <c r="B194" s="149"/>
      <c r="C194" s="149"/>
      <c r="D194" s="149"/>
      <c r="E194" s="149"/>
      <c r="F194" s="149"/>
      <c r="G194" s="149"/>
      <c r="H194" s="149"/>
      <c r="I194" s="149"/>
      <c r="J194" s="149"/>
      <c r="K194" s="149"/>
      <c r="L194" s="149"/>
      <c r="M194" s="149"/>
      <c r="N194" s="149"/>
      <c r="O194" s="149"/>
      <c r="P194" s="149"/>
      <c r="Q194" s="82"/>
      <c r="R194" s="82"/>
      <c r="S194" s="82"/>
      <c r="T194" s="82"/>
      <c r="U194" s="82"/>
      <c r="V194" s="82"/>
      <c r="W194" s="82"/>
      <c r="X194" s="82"/>
      <c r="Y194" s="82"/>
      <c r="Z194" s="82"/>
    </row>
    <row r="195" spans="1:26" ht="15">
      <c r="A195" s="149"/>
      <c r="B195" s="149"/>
      <c r="C195" s="149"/>
      <c r="D195" s="149"/>
      <c r="E195" s="149"/>
      <c r="F195" s="149"/>
      <c r="G195" s="149"/>
      <c r="H195" s="149"/>
      <c r="I195" s="149"/>
      <c r="J195" s="149"/>
      <c r="K195" s="149"/>
      <c r="L195" s="149"/>
      <c r="M195" s="149"/>
      <c r="N195" s="149"/>
      <c r="O195" s="149"/>
      <c r="P195" s="149"/>
      <c r="Q195" s="82"/>
      <c r="R195" s="82"/>
      <c r="S195" s="82"/>
      <c r="T195" s="82"/>
      <c r="U195" s="82"/>
      <c r="V195" s="82"/>
      <c r="W195" s="82"/>
      <c r="X195" s="82"/>
      <c r="Y195" s="82"/>
      <c r="Z195" s="82"/>
    </row>
    <row r="196" spans="1:26" ht="15">
      <c r="A196" s="149"/>
      <c r="B196" s="149"/>
      <c r="C196" s="149"/>
      <c r="D196" s="149"/>
      <c r="E196" s="149"/>
      <c r="F196" s="149"/>
      <c r="G196" s="149"/>
      <c r="H196" s="149"/>
      <c r="I196" s="149"/>
      <c r="J196" s="149"/>
      <c r="K196" s="149"/>
      <c r="L196" s="149"/>
      <c r="M196" s="149"/>
      <c r="N196" s="149"/>
      <c r="O196" s="149"/>
      <c r="P196" s="149"/>
      <c r="Q196" s="82"/>
      <c r="R196" s="82"/>
      <c r="S196" s="82"/>
      <c r="T196" s="82"/>
      <c r="U196" s="82"/>
      <c r="V196" s="82"/>
      <c r="W196" s="82"/>
      <c r="X196" s="82"/>
      <c r="Y196" s="82"/>
      <c r="Z196" s="82"/>
    </row>
    <row r="197" spans="1:26" ht="15">
      <c r="A197" s="149"/>
      <c r="B197" s="149"/>
      <c r="C197" s="149"/>
      <c r="D197" s="149"/>
      <c r="E197" s="149"/>
      <c r="F197" s="149"/>
      <c r="G197" s="149"/>
      <c r="H197" s="149"/>
      <c r="I197" s="149"/>
      <c r="J197" s="149"/>
      <c r="K197" s="149"/>
      <c r="L197" s="149"/>
      <c r="M197" s="149"/>
      <c r="N197" s="149"/>
      <c r="O197" s="149"/>
      <c r="P197" s="149"/>
      <c r="Q197" s="82"/>
      <c r="R197" s="82"/>
      <c r="S197" s="82"/>
      <c r="T197" s="82"/>
      <c r="U197" s="82"/>
      <c r="V197" s="82"/>
      <c r="W197" s="82"/>
      <c r="X197" s="82"/>
      <c r="Y197" s="82"/>
      <c r="Z197" s="82"/>
    </row>
    <row r="198" spans="1:26" ht="15">
      <c r="A198" s="149"/>
      <c r="B198" s="149"/>
      <c r="C198" s="149"/>
      <c r="D198" s="149"/>
      <c r="E198" s="149"/>
      <c r="F198" s="149"/>
      <c r="G198" s="149"/>
      <c r="H198" s="149"/>
      <c r="I198" s="149"/>
      <c r="J198" s="149"/>
      <c r="K198" s="149"/>
      <c r="L198" s="149"/>
      <c r="M198" s="149"/>
      <c r="N198" s="149"/>
      <c r="O198" s="149"/>
      <c r="P198" s="149"/>
      <c r="Q198" s="82"/>
      <c r="R198" s="82"/>
      <c r="S198" s="82"/>
      <c r="T198" s="82"/>
      <c r="U198" s="82"/>
      <c r="V198" s="82"/>
      <c r="W198" s="82"/>
      <c r="X198" s="82"/>
      <c r="Y198" s="82"/>
      <c r="Z198" s="82"/>
    </row>
    <row r="199" spans="1:26" ht="15">
      <c r="A199" s="149"/>
      <c r="B199" s="149"/>
      <c r="C199" s="149"/>
      <c r="D199" s="149"/>
      <c r="E199" s="149"/>
      <c r="F199" s="149"/>
      <c r="G199" s="149"/>
      <c r="H199" s="149"/>
      <c r="I199" s="149"/>
      <c r="J199" s="149"/>
      <c r="K199" s="149"/>
      <c r="L199" s="149"/>
      <c r="M199" s="149"/>
      <c r="N199" s="149"/>
      <c r="O199" s="149"/>
      <c r="P199" s="149"/>
      <c r="Q199" s="82"/>
      <c r="R199" s="82"/>
      <c r="S199" s="82"/>
      <c r="T199" s="82"/>
      <c r="U199" s="82"/>
      <c r="V199" s="82"/>
      <c r="W199" s="82"/>
      <c r="X199" s="82"/>
      <c r="Y199" s="82"/>
      <c r="Z199" s="82"/>
    </row>
    <row r="200" spans="1:26" ht="15">
      <c r="A200" s="149"/>
      <c r="B200" s="149"/>
      <c r="C200" s="149"/>
      <c r="D200" s="149"/>
      <c r="E200" s="149"/>
      <c r="F200" s="149"/>
      <c r="G200" s="149"/>
      <c r="H200" s="149"/>
      <c r="I200" s="149"/>
      <c r="J200" s="149"/>
      <c r="K200" s="149"/>
      <c r="L200" s="149"/>
      <c r="M200" s="149"/>
      <c r="N200" s="149"/>
      <c r="O200" s="149"/>
      <c r="P200" s="149"/>
      <c r="Q200" s="82"/>
      <c r="R200" s="82"/>
      <c r="S200" s="82"/>
      <c r="T200" s="82"/>
      <c r="U200" s="82"/>
      <c r="V200" s="82"/>
      <c r="W200" s="82"/>
      <c r="X200" s="82"/>
      <c r="Y200" s="82"/>
      <c r="Z200" s="82"/>
    </row>
    <row r="201" spans="1:26" ht="15">
      <c r="A201" s="149"/>
      <c r="B201" s="149"/>
      <c r="C201" s="149"/>
      <c r="D201" s="149"/>
      <c r="E201" s="149"/>
      <c r="F201" s="149"/>
      <c r="G201" s="149"/>
      <c r="H201" s="149"/>
      <c r="I201" s="149"/>
      <c r="J201" s="149"/>
      <c r="K201" s="149"/>
      <c r="L201" s="149"/>
      <c r="M201" s="149"/>
      <c r="N201" s="149"/>
      <c r="O201" s="149"/>
      <c r="P201" s="149"/>
      <c r="Q201" s="82"/>
      <c r="R201" s="82"/>
      <c r="S201" s="82"/>
      <c r="T201" s="82"/>
      <c r="U201" s="82"/>
      <c r="V201" s="82"/>
      <c r="W201" s="82"/>
      <c r="X201" s="82"/>
      <c r="Y201" s="82"/>
      <c r="Z201" s="82"/>
    </row>
    <row r="202" spans="1:26" ht="15">
      <c r="A202" s="149"/>
      <c r="B202" s="149"/>
      <c r="C202" s="149"/>
      <c r="D202" s="149"/>
      <c r="E202" s="149"/>
      <c r="F202" s="149"/>
      <c r="G202" s="149"/>
      <c r="H202" s="149"/>
      <c r="I202" s="149"/>
      <c r="J202" s="149"/>
      <c r="K202" s="149"/>
      <c r="L202" s="149"/>
      <c r="M202" s="149"/>
      <c r="N202" s="149"/>
      <c r="O202" s="149"/>
      <c r="P202" s="149"/>
      <c r="Q202" s="82"/>
      <c r="R202" s="82"/>
      <c r="S202" s="82"/>
      <c r="T202" s="82"/>
      <c r="U202" s="82"/>
      <c r="V202" s="82"/>
      <c r="W202" s="82"/>
      <c r="X202" s="82"/>
      <c r="Y202" s="82"/>
      <c r="Z202" s="82"/>
    </row>
  </sheetData>
  <mergeCells count="30">
    <mergeCell ref="A50:AN50"/>
    <mergeCell ref="A51:D51"/>
    <mergeCell ref="A52:D52"/>
    <mergeCell ref="A2:Y2"/>
    <mergeCell ref="S6:S8"/>
    <mergeCell ref="T6:T8"/>
    <mergeCell ref="V6:V8"/>
    <mergeCell ref="W6:W8"/>
    <mergeCell ref="X6:X8"/>
    <mergeCell ref="Y6:Y8"/>
    <mergeCell ref="L6:L8"/>
    <mergeCell ref="M6:M8"/>
    <mergeCell ref="N6:N8"/>
    <mergeCell ref="O6:O8"/>
    <mergeCell ref="Q6:Q8"/>
    <mergeCell ref="R6:R8"/>
    <mergeCell ref="B6:B8"/>
    <mergeCell ref="A5:A8"/>
    <mergeCell ref="B5:E5"/>
    <mergeCell ref="G5:J5"/>
    <mergeCell ref="C6:C8"/>
    <mergeCell ref="D6:D8"/>
    <mergeCell ref="E6:E8"/>
    <mergeCell ref="G6:G8"/>
    <mergeCell ref="H6:H8"/>
    <mergeCell ref="L5:O5"/>
    <mergeCell ref="Q5:T5"/>
    <mergeCell ref="V5:Y5"/>
    <mergeCell ref="I6:I8"/>
    <mergeCell ref="J6:J8"/>
  </mergeCells>
  <printOptions horizontalCentered="1"/>
  <pageMargins left="0.19685039370078741" right="0.23622047244094491" top="0.27559055118110237" bottom="0.27559055118110237" header="0" footer="0"/>
  <pageSetup scale="4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154"/>
  <sheetViews>
    <sheetView showGridLines="0" showZeros="0" zoomScaleNormal="100" workbookViewId="0"/>
  </sheetViews>
  <sheetFormatPr baseColWidth="10" defaultColWidth="37.85546875" defaultRowHeight="12.75"/>
  <cols>
    <col min="1" max="1" width="37" style="150" customWidth="1"/>
    <col min="2" max="2" width="12.7109375" style="150" customWidth="1"/>
    <col min="3" max="3" width="15.85546875" style="150" customWidth="1"/>
    <col min="4" max="4" width="15.42578125" style="150" customWidth="1"/>
    <col min="5" max="5" width="14" style="150" customWidth="1"/>
    <col min="6" max="6" width="1.5703125" style="150" customWidth="1"/>
    <col min="7" max="7" width="14.140625" style="150" customWidth="1"/>
    <col min="8" max="8" width="16.28515625" style="150" customWidth="1"/>
    <col min="9" max="10" width="14" style="150" customWidth="1"/>
    <col min="11" max="11" width="1.42578125" style="150" customWidth="1"/>
    <col min="12" max="12" width="14.140625" style="150" customWidth="1"/>
    <col min="13" max="13" width="15.7109375" style="150" customWidth="1"/>
    <col min="14" max="15" width="12.7109375" style="150" customWidth="1"/>
    <col min="16" max="16" width="1.5703125" style="150" customWidth="1"/>
    <col min="17" max="17" width="12.7109375" style="4" customWidth="1"/>
    <col min="18" max="18" width="16.140625" style="4" customWidth="1"/>
    <col min="19" max="20" width="12.7109375" style="4" customWidth="1"/>
    <col min="21" max="21" width="1.5703125" style="4" customWidth="1"/>
    <col min="22" max="22" width="14" style="4" customWidth="1"/>
    <col min="23" max="23" width="15.42578125" style="4" customWidth="1"/>
    <col min="24" max="25" width="12.7109375" style="4" customWidth="1"/>
    <col min="26" max="16384" width="37.85546875" style="4"/>
  </cols>
  <sheetData>
    <row r="1" spans="1:30" ht="15">
      <c r="A1" s="131"/>
      <c r="B1" s="132"/>
      <c r="C1" s="132"/>
      <c r="D1" s="132"/>
      <c r="E1" s="132"/>
      <c r="F1" s="132"/>
      <c r="G1" s="132"/>
      <c r="H1" s="132"/>
      <c r="I1" s="132"/>
      <c r="J1" s="132"/>
      <c r="K1" s="132"/>
      <c r="L1" s="132"/>
      <c r="M1" s="132"/>
      <c r="N1" s="132"/>
      <c r="O1" s="132"/>
      <c r="P1" s="132"/>
      <c r="Q1" s="133"/>
      <c r="R1" s="133"/>
      <c r="S1" s="133"/>
      <c r="T1" s="133"/>
      <c r="U1" s="133"/>
      <c r="V1" s="133"/>
      <c r="W1" s="133"/>
      <c r="X1" s="133"/>
      <c r="Y1" s="133"/>
      <c r="Z1" s="133"/>
      <c r="AA1" s="133"/>
    </row>
    <row r="2" spans="1:30" s="363" customFormat="1" ht="12.75" customHeight="1">
      <c r="A2" s="536" t="s">
        <v>219</v>
      </c>
      <c r="B2" s="536"/>
      <c r="C2" s="536"/>
      <c r="D2" s="536"/>
      <c r="E2" s="536"/>
      <c r="F2" s="536"/>
      <c r="G2" s="536"/>
      <c r="H2" s="536"/>
      <c r="I2" s="536"/>
      <c r="J2" s="536"/>
      <c r="K2" s="536"/>
      <c r="L2" s="536"/>
      <c r="M2" s="536"/>
      <c r="N2" s="536"/>
      <c r="O2" s="536"/>
      <c r="P2" s="536"/>
      <c r="Q2" s="536"/>
      <c r="R2" s="536"/>
      <c r="S2" s="536"/>
      <c r="T2" s="536"/>
      <c r="U2" s="536"/>
      <c r="V2" s="536"/>
      <c r="W2" s="536"/>
      <c r="X2" s="536"/>
      <c r="Y2" s="536"/>
      <c r="Z2" s="362"/>
      <c r="AA2" s="362"/>
    </row>
    <row r="3" spans="1:30" s="363" customFormat="1" ht="18.75" customHeight="1">
      <c r="A3" s="537" t="s">
        <v>585</v>
      </c>
      <c r="B3" s="537"/>
      <c r="C3" s="537"/>
      <c r="D3" s="537"/>
      <c r="E3" s="537"/>
      <c r="F3" s="537"/>
      <c r="G3" s="537"/>
      <c r="H3" s="537"/>
      <c r="I3" s="537"/>
      <c r="J3" s="537"/>
      <c r="K3" s="537"/>
      <c r="L3" s="537"/>
      <c r="M3" s="537"/>
      <c r="N3" s="537"/>
      <c r="O3" s="537"/>
      <c r="P3" s="537"/>
      <c r="Q3" s="537"/>
      <c r="R3" s="537"/>
      <c r="S3" s="537"/>
      <c r="T3" s="537"/>
      <c r="U3" s="537"/>
      <c r="V3" s="537"/>
      <c r="W3" s="537"/>
      <c r="X3" s="537"/>
      <c r="Y3" s="537"/>
      <c r="Z3" s="362"/>
      <c r="AA3" s="362"/>
    </row>
    <row r="4" spans="1:30" s="3" customFormat="1" ht="12.75" customHeight="1" thickBot="1">
      <c r="A4" s="137"/>
      <c r="B4" s="137"/>
      <c r="C4" s="137"/>
      <c r="D4" s="137"/>
      <c r="E4" s="137"/>
      <c r="F4" s="137"/>
      <c r="G4" s="137"/>
      <c r="H4" s="137"/>
      <c r="I4" s="137"/>
      <c r="J4" s="137"/>
      <c r="K4" s="137"/>
      <c r="L4" s="137"/>
      <c r="M4" s="137"/>
      <c r="N4" s="134"/>
      <c r="O4" s="134"/>
      <c r="P4" s="134"/>
      <c r="Q4" s="134"/>
      <c r="R4" s="134"/>
      <c r="S4" s="151"/>
      <c r="T4" s="151"/>
      <c r="U4" s="151"/>
      <c r="V4" s="151"/>
      <c r="W4" s="151"/>
      <c r="X4" s="151"/>
      <c r="Y4" s="151"/>
      <c r="Z4" s="134"/>
      <c r="AA4" s="134"/>
    </row>
    <row r="5" spans="1:30" ht="15" customHeight="1" thickTop="1" thickBot="1">
      <c r="A5" s="526" t="s">
        <v>536</v>
      </c>
      <c r="B5" s="538">
        <v>2007</v>
      </c>
      <c r="C5" s="538"/>
      <c r="D5" s="538"/>
      <c r="E5" s="538"/>
      <c r="F5" s="355"/>
      <c r="G5" s="538">
        <v>2008</v>
      </c>
      <c r="H5" s="538"/>
      <c r="I5" s="538"/>
      <c r="J5" s="538"/>
      <c r="K5" s="355"/>
      <c r="L5" s="529">
        <v>2009</v>
      </c>
      <c r="M5" s="529"/>
      <c r="N5" s="529"/>
      <c r="O5" s="529"/>
      <c r="P5" s="356"/>
      <c r="Q5" s="529">
        <v>2010</v>
      </c>
      <c r="R5" s="529"/>
      <c r="S5" s="529"/>
      <c r="T5" s="529"/>
      <c r="U5" s="356"/>
      <c r="V5" s="529">
        <v>2011</v>
      </c>
      <c r="W5" s="529"/>
      <c r="X5" s="529"/>
      <c r="Y5" s="529"/>
      <c r="Z5" s="82"/>
      <c r="AA5" s="82"/>
    </row>
    <row r="6" spans="1:30" ht="21" customHeight="1" thickTop="1">
      <c r="A6" s="527"/>
      <c r="B6" s="529" t="s">
        <v>483</v>
      </c>
      <c r="C6" s="526" t="s">
        <v>485</v>
      </c>
      <c r="D6" s="526" t="s">
        <v>484</v>
      </c>
      <c r="E6" s="526" t="s">
        <v>486</v>
      </c>
      <c r="F6" s="130"/>
      <c r="G6" s="529" t="s">
        <v>483</v>
      </c>
      <c r="H6" s="526" t="s">
        <v>485</v>
      </c>
      <c r="I6" s="526" t="s">
        <v>484</v>
      </c>
      <c r="J6" s="526" t="s">
        <v>486</v>
      </c>
      <c r="K6" s="130"/>
      <c r="L6" s="529" t="s">
        <v>483</v>
      </c>
      <c r="M6" s="526" t="s">
        <v>485</v>
      </c>
      <c r="N6" s="526" t="s">
        <v>484</v>
      </c>
      <c r="O6" s="526" t="s">
        <v>486</v>
      </c>
      <c r="P6" s="130"/>
      <c r="Q6" s="529" t="s">
        <v>483</v>
      </c>
      <c r="R6" s="526" t="s">
        <v>485</v>
      </c>
      <c r="S6" s="526" t="s">
        <v>484</v>
      </c>
      <c r="T6" s="526" t="s">
        <v>486</v>
      </c>
      <c r="U6" s="130"/>
      <c r="V6" s="529" t="s">
        <v>483</v>
      </c>
      <c r="W6" s="526" t="s">
        <v>485</v>
      </c>
      <c r="X6" s="526" t="s">
        <v>484</v>
      </c>
      <c r="Y6" s="526" t="s">
        <v>486</v>
      </c>
      <c r="Z6" s="82"/>
      <c r="AA6" s="82"/>
    </row>
    <row r="7" spans="1:30" ht="21" customHeight="1">
      <c r="A7" s="527"/>
      <c r="B7" s="530"/>
      <c r="C7" s="527"/>
      <c r="D7" s="527"/>
      <c r="E7" s="527"/>
      <c r="F7" s="130"/>
      <c r="G7" s="530"/>
      <c r="H7" s="527"/>
      <c r="I7" s="527"/>
      <c r="J7" s="527"/>
      <c r="K7" s="130"/>
      <c r="L7" s="530"/>
      <c r="M7" s="527"/>
      <c r="N7" s="527"/>
      <c r="O7" s="527"/>
      <c r="P7" s="130"/>
      <c r="Q7" s="530"/>
      <c r="R7" s="527"/>
      <c r="S7" s="527"/>
      <c r="T7" s="527"/>
      <c r="U7" s="130"/>
      <c r="V7" s="530"/>
      <c r="W7" s="527"/>
      <c r="X7" s="527"/>
      <c r="Y7" s="527"/>
      <c r="Z7" s="82"/>
      <c r="AA7" s="82"/>
    </row>
    <row r="8" spans="1:30" ht="57" customHeight="1" thickBot="1">
      <c r="A8" s="528"/>
      <c r="B8" s="531"/>
      <c r="C8" s="528"/>
      <c r="D8" s="528"/>
      <c r="E8" s="528"/>
      <c r="F8" s="357"/>
      <c r="G8" s="531"/>
      <c r="H8" s="528"/>
      <c r="I8" s="528"/>
      <c r="J8" s="528"/>
      <c r="K8" s="357"/>
      <c r="L8" s="531"/>
      <c r="M8" s="528"/>
      <c r="N8" s="528"/>
      <c r="O8" s="528"/>
      <c r="P8" s="357"/>
      <c r="Q8" s="531"/>
      <c r="R8" s="528"/>
      <c r="S8" s="528"/>
      <c r="T8" s="528"/>
      <c r="U8" s="357"/>
      <c r="V8" s="531"/>
      <c r="W8" s="528"/>
      <c r="X8" s="528"/>
      <c r="Y8" s="528"/>
      <c r="Z8" s="82"/>
      <c r="AA8" s="82"/>
    </row>
    <row r="9" spans="1:30" ht="12.75" customHeight="1" thickTop="1">
      <c r="A9" s="130"/>
      <c r="B9" s="130"/>
      <c r="C9" s="130"/>
      <c r="D9" s="130"/>
      <c r="E9" s="130"/>
      <c r="F9" s="130"/>
      <c r="G9" s="130"/>
      <c r="H9" s="130"/>
      <c r="I9" s="130"/>
      <c r="J9" s="130"/>
      <c r="K9" s="130"/>
      <c r="L9" s="130"/>
      <c r="M9" s="130"/>
      <c r="N9" s="130"/>
      <c r="O9" s="130"/>
      <c r="P9" s="130"/>
      <c r="Q9" s="130"/>
      <c r="R9" s="130"/>
      <c r="S9" s="130"/>
      <c r="T9" s="130"/>
      <c r="U9" s="130"/>
      <c r="V9" s="130"/>
      <c r="W9" s="130"/>
      <c r="X9" s="130"/>
      <c r="Y9" s="130"/>
      <c r="Z9" s="82"/>
      <c r="AA9" s="82"/>
    </row>
    <row r="10" spans="1:30" s="144" customFormat="1" ht="12.75" customHeight="1">
      <c r="A10" s="50"/>
      <c r="B10" s="145"/>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2"/>
      <c r="AA10" s="142"/>
      <c r="AB10" s="143"/>
      <c r="AC10" s="143"/>
      <c r="AD10" s="143"/>
    </row>
    <row r="11" spans="1:30" s="3" customFormat="1" ht="12.75" customHeight="1">
      <c r="A11" s="152" t="s">
        <v>274</v>
      </c>
      <c r="B11" s="138">
        <v>2501321</v>
      </c>
      <c r="C11" s="138">
        <v>2263241</v>
      </c>
      <c r="D11" s="138">
        <v>238080</v>
      </c>
      <c r="E11" s="138"/>
      <c r="F11" s="138"/>
      <c r="G11" s="138">
        <v>2512557</v>
      </c>
      <c r="H11" s="138">
        <v>2259445</v>
      </c>
      <c r="I11" s="138">
        <v>253112</v>
      </c>
      <c r="J11" s="138"/>
      <c r="K11" s="138"/>
      <c r="L11" s="138">
        <v>2439713</v>
      </c>
      <c r="M11" s="138">
        <v>2166218</v>
      </c>
      <c r="N11" s="138">
        <v>273495</v>
      </c>
      <c r="O11" s="138"/>
      <c r="P11" s="138"/>
      <c r="Q11" s="138">
        <v>2551898</v>
      </c>
      <c r="R11" s="138">
        <v>2239625</v>
      </c>
      <c r="S11" s="138">
        <v>312273</v>
      </c>
      <c r="T11" s="138"/>
      <c r="U11" s="138"/>
      <c r="V11" s="138">
        <v>2649297</v>
      </c>
      <c r="W11" s="138">
        <v>2306012</v>
      </c>
      <c r="X11" s="138">
        <v>343285</v>
      </c>
      <c r="Y11" s="138"/>
      <c r="Z11" s="146"/>
      <c r="AA11" s="146"/>
      <c r="AB11" s="147"/>
      <c r="AC11" s="147"/>
      <c r="AD11" s="147"/>
    </row>
    <row r="12" spans="1:30" ht="17.25" customHeight="1">
      <c r="A12" s="152" t="s">
        <v>391</v>
      </c>
      <c r="B12" s="138">
        <v>1179122</v>
      </c>
      <c r="C12" s="138">
        <v>1089269</v>
      </c>
      <c r="D12" s="138">
        <v>89853</v>
      </c>
      <c r="E12" s="138"/>
      <c r="F12" s="138"/>
      <c r="G12" s="138">
        <v>1176615</v>
      </c>
      <c r="H12" s="138">
        <v>1079846</v>
      </c>
      <c r="I12" s="138">
        <v>96769</v>
      </c>
      <c r="J12" s="138"/>
      <c r="K12" s="138"/>
      <c r="L12" s="138">
        <v>1121851</v>
      </c>
      <c r="M12" s="138">
        <v>1013430</v>
      </c>
      <c r="N12" s="138">
        <v>108421</v>
      </c>
      <c r="O12" s="138"/>
      <c r="P12" s="138"/>
      <c r="Q12" s="138">
        <v>1186817</v>
      </c>
      <c r="R12" s="138">
        <v>1062594</v>
      </c>
      <c r="S12" s="138">
        <v>124223</v>
      </c>
      <c r="T12" s="138"/>
      <c r="U12" s="138"/>
      <c r="V12" s="138">
        <v>1243991</v>
      </c>
      <c r="W12" s="138">
        <v>1102771</v>
      </c>
      <c r="X12" s="138">
        <v>141220</v>
      </c>
      <c r="Y12" s="138"/>
      <c r="Z12" s="138"/>
      <c r="AA12" s="138"/>
      <c r="AB12" s="139"/>
      <c r="AC12" s="139"/>
      <c r="AD12" s="139"/>
    </row>
    <row r="13" spans="1:30" ht="12.75" customHeight="1">
      <c r="A13" s="49" t="s">
        <v>153</v>
      </c>
      <c r="B13" s="138">
        <v>166963</v>
      </c>
      <c r="C13" s="138">
        <v>161948</v>
      </c>
      <c r="D13" s="138">
        <v>5015</v>
      </c>
      <c r="E13" s="138"/>
      <c r="F13" s="138"/>
      <c r="G13" s="138">
        <v>166555</v>
      </c>
      <c r="H13" s="138">
        <v>159642</v>
      </c>
      <c r="I13" s="138">
        <v>6913</v>
      </c>
      <c r="J13" s="138"/>
      <c r="K13" s="138"/>
      <c r="L13" s="138">
        <v>169945</v>
      </c>
      <c r="M13" s="138">
        <v>161035</v>
      </c>
      <c r="N13" s="138">
        <v>8910</v>
      </c>
      <c r="O13" s="138"/>
      <c r="P13" s="138"/>
      <c r="Q13" s="138">
        <v>183425</v>
      </c>
      <c r="R13" s="138">
        <v>170149</v>
      </c>
      <c r="S13" s="138">
        <v>13276</v>
      </c>
      <c r="T13" s="138"/>
      <c r="U13" s="138"/>
      <c r="V13" s="138">
        <v>186403</v>
      </c>
      <c r="W13" s="138">
        <v>170072</v>
      </c>
      <c r="X13" s="138">
        <v>16331</v>
      </c>
      <c r="Y13" s="138"/>
      <c r="Z13" s="138"/>
      <c r="AA13" s="138"/>
      <c r="AB13" s="139"/>
      <c r="AC13" s="139"/>
      <c r="AD13" s="139"/>
    </row>
    <row r="14" spans="1:30" ht="12.75" customHeight="1">
      <c r="A14" s="49" t="s">
        <v>154</v>
      </c>
      <c r="B14" s="138">
        <v>161803</v>
      </c>
      <c r="C14" s="138">
        <v>149449</v>
      </c>
      <c r="D14" s="138">
        <v>12354</v>
      </c>
      <c r="E14" s="138"/>
      <c r="F14" s="138"/>
      <c r="G14" s="138">
        <v>155127</v>
      </c>
      <c r="H14" s="138">
        <v>143233</v>
      </c>
      <c r="I14" s="138">
        <v>11894</v>
      </c>
      <c r="J14" s="138"/>
      <c r="K14" s="138"/>
      <c r="L14" s="138">
        <v>153686</v>
      </c>
      <c r="M14" s="138">
        <v>140851</v>
      </c>
      <c r="N14" s="138">
        <v>12835</v>
      </c>
      <c r="O14" s="138"/>
      <c r="P14" s="138"/>
      <c r="Q14" s="138">
        <v>162333</v>
      </c>
      <c r="R14" s="138">
        <v>147795</v>
      </c>
      <c r="S14" s="138">
        <v>14538</v>
      </c>
      <c r="T14" s="138"/>
      <c r="U14" s="138"/>
      <c r="V14" s="138">
        <v>165383</v>
      </c>
      <c r="W14" s="138">
        <v>150825</v>
      </c>
      <c r="X14" s="138">
        <v>14558</v>
      </c>
      <c r="Y14" s="138"/>
      <c r="Z14" s="138"/>
      <c r="AA14" s="138"/>
      <c r="AB14" s="139"/>
      <c r="AC14" s="139"/>
      <c r="AD14" s="139"/>
    </row>
    <row r="15" spans="1:30" ht="12.75" customHeight="1">
      <c r="A15" s="49" t="s">
        <v>155</v>
      </c>
      <c r="B15" s="138">
        <v>196807</v>
      </c>
      <c r="C15" s="138">
        <v>180921</v>
      </c>
      <c r="D15" s="138">
        <v>15886</v>
      </c>
      <c r="E15" s="138"/>
      <c r="F15" s="138"/>
      <c r="G15" s="138">
        <v>197284</v>
      </c>
      <c r="H15" s="138">
        <v>178342</v>
      </c>
      <c r="I15" s="138">
        <v>18942</v>
      </c>
      <c r="J15" s="138"/>
      <c r="K15" s="138"/>
      <c r="L15" s="138">
        <v>205265</v>
      </c>
      <c r="M15" s="138">
        <v>181665</v>
      </c>
      <c r="N15" s="138">
        <v>23600</v>
      </c>
      <c r="O15" s="138"/>
      <c r="P15" s="138"/>
      <c r="Q15" s="138">
        <v>225062</v>
      </c>
      <c r="R15" s="138">
        <v>198212</v>
      </c>
      <c r="S15" s="138">
        <v>26850</v>
      </c>
      <c r="T15" s="138"/>
      <c r="U15" s="138"/>
      <c r="V15" s="138">
        <v>233610</v>
      </c>
      <c r="W15" s="138">
        <v>204206</v>
      </c>
      <c r="X15" s="138">
        <v>29404</v>
      </c>
      <c r="Y15" s="138"/>
      <c r="Z15" s="138"/>
      <c r="AA15" s="138"/>
      <c r="AB15" s="139"/>
      <c r="AC15" s="139"/>
      <c r="AD15" s="139"/>
    </row>
    <row r="16" spans="1:30" ht="12.75" customHeight="1">
      <c r="A16" s="49" t="s">
        <v>156</v>
      </c>
      <c r="B16" s="138">
        <v>420916</v>
      </c>
      <c r="C16" s="138">
        <v>378589</v>
      </c>
      <c r="D16" s="138">
        <v>42327</v>
      </c>
      <c r="E16" s="138"/>
      <c r="F16" s="138"/>
      <c r="G16" s="138">
        <v>429558</v>
      </c>
      <c r="H16" s="138">
        <v>385547</v>
      </c>
      <c r="I16" s="138">
        <v>44011</v>
      </c>
      <c r="J16" s="138"/>
      <c r="K16" s="138"/>
      <c r="L16" s="138">
        <v>423553</v>
      </c>
      <c r="M16" s="138">
        <v>374608</v>
      </c>
      <c r="N16" s="138">
        <v>48945</v>
      </c>
      <c r="O16" s="138"/>
      <c r="P16" s="138"/>
      <c r="Q16" s="138">
        <v>441362</v>
      </c>
      <c r="R16" s="138">
        <v>390010</v>
      </c>
      <c r="S16" s="138">
        <v>51352</v>
      </c>
      <c r="T16" s="138"/>
      <c r="U16" s="138"/>
      <c r="V16" s="138">
        <v>465237</v>
      </c>
      <c r="W16" s="138">
        <v>405436</v>
      </c>
      <c r="X16" s="138">
        <v>59801</v>
      </c>
      <c r="Y16" s="138"/>
      <c r="Z16" s="138"/>
      <c r="AA16" s="138"/>
      <c r="AB16" s="139"/>
      <c r="AC16" s="139"/>
      <c r="AD16" s="139"/>
    </row>
    <row r="17" spans="1:30" ht="12.75" customHeight="1">
      <c r="A17" s="49" t="s">
        <v>157</v>
      </c>
      <c r="B17" s="138">
        <v>232633</v>
      </c>
      <c r="C17" s="138">
        <v>218362</v>
      </c>
      <c r="D17" s="138">
        <v>14271</v>
      </c>
      <c r="E17" s="138"/>
      <c r="F17" s="138"/>
      <c r="G17" s="138">
        <v>228091</v>
      </c>
      <c r="H17" s="138">
        <v>213082</v>
      </c>
      <c r="I17" s="138">
        <v>15009</v>
      </c>
      <c r="J17" s="138"/>
      <c r="K17" s="138"/>
      <c r="L17" s="138">
        <v>169402</v>
      </c>
      <c r="M17" s="138">
        <v>155271</v>
      </c>
      <c r="N17" s="138">
        <v>14131</v>
      </c>
      <c r="O17" s="138"/>
      <c r="P17" s="138"/>
      <c r="Q17" s="138">
        <v>174635</v>
      </c>
      <c r="R17" s="138">
        <v>156428</v>
      </c>
      <c r="S17" s="138">
        <v>18207</v>
      </c>
      <c r="T17" s="138"/>
      <c r="U17" s="138"/>
      <c r="V17" s="138">
        <v>193358</v>
      </c>
      <c r="W17" s="138">
        <v>172232</v>
      </c>
      <c r="X17" s="138">
        <v>21126</v>
      </c>
      <c r="Y17" s="138"/>
      <c r="Z17" s="138"/>
      <c r="AA17" s="138"/>
      <c r="AB17" s="139"/>
      <c r="AC17" s="139"/>
      <c r="AD17" s="139"/>
    </row>
    <row r="18" spans="1:30" s="3" customFormat="1" ht="18.75" customHeight="1">
      <c r="A18" s="152" t="s">
        <v>392</v>
      </c>
      <c r="B18" s="138">
        <v>1322199</v>
      </c>
      <c r="C18" s="138">
        <v>1173972</v>
      </c>
      <c r="D18" s="138">
        <v>148227</v>
      </c>
      <c r="E18" s="138"/>
      <c r="F18" s="138"/>
      <c r="G18" s="138">
        <v>1335942</v>
      </c>
      <c r="H18" s="138">
        <v>1179599</v>
      </c>
      <c r="I18" s="138">
        <v>156343</v>
      </c>
      <c r="J18" s="138"/>
      <c r="K18" s="138"/>
      <c r="L18" s="138">
        <v>1317862</v>
      </c>
      <c r="M18" s="138">
        <v>1152788</v>
      </c>
      <c r="N18" s="138">
        <v>165074</v>
      </c>
      <c r="O18" s="138"/>
      <c r="P18" s="138"/>
      <c r="Q18" s="138">
        <v>1365081</v>
      </c>
      <c r="R18" s="138">
        <v>1177031</v>
      </c>
      <c r="S18" s="138">
        <v>188050</v>
      </c>
      <c r="T18" s="138"/>
      <c r="U18" s="138"/>
      <c r="V18" s="138">
        <v>1405306</v>
      </c>
      <c r="W18" s="138">
        <v>1203241</v>
      </c>
      <c r="X18" s="138">
        <v>202065</v>
      </c>
      <c r="Y18" s="138"/>
      <c r="Z18" s="146"/>
      <c r="AA18" s="146"/>
      <c r="AB18" s="147"/>
      <c r="AC18" s="147"/>
      <c r="AD18" s="147"/>
    </row>
    <row r="19" spans="1:30" ht="12.75" customHeight="1">
      <c r="A19" s="49" t="s">
        <v>158</v>
      </c>
      <c r="B19" s="138">
        <v>259054</v>
      </c>
      <c r="C19" s="138">
        <v>237168</v>
      </c>
      <c r="D19" s="138">
        <v>21886</v>
      </c>
      <c r="E19" s="138"/>
      <c r="F19" s="138"/>
      <c r="G19" s="138">
        <v>267746</v>
      </c>
      <c r="H19" s="138">
        <v>242903</v>
      </c>
      <c r="I19" s="138">
        <v>24843</v>
      </c>
      <c r="J19" s="138"/>
      <c r="K19" s="138"/>
      <c r="L19" s="138">
        <v>277074</v>
      </c>
      <c r="M19" s="138">
        <v>247585</v>
      </c>
      <c r="N19" s="138">
        <v>29489</v>
      </c>
      <c r="O19" s="138"/>
      <c r="P19" s="138"/>
      <c r="Q19" s="138">
        <v>284353</v>
      </c>
      <c r="R19" s="138">
        <v>244310</v>
      </c>
      <c r="S19" s="138">
        <v>40043</v>
      </c>
      <c r="T19" s="138"/>
      <c r="U19" s="138"/>
      <c r="V19" s="138">
        <v>278856</v>
      </c>
      <c r="W19" s="138">
        <v>235427</v>
      </c>
      <c r="X19" s="138">
        <v>43429</v>
      </c>
      <c r="Y19" s="138"/>
      <c r="Z19" s="138"/>
      <c r="AA19" s="138"/>
      <c r="AB19" s="139"/>
      <c r="AC19" s="139"/>
      <c r="AD19" s="139"/>
    </row>
    <row r="20" spans="1:30" ht="12.75" customHeight="1">
      <c r="A20" s="49" t="s">
        <v>159</v>
      </c>
      <c r="B20" s="138">
        <v>203791</v>
      </c>
      <c r="C20" s="138">
        <v>176762</v>
      </c>
      <c r="D20" s="138">
        <v>27029</v>
      </c>
      <c r="E20" s="138"/>
      <c r="F20" s="138"/>
      <c r="G20" s="138">
        <v>207741</v>
      </c>
      <c r="H20" s="138">
        <v>183768</v>
      </c>
      <c r="I20" s="138">
        <v>23973</v>
      </c>
      <c r="J20" s="138"/>
      <c r="K20" s="138"/>
      <c r="L20" s="138">
        <v>199284</v>
      </c>
      <c r="M20" s="138">
        <v>173888</v>
      </c>
      <c r="N20" s="138">
        <v>25396</v>
      </c>
      <c r="O20" s="138"/>
      <c r="P20" s="138"/>
      <c r="Q20" s="138">
        <v>218304</v>
      </c>
      <c r="R20" s="138">
        <v>185967</v>
      </c>
      <c r="S20" s="138">
        <v>32337</v>
      </c>
      <c r="T20" s="138"/>
      <c r="U20" s="138"/>
      <c r="V20" s="138">
        <v>247802</v>
      </c>
      <c r="W20" s="138">
        <v>209908</v>
      </c>
      <c r="X20" s="138">
        <v>37894</v>
      </c>
      <c r="Y20" s="138"/>
      <c r="Z20" s="138"/>
      <c r="AA20" s="138"/>
      <c r="AB20" s="139"/>
      <c r="AC20" s="139"/>
      <c r="AD20" s="139"/>
    </row>
    <row r="21" spans="1:30" ht="12.75" customHeight="1">
      <c r="A21" s="49" t="s">
        <v>160</v>
      </c>
      <c r="B21" s="138">
        <v>399697</v>
      </c>
      <c r="C21" s="138">
        <v>343477</v>
      </c>
      <c r="D21" s="138">
        <v>56220</v>
      </c>
      <c r="E21" s="138"/>
      <c r="F21" s="138"/>
      <c r="G21" s="138">
        <v>408457</v>
      </c>
      <c r="H21" s="138">
        <v>351336</v>
      </c>
      <c r="I21" s="138">
        <v>57121</v>
      </c>
      <c r="J21" s="138"/>
      <c r="K21" s="138"/>
      <c r="L21" s="138">
        <v>409443</v>
      </c>
      <c r="M21" s="138">
        <v>352836</v>
      </c>
      <c r="N21" s="138">
        <v>56607</v>
      </c>
      <c r="O21" s="138"/>
      <c r="P21" s="138"/>
      <c r="Q21" s="138">
        <v>420799</v>
      </c>
      <c r="R21" s="138">
        <v>357765</v>
      </c>
      <c r="S21" s="138">
        <v>63034</v>
      </c>
      <c r="T21" s="138"/>
      <c r="U21" s="138"/>
      <c r="V21" s="138">
        <v>432696</v>
      </c>
      <c r="W21" s="138">
        <v>368332</v>
      </c>
      <c r="X21" s="138">
        <v>64364</v>
      </c>
      <c r="Y21" s="138"/>
      <c r="Z21" s="138"/>
      <c r="AA21" s="138"/>
      <c r="AB21" s="139"/>
      <c r="AC21" s="139"/>
      <c r="AD21" s="139"/>
    </row>
    <row r="22" spans="1:30" ht="12.75" customHeight="1">
      <c r="A22" s="49" t="s">
        <v>161</v>
      </c>
      <c r="B22" s="138">
        <v>278580</v>
      </c>
      <c r="C22" s="138">
        <v>247207</v>
      </c>
      <c r="D22" s="138">
        <v>31373</v>
      </c>
      <c r="E22" s="138"/>
      <c r="F22" s="138"/>
      <c r="G22" s="138">
        <v>277803</v>
      </c>
      <c r="H22" s="138">
        <v>239486</v>
      </c>
      <c r="I22" s="138">
        <v>38317</v>
      </c>
      <c r="J22" s="138"/>
      <c r="K22" s="138"/>
      <c r="L22" s="138">
        <v>260014</v>
      </c>
      <c r="M22" s="138">
        <v>218725</v>
      </c>
      <c r="N22" s="138">
        <v>41289</v>
      </c>
      <c r="O22" s="138"/>
      <c r="P22" s="138"/>
      <c r="Q22" s="138">
        <v>268820</v>
      </c>
      <c r="R22" s="138">
        <v>228775</v>
      </c>
      <c r="S22" s="138">
        <v>40045</v>
      </c>
      <c r="T22" s="138"/>
      <c r="U22" s="138"/>
      <c r="V22" s="138">
        <v>269735</v>
      </c>
      <c r="W22" s="138">
        <v>227686</v>
      </c>
      <c r="X22" s="138">
        <v>42049</v>
      </c>
      <c r="Y22" s="138"/>
      <c r="Z22" s="138"/>
      <c r="AA22" s="138"/>
      <c r="AB22" s="139"/>
      <c r="AC22" s="139"/>
      <c r="AD22" s="139"/>
    </row>
    <row r="23" spans="1:30" ht="12.75" customHeight="1">
      <c r="A23" s="49" t="s">
        <v>162</v>
      </c>
      <c r="B23" s="138">
        <v>181077</v>
      </c>
      <c r="C23" s="138">
        <v>169358</v>
      </c>
      <c r="D23" s="138">
        <v>11719</v>
      </c>
      <c r="E23" s="138"/>
      <c r="F23" s="138"/>
      <c r="G23" s="138">
        <v>174195</v>
      </c>
      <c r="H23" s="138">
        <v>162106</v>
      </c>
      <c r="I23" s="138">
        <v>12089</v>
      </c>
      <c r="J23" s="138"/>
      <c r="K23" s="138"/>
      <c r="L23" s="138">
        <v>172047</v>
      </c>
      <c r="M23" s="138">
        <v>159754</v>
      </c>
      <c r="N23" s="138">
        <v>12293</v>
      </c>
      <c r="O23" s="138"/>
      <c r="P23" s="138"/>
      <c r="Q23" s="138">
        <v>172805</v>
      </c>
      <c r="R23" s="138">
        <v>160214</v>
      </c>
      <c r="S23" s="138">
        <v>12591</v>
      </c>
      <c r="T23" s="138"/>
      <c r="U23" s="138"/>
      <c r="V23" s="138">
        <v>176217</v>
      </c>
      <c r="W23" s="138">
        <v>161888</v>
      </c>
      <c r="X23" s="138">
        <v>14329</v>
      </c>
      <c r="Y23" s="138"/>
      <c r="Z23" s="138"/>
      <c r="AA23" s="138"/>
      <c r="AB23" s="139"/>
      <c r="AC23" s="139"/>
      <c r="AD23" s="139"/>
    </row>
    <row r="24" spans="1:30" s="3" customFormat="1" ht="17.25" customHeight="1">
      <c r="A24" s="49" t="s">
        <v>8</v>
      </c>
      <c r="B24" s="138">
        <v>176302</v>
      </c>
      <c r="C24" s="138">
        <v>160170</v>
      </c>
      <c r="D24" s="138">
        <v>15736</v>
      </c>
      <c r="E24" s="138">
        <v>396</v>
      </c>
      <c r="F24" s="138"/>
      <c r="G24" s="138">
        <v>172526</v>
      </c>
      <c r="H24" s="138">
        <v>158368</v>
      </c>
      <c r="I24" s="138">
        <v>13578</v>
      </c>
      <c r="J24" s="138">
        <v>580</v>
      </c>
      <c r="K24" s="138"/>
      <c r="L24" s="138">
        <v>176658</v>
      </c>
      <c r="M24" s="138">
        <v>160451</v>
      </c>
      <c r="N24" s="138">
        <v>15677</v>
      </c>
      <c r="O24" s="138">
        <v>530</v>
      </c>
      <c r="P24" s="138"/>
      <c r="Q24" s="138">
        <v>182816</v>
      </c>
      <c r="R24" s="138">
        <v>162509</v>
      </c>
      <c r="S24" s="138">
        <v>19924</v>
      </c>
      <c r="T24" s="138">
        <v>383</v>
      </c>
      <c r="U24" s="138"/>
      <c r="V24" s="138">
        <v>193384</v>
      </c>
      <c r="W24" s="138">
        <v>170398</v>
      </c>
      <c r="X24" s="138">
        <v>22411</v>
      </c>
      <c r="Y24" s="138">
        <v>575</v>
      </c>
      <c r="Z24" s="146"/>
      <c r="AA24" s="146"/>
      <c r="AB24" s="147"/>
      <c r="AC24" s="147"/>
      <c r="AD24" s="147"/>
    </row>
    <row r="25" spans="1:30" ht="12.75" customHeight="1">
      <c r="A25" s="49" t="s">
        <v>61</v>
      </c>
      <c r="B25" s="138">
        <v>89419</v>
      </c>
      <c r="C25" s="138">
        <v>80030</v>
      </c>
      <c r="D25" s="138">
        <v>9356</v>
      </c>
      <c r="E25" s="138">
        <v>33</v>
      </c>
      <c r="F25" s="138"/>
      <c r="G25" s="138">
        <v>89431</v>
      </c>
      <c r="H25" s="138">
        <v>80146</v>
      </c>
      <c r="I25" s="138">
        <v>9246</v>
      </c>
      <c r="J25" s="138">
        <v>39</v>
      </c>
      <c r="K25" s="138"/>
      <c r="L25" s="138">
        <v>93411</v>
      </c>
      <c r="M25" s="138">
        <v>82148</v>
      </c>
      <c r="N25" s="138">
        <v>11207</v>
      </c>
      <c r="O25" s="138">
        <v>56</v>
      </c>
      <c r="P25" s="138"/>
      <c r="Q25" s="138">
        <v>99536</v>
      </c>
      <c r="R25" s="138">
        <v>85302</v>
      </c>
      <c r="S25" s="138">
        <v>14204</v>
      </c>
      <c r="T25" s="138">
        <v>30</v>
      </c>
      <c r="U25" s="138"/>
      <c r="V25" s="138">
        <v>108533</v>
      </c>
      <c r="W25" s="138">
        <v>93238</v>
      </c>
      <c r="X25" s="138">
        <v>15283</v>
      </c>
      <c r="Y25" s="138">
        <v>12</v>
      </c>
      <c r="Z25" s="138"/>
      <c r="AA25" s="138"/>
      <c r="AB25" s="139"/>
      <c r="AC25" s="139"/>
      <c r="AD25" s="139"/>
    </row>
    <row r="26" spans="1:30" ht="12.75" customHeight="1">
      <c r="A26" s="49" t="s">
        <v>62</v>
      </c>
      <c r="B26" s="138">
        <v>86883</v>
      </c>
      <c r="C26" s="138">
        <v>80140</v>
      </c>
      <c r="D26" s="138">
        <v>6380</v>
      </c>
      <c r="E26" s="138">
        <v>363</v>
      </c>
      <c r="F26" s="138"/>
      <c r="G26" s="138">
        <v>83095</v>
      </c>
      <c r="H26" s="138">
        <v>78222</v>
      </c>
      <c r="I26" s="138">
        <v>4332</v>
      </c>
      <c r="J26" s="138">
        <v>541</v>
      </c>
      <c r="K26" s="138"/>
      <c r="L26" s="138">
        <v>83247</v>
      </c>
      <c r="M26" s="138">
        <v>78303</v>
      </c>
      <c r="N26" s="138">
        <v>4470</v>
      </c>
      <c r="O26" s="138">
        <v>474</v>
      </c>
      <c r="P26" s="138"/>
      <c r="Q26" s="138">
        <v>83280</v>
      </c>
      <c r="R26" s="138">
        <v>77207</v>
      </c>
      <c r="S26" s="138">
        <v>5720</v>
      </c>
      <c r="T26" s="138">
        <v>353</v>
      </c>
      <c r="U26" s="138"/>
      <c r="V26" s="138">
        <v>84851</v>
      </c>
      <c r="W26" s="138">
        <v>77160</v>
      </c>
      <c r="X26" s="138">
        <v>7128</v>
      </c>
      <c r="Y26" s="138">
        <v>563</v>
      </c>
      <c r="Z26" s="138"/>
      <c r="AA26" s="138"/>
      <c r="AB26" s="139"/>
      <c r="AC26" s="139"/>
      <c r="AD26" s="139"/>
    </row>
    <row r="27" spans="1:30" ht="21" customHeight="1">
      <c r="A27" s="49" t="s">
        <v>9</v>
      </c>
      <c r="B27" s="138">
        <v>585378</v>
      </c>
      <c r="C27" s="138">
        <v>526586</v>
      </c>
      <c r="D27" s="138">
        <v>54929</v>
      </c>
      <c r="E27" s="138">
        <v>3863</v>
      </c>
      <c r="F27" s="138"/>
      <c r="G27" s="138">
        <v>585398</v>
      </c>
      <c r="H27" s="138">
        <v>524432</v>
      </c>
      <c r="I27" s="138">
        <v>56472</v>
      </c>
      <c r="J27" s="138">
        <v>4494</v>
      </c>
      <c r="K27" s="138"/>
      <c r="L27" s="138">
        <v>594932</v>
      </c>
      <c r="M27" s="138">
        <v>530156</v>
      </c>
      <c r="N27" s="138">
        <v>61108</v>
      </c>
      <c r="O27" s="138">
        <v>3668</v>
      </c>
      <c r="P27" s="138"/>
      <c r="Q27" s="138">
        <v>629167</v>
      </c>
      <c r="R27" s="138">
        <v>557059</v>
      </c>
      <c r="S27" s="138">
        <v>67980</v>
      </c>
      <c r="T27" s="138">
        <v>4128</v>
      </c>
      <c r="U27" s="138"/>
      <c r="V27" s="138">
        <v>662703</v>
      </c>
      <c r="W27" s="138">
        <v>582996</v>
      </c>
      <c r="X27" s="138">
        <v>75437</v>
      </c>
      <c r="Y27" s="138">
        <v>4270</v>
      </c>
      <c r="Z27" s="138"/>
      <c r="AA27" s="138"/>
      <c r="AB27" s="139"/>
      <c r="AC27" s="139"/>
      <c r="AD27" s="139"/>
    </row>
    <row r="28" spans="1:30" ht="12.75" customHeight="1">
      <c r="A28" s="49" t="s">
        <v>63</v>
      </c>
      <c r="B28" s="138">
        <v>114668</v>
      </c>
      <c r="C28" s="138">
        <v>100450</v>
      </c>
      <c r="D28" s="138">
        <v>13432</v>
      </c>
      <c r="E28" s="138">
        <v>786</v>
      </c>
      <c r="F28" s="138"/>
      <c r="G28" s="138">
        <v>115303</v>
      </c>
      <c r="H28" s="138">
        <v>99320</v>
      </c>
      <c r="I28" s="138">
        <v>14946</v>
      </c>
      <c r="J28" s="138">
        <v>1037</v>
      </c>
      <c r="K28" s="138"/>
      <c r="L28" s="138">
        <v>116360</v>
      </c>
      <c r="M28" s="138">
        <v>99391</v>
      </c>
      <c r="N28" s="138">
        <v>16104</v>
      </c>
      <c r="O28" s="138">
        <v>865</v>
      </c>
      <c r="P28" s="138"/>
      <c r="Q28" s="138">
        <v>123552</v>
      </c>
      <c r="R28" s="138">
        <v>104254</v>
      </c>
      <c r="S28" s="138">
        <v>17827</v>
      </c>
      <c r="T28" s="138">
        <v>1471</v>
      </c>
      <c r="U28" s="138"/>
      <c r="V28" s="138">
        <v>127523</v>
      </c>
      <c r="W28" s="138">
        <v>106396</v>
      </c>
      <c r="X28" s="138">
        <v>19639</v>
      </c>
      <c r="Y28" s="138">
        <v>1488</v>
      </c>
      <c r="Z28" s="138"/>
      <c r="AA28" s="138"/>
      <c r="AB28" s="139"/>
      <c r="AC28" s="139"/>
      <c r="AD28" s="139"/>
    </row>
    <row r="29" spans="1:30" ht="12.75" customHeight="1">
      <c r="A29" s="49" t="s">
        <v>64</v>
      </c>
      <c r="B29" s="138">
        <v>45543</v>
      </c>
      <c r="C29" s="138">
        <v>38645</v>
      </c>
      <c r="D29" s="138">
        <v>6529</v>
      </c>
      <c r="E29" s="138">
        <v>369</v>
      </c>
      <c r="F29" s="138"/>
      <c r="G29" s="138">
        <v>46439</v>
      </c>
      <c r="H29" s="138">
        <v>38684</v>
      </c>
      <c r="I29" s="138">
        <v>6291</v>
      </c>
      <c r="J29" s="138">
        <v>1464</v>
      </c>
      <c r="K29" s="138"/>
      <c r="L29" s="138">
        <v>47623</v>
      </c>
      <c r="M29" s="138">
        <v>40198</v>
      </c>
      <c r="N29" s="138">
        <v>6415</v>
      </c>
      <c r="O29" s="138">
        <v>1010</v>
      </c>
      <c r="P29" s="138"/>
      <c r="Q29" s="138">
        <v>50469</v>
      </c>
      <c r="R29" s="138">
        <v>42288</v>
      </c>
      <c r="S29" s="138">
        <v>7503</v>
      </c>
      <c r="T29" s="138">
        <v>678</v>
      </c>
      <c r="U29" s="138"/>
      <c r="V29" s="138">
        <v>52138</v>
      </c>
      <c r="W29" s="138">
        <v>43137</v>
      </c>
      <c r="X29" s="138">
        <v>8328</v>
      </c>
      <c r="Y29" s="138">
        <v>673</v>
      </c>
      <c r="Z29" s="138"/>
      <c r="AA29" s="138"/>
      <c r="AB29" s="139"/>
      <c r="AC29" s="139"/>
      <c r="AD29" s="139"/>
    </row>
    <row r="30" spans="1:30" ht="12.75" customHeight="1">
      <c r="A30" s="49" t="s">
        <v>65</v>
      </c>
      <c r="B30" s="138">
        <v>77526</v>
      </c>
      <c r="C30" s="138">
        <v>65324</v>
      </c>
      <c r="D30" s="138">
        <v>11735</v>
      </c>
      <c r="E30" s="138">
        <v>467</v>
      </c>
      <c r="F30" s="138"/>
      <c r="G30" s="138">
        <v>78730</v>
      </c>
      <c r="H30" s="138">
        <v>66814</v>
      </c>
      <c r="I30" s="138">
        <v>11511</v>
      </c>
      <c r="J30" s="138">
        <v>405</v>
      </c>
      <c r="K30" s="138"/>
      <c r="L30" s="138">
        <v>80459</v>
      </c>
      <c r="M30" s="138">
        <v>68088</v>
      </c>
      <c r="N30" s="138">
        <v>12192</v>
      </c>
      <c r="O30" s="138">
        <v>179</v>
      </c>
      <c r="P30" s="138"/>
      <c r="Q30" s="138">
        <v>83126</v>
      </c>
      <c r="R30" s="138">
        <v>70185</v>
      </c>
      <c r="S30" s="138">
        <v>12848</v>
      </c>
      <c r="T30" s="138">
        <v>93</v>
      </c>
      <c r="U30" s="138"/>
      <c r="V30" s="138">
        <v>87156</v>
      </c>
      <c r="W30" s="138">
        <v>73250</v>
      </c>
      <c r="X30" s="138">
        <v>13804</v>
      </c>
      <c r="Y30" s="138">
        <v>102</v>
      </c>
      <c r="Z30" s="138"/>
      <c r="AA30" s="138"/>
      <c r="AB30" s="139"/>
      <c r="AC30" s="139"/>
      <c r="AD30" s="139"/>
    </row>
    <row r="31" spans="1:30" ht="12.75" customHeight="1">
      <c r="A31" s="49" t="s">
        <v>66</v>
      </c>
      <c r="B31" s="138">
        <v>309892</v>
      </c>
      <c r="C31" s="138">
        <v>291927</v>
      </c>
      <c r="D31" s="138">
        <v>16977</v>
      </c>
      <c r="E31" s="138">
        <v>988</v>
      </c>
      <c r="F31" s="138"/>
      <c r="G31" s="138">
        <v>307072</v>
      </c>
      <c r="H31" s="138">
        <v>288681</v>
      </c>
      <c r="I31" s="138">
        <v>17826</v>
      </c>
      <c r="J31" s="138">
        <v>565</v>
      </c>
      <c r="K31" s="138"/>
      <c r="L31" s="138">
        <v>312206</v>
      </c>
      <c r="M31" s="138">
        <v>291368</v>
      </c>
      <c r="N31" s="138">
        <v>20381</v>
      </c>
      <c r="O31" s="138">
        <v>457</v>
      </c>
      <c r="P31" s="138"/>
      <c r="Q31" s="138">
        <v>331819</v>
      </c>
      <c r="R31" s="138">
        <v>308485</v>
      </c>
      <c r="S31" s="138">
        <v>22807</v>
      </c>
      <c r="T31" s="138">
        <v>527</v>
      </c>
      <c r="U31" s="138"/>
      <c r="V31" s="138">
        <v>354390</v>
      </c>
      <c r="W31" s="138">
        <v>327050</v>
      </c>
      <c r="X31" s="138">
        <v>26828</v>
      </c>
      <c r="Y31" s="138">
        <v>512</v>
      </c>
      <c r="Z31" s="138"/>
      <c r="AA31" s="138"/>
      <c r="AB31" s="139"/>
      <c r="AC31" s="139"/>
      <c r="AD31" s="139"/>
    </row>
    <row r="32" spans="1:30" ht="12.75" customHeight="1">
      <c r="A32" s="49" t="s">
        <v>67</v>
      </c>
      <c r="B32" s="138">
        <v>37749</v>
      </c>
      <c r="C32" s="138">
        <v>30240</v>
      </c>
      <c r="D32" s="138">
        <v>6256</v>
      </c>
      <c r="E32" s="138">
        <v>1253</v>
      </c>
      <c r="F32" s="138"/>
      <c r="G32" s="138">
        <v>37854</v>
      </c>
      <c r="H32" s="138">
        <v>30933</v>
      </c>
      <c r="I32" s="138">
        <v>5898</v>
      </c>
      <c r="J32" s="138">
        <v>1023</v>
      </c>
      <c r="K32" s="138"/>
      <c r="L32" s="138">
        <v>38284</v>
      </c>
      <c r="M32" s="138">
        <v>31111</v>
      </c>
      <c r="N32" s="138">
        <v>6016</v>
      </c>
      <c r="O32" s="138">
        <v>1157</v>
      </c>
      <c r="P32" s="138"/>
      <c r="Q32" s="138">
        <v>40201</v>
      </c>
      <c r="R32" s="138">
        <v>31847</v>
      </c>
      <c r="S32" s="138">
        <v>6995</v>
      </c>
      <c r="T32" s="138">
        <v>1359</v>
      </c>
      <c r="U32" s="138"/>
      <c r="V32" s="138">
        <v>41496</v>
      </c>
      <c r="W32" s="138">
        <v>33163</v>
      </c>
      <c r="X32" s="138">
        <v>6838</v>
      </c>
      <c r="Y32" s="138">
        <v>1495</v>
      </c>
      <c r="Z32" s="138"/>
      <c r="AA32" s="138"/>
      <c r="AB32" s="139"/>
      <c r="AC32" s="139"/>
      <c r="AD32" s="139"/>
    </row>
    <row r="33" spans="1:30" s="3" customFormat="1" ht="17.25" customHeight="1">
      <c r="A33" s="49" t="s">
        <v>10</v>
      </c>
      <c r="B33" s="138">
        <v>144425</v>
      </c>
      <c r="C33" s="138">
        <v>114820</v>
      </c>
      <c r="D33" s="138">
        <v>28752</v>
      </c>
      <c r="E33" s="138">
        <v>853</v>
      </c>
      <c r="F33" s="138"/>
      <c r="G33" s="138">
        <v>146016</v>
      </c>
      <c r="H33" s="138">
        <v>117153</v>
      </c>
      <c r="I33" s="138">
        <v>28450</v>
      </c>
      <c r="J33" s="138">
        <v>413</v>
      </c>
      <c r="K33" s="138"/>
      <c r="L33" s="138">
        <v>144634</v>
      </c>
      <c r="M33" s="138">
        <v>115657</v>
      </c>
      <c r="N33" s="138">
        <v>28448</v>
      </c>
      <c r="O33" s="138">
        <v>529</v>
      </c>
      <c r="P33" s="138"/>
      <c r="Q33" s="138">
        <v>146051</v>
      </c>
      <c r="R33" s="138">
        <v>116567</v>
      </c>
      <c r="S33" s="138">
        <v>28761</v>
      </c>
      <c r="T33" s="138">
        <v>723</v>
      </c>
      <c r="U33" s="138"/>
      <c r="V33" s="138">
        <v>142503</v>
      </c>
      <c r="W33" s="138">
        <v>113959</v>
      </c>
      <c r="X33" s="138">
        <v>27898</v>
      </c>
      <c r="Y33" s="138">
        <v>646</v>
      </c>
      <c r="Z33" s="146"/>
      <c r="AA33" s="146"/>
      <c r="AB33" s="147"/>
      <c r="AC33" s="147"/>
      <c r="AD33" s="147"/>
    </row>
    <row r="34" spans="1:30" ht="12.75" customHeight="1">
      <c r="A34" s="49" t="s">
        <v>68</v>
      </c>
      <c r="B34" s="138">
        <v>89502</v>
      </c>
      <c r="C34" s="138">
        <v>72838</v>
      </c>
      <c r="D34" s="138">
        <v>16657</v>
      </c>
      <c r="E34" s="138">
        <v>7</v>
      </c>
      <c r="F34" s="138"/>
      <c r="G34" s="138">
        <v>88761</v>
      </c>
      <c r="H34" s="138">
        <v>74169</v>
      </c>
      <c r="I34" s="138">
        <v>14582</v>
      </c>
      <c r="J34" s="138">
        <v>10</v>
      </c>
      <c r="K34" s="138"/>
      <c r="L34" s="138">
        <v>88864</v>
      </c>
      <c r="M34" s="138">
        <v>73192</v>
      </c>
      <c r="N34" s="138">
        <v>15534</v>
      </c>
      <c r="O34" s="138">
        <v>138</v>
      </c>
      <c r="P34" s="138"/>
      <c r="Q34" s="138">
        <v>89516</v>
      </c>
      <c r="R34" s="138">
        <v>73571</v>
      </c>
      <c r="S34" s="138">
        <v>15894</v>
      </c>
      <c r="T34" s="138">
        <v>51</v>
      </c>
      <c r="U34" s="138"/>
      <c r="V34" s="138">
        <v>85304</v>
      </c>
      <c r="W34" s="138">
        <v>70385</v>
      </c>
      <c r="X34" s="138">
        <v>14865</v>
      </c>
      <c r="Y34" s="138">
        <v>54</v>
      </c>
      <c r="Z34" s="138"/>
      <c r="AA34" s="138"/>
      <c r="AB34" s="139"/>
      <c r="AC34" s="139"/>
      <c r="AD34" s="139"/>
    </row>
    <row r="35" spans="1:30" ht="12.75" customHeight="1">
      <c r="A35" s="49" t="s">
        <v>69</v>
      </c>
      <c r="B35" s="138">
        <v>15440</v>
      </c>
      <c r="C35" s="138">
        <v>12833</v>
      </c>
      <c r="D35" s="138">
        <v>2600</v>
      </c>
      <c r="E35" s="138">
        <v>7</v>
      </c>
      <c r="F35" s="138"/>
      <c r="G35" s="138">
        <v>16259</v>
      </c>
      <c r="H35" s="138">
        <v>13390</v>
      </c>
      <c r="I35" s="138">
        <v>2862</v>
      </c>
      <c r="J35" s="138">
        <v>7</v>
      </c>
      <c r="K35" s="138"/>
      <c r="L35" s="138">
        <v>16616</v>
      </c>
      <c r="M35" s="138">
        <v>13698</v>
      </c>
      <c r="N35" s="138">
        <v>2911</v>
      </c>
      <c r="O35" s="138">
        <v>7</v>
      </c>
      <c r="P35" s="138"/>
      <c r="Q35" s="138">
        <v>17529</v>
      </c>
      <c r="R35" s="138">
        <v>14283</v>
      </c>
      <c r="S35" s="138">
        <v>3241</v>
      </c>
      <c r="T35" s="138">
        <v>5</v>
      </c>
      <c r="U35" s="138"/>
      <c r="V35" s="138">
        <v>18264</v>
      </c>
      <c r="W35" s="138">
        <v>14889</v>
      </c>
      <c r="X35" s="138">
        <v>3370</v>
      </c>
      <c r="Y35" s="138">
        <v>5</v>
      </c>
      <c r="Z35" s="138"/>
      <c r="AA35" s="138"/>
      <c r="AB35" s="139"/>
      <c r="AC35" s="139"/>
      <c r="AD35" s="139"/>
    </row>
    <row r="36" spans="1:30" ht="12.75" customHeight="1">
      <c r="A36" s="49" t="s">
        <v>71</v>
      </c>
      <c r="B36" s="138">
        <v>19354</v>
      </c>
      <c r="C36" s="138">
        <v>16409</v>
      </c>
      <c r="D36" s="138">
        <v>2124</v>
      </c>
      <c r="E36" s="138">
        <v>821</v>
      </c>
      <c r="F36" s="138"/>
      <c r="G36" s="138">
        <v>19269</v>
      </c>
      <c r="H36" s="138">
        <v>17008</v>
      </c>
      <c r="I36" s="138">
        <v>1878</v>
      </c>
      <c r="J36" s="138">
        <v>383</v>
      </c>
      <c r="K36" s="138"/>
      <c r="L36" s="138">
        <v>19574</v>
      </c>
      <c r="M36" s="138">
        <v>16714</v>
      </c>
      <c r="N36" s="138">
        <v>2483</v>
      </c>
      <c r="O36" s="138">
        <v>377</v>
      </c>
      <c r="P36" s="138"/>
      <c r="Q36" s="138">
        <v>20078</v>
      </c>
      <c r="R36" s="138">
        <v>16893</v>
      </c>
      <c r="S36" s="138">
        <v>2524</v>
      </c>
      <c r="T36" s="138">
        <v>661</v>
      </c>
      <c r="U36" s="138"/>
      <c r="V36" s="138">
        <v>19776</v>
      </c>
      <c r="W36" s="138">
        <v>16965</v>
      </c>
      <c r="X36" s="138">
        <v>2230</v>
      </c>
      <c r="Y36" s="138">
        <v>581</v>
      </c>
      <c r="Z36" s="138"/>
      <c r="AA36" s="138"/>
      <c r="AB36" s="139"/>
      <c r="AC36" s="139"/>
      <c r="AD36" s="139"/>
    </row>
    <row r="37" spans="1:30" ht="12.75" customHeight="1">
      <c r="A37" s="49" t="s">
        <v>70</v>
      </c>
      <c r="B37" s="138">
        <v>20129</v>
      </c>
      <c r="C37" s="138">
        <v>12740</v>
      </c>
      <c r="D37" s="138">
        <v>7371</v>
      </c>
      <c r="E37" s="138">
        <v>18</v>
      </c>
      <c r="F37" s="138"/>
      <c r="G37" s="138">
        <v>21727</v>
      </c>
      <c r="H37" s="138">
        <v>12586</v>
      </c>
      <c r="I37" s="138">
        <v>9128</v>
      </c>
      <c r="J37" s="138">
        <v>13</v>
      </c>
      <c r="K37" s="138"/>
      <c r="L37" s="138">
        <v>19580</v>
      </c>
      <c r="M37" s="138">
        <v>12053</v>
      </c>
      <c r="N37" s="138">
        <v>7520</v>
      </c>
      <c r="O37" s="138">
        <v>7</v>
      </c>
      <c r="P37" s="138"/>
      <c r="Q37" s="138">
        <v>18928</v>
      </c>
      <c r="R37" s="138">
        <v>11820</v>
      </c>
      <c r="S37" s="138">
        <v>7102</v>
      </c>
      <c r="T37" s="138">
        <v>6</v>
      </c>
      <c r="U37" s="138"/>
      <c r="V37" s="138">
        <v>19159</v>
      </c>
      <c r="W37" s="138">
        <v>11720</v>
      </c>
      <c r="X37" s="138">
        <v>7433</v>
      </c>
      <c r="Y37" s="138">
        <v>6</v>
      </c>
      <c r="Z37" s="138"/>
      <c r="AA37" s="138"/>
      <c r="AB37" s="139"/>
      <c r="AC37" s="139"/>
      <c r="AD37" s="139"/>
    </row>
    <row r="38" spans="1:30" s="3" customFormat="1" ht="21" customHeight="1">
      <c r="A38" s="49" t="s">
        <v>11</v>
      </c>
      <c r="B38" s="138">
        <v>160238</v>
      </c>
      <c r="C38" s="138">
        <v>134164</v>
      </c>
      <c r="D38" s="138">
        <v>25365</v>
      </c>
      <c r="E38" s="138">
        <v>709</v>
      </c>
      <c r="F38" s="138"/>
      <c r="G38" s="138">
        <v>159535</v>
      </c>
      <c r="H38" s="138">
        <v>132037</v>
      </c>
      <c r="I38" s="138">
        <v>26816</v>
      </c>
      <c r="J38" s="138">
        <v>682</v>
      </c>
      <c r="K38" s="138"/>
      <c r="L38" s="138">
        <v>154230</v>
      </c>
      <c r="M38" s="138">
        <v>129356</v>
      </c>
      <c r="N38" s="138">
        <v>24335</v>
      </c>
      <c r="O38" s="138">
        <v>539</v>
      </c>
      <c r="P38" s="138"/>
      <c r="Q38" s="138">
        <v>164556</v>
      </c>
      <c r="R38" s="138">
        <v>135696</v>
      </c>
      <c r="S38" s="138">
        <v>28456</v>
      </c>
      <c r="T38" s="138">
        <v>404</v>
      </c>
      <c r="U38" s="138"/>
      <c r="V38" s="138">
        <v>175772</v>
      </c>
      <c r="W38" s="138">
        <v>139825</v>
      </c>
      <c r="X38" s="138">
        <v>35607</v>
      </c>
      <c r="Y38" s="138">
        <v>340</v>
      </c>
      <c r="Z38" s="146"/>
      <c r="AA38" s="146"/>
      <c r="AB38" s="147"/>
      <c r="AC38" s="147"/>
      <c r="AD38" s="147"/>
    </row>
    <row r="39" spans="1:30" ht="12.75" customHeight="1">
      <c r="A39" s="49" t="s">
        <v>72</v>
      </c>
      <c r="B39" s="138">
        <v>10368</v>
      </c>
      <c r="C39" s="138">
        <v>6450</v>
      </c>
      <c r="D39" s="138">
        <v>3820</v>
      </c>
      <c r="E39" s="138">
        <v>98</v>
      </c>
      <c r="F39" s="138"/>
      <c r="G39" s="138">
        <v>9509</v>
      </c>
      <c r="H39" s="138">
        <v>6483</v>
      </c>
      <c r="I39" s="138">
        <v>2935</v>
      </c>
      <c r="J39" s="138">
        <v>91</v>
      </c>
      <c r="K39" s="138"/>
      <c r="L39" s="138">
        <v>8290</v>
      </c>
      <c r="M39" s="138">
        <v>6295</v>
      </c>
      <c r="N39" s="138">
        <v>1930</v>
      </c>
      <c r="O39" s="138">
        <v>65</v>
      </c>
      <c r="P39" s="138"/>
      <c r="Q39" s="138">
        <v>9887</v>
      </c>
      <c r="R39" s="138">
        <v>7064</v>
      </c>
      <c r="S39" s="138">
        <v>2774</v>
      </c>
      <c r="T39" s="138">
        <v>49</v>
      </c>
      <c r="U39" s="138"/>
      <c r="V39" s="138">
        <v>13495</v>
      </c>
      <c r="W39" s="138">
        <v>8454</v>
      </c>
      <c r="X39" s="138">
        <v>4999</v>
      </c>
      <c r="Y39" s="138">
        <v>42</v>
      </c>
      <c r="Z39" s="138"/>
      <c r="AA39" s="138"/>
      <c r="AB39" s="139"/>
      <c r="AC39" s="139"/>
      <c r="AD39" s="139"/>
    </row>
    <row r="40" spans="1:30" ht="12.75" customHeight="1">
      <c r="A40" s="49" t="s">
        <v>73</v>
      </c>
      <c r="B40" s="138">
        <v>92223</v>
      </c>
      <c r="C40" s="138">
        <v>80634</v>
      </c>
      <c r="D40" s="138">
        <v>11256</v>
      </c>
      <c r="E40" s="138">
        <v>333</v>
      </c>
      <c r="F40" s="138"/>
      <c r="G40" s="138">
        <v>92120</v>
      </c>
      <c r="H40" s="138">
        <v>78629</v>
      </c>
      <c r="I40" s="138">
        <v>13135</v>
      </c>
      <c r="J40" s="138">
        <v>356</v>
      </c>
      <c r="K40" s="138"/>
      <c r="L40" s="138">
        <v>89200</v>
      </c>
      <c r="M40" s="138">
        <v>76669</v>
      </c>
      <c r="N40" s="138">
        <v>12224</v>
      </c>
      <c r="O40" s="138">
        <v>307</v>
      </c>
      <c r="P40" s="138"/>
      <c r="Q40" s="138">
        <v>94414</v>
      </c>
      <c r="R40" s="138">
        <v>79917</v>
      </c>
      <c r="S40" s="138">
        <v>14275</v>
      </c>
      <c r="T40" s="138">
        <v>222</v>
      </c>
      <c r="U40" s="138"/>
      <c r="V40" s="138">
        <v>97309</v>
      </c>
      <c r="W40" s="138">
        <v>82499</v>
      </c>
      <c r="X40" s="138">
        <v>14637</v>
      </c>
      <c r="Y40" s="138">
        <v>173</v>
      </c>
      <c r="Z40" s="138"/>
      <c r="AA40" s="138"/>
      <c r="AB40" s="139"/>
      <c r="AC40" s="139"/>
      <c r="AD40" s="139"/>
    </row>
    <row r="41" spans="1:30" ht="12.75" customHeight="1">
      <c r="A41" s="49" t="s">
        <v>74</v>
      </c>
      <c r="B41" s="138">
        <v>41179</v>
      </c>
      <c r="C41" s="138">
        <v>33002</v>
      </c>
      <c r="D41" s="138">
        <v>8016</v>
      </c>
      <c r="E41" s="138">
        <v>161</v>
      </c>
      <c r="F41" s="138"/>
      <c r="G41" s="138">
        <v>41806</v>
      </c>
      <c r="H41" s="138">
        <v>33061</v>
      </c>
      <c r="I41" s="138">
        <v>8621</v>
      </c>
      <c r="J41" s="138">
        <v>124</v>
      </c>
      <c r="K41" s="138"/>
      <c r="L41" s="138">
        <v>40965</v>
      </c>
      <c r="M41" s="138">
        <v>32628</v>
      </c>
      <c r="N41" s="138">
        <v>8240</v>
      </c>
      <c r="O41" s="138">
        <v>97</v>
      </c>
      <c r="P41" s="138"/>
      <c r="Q41" s="138">
        <v>43275</v>
      </c>
      <c r="R41" s="138">
        <v>34208</v>
      </c>
      <c r="S41" s="138">
        <v>8997</v>
      </c>
      <c r="T41" s="138">
        <v>70</v>
      </c>
      <c r="U41" s="138"/>
      <c r="V41" s="138">
        <v>47541</v>
      </c>
      <c r="W41" s="138">
        <v>33981</v>
      </c>
      <c r="X41" s="138">
        <v>13489</v>
      </c>
      <c r="Y41" s="138">
        <v>71</v>
      </c>
      <c r="Z41" s="138"/>
      <c r="AA41" s="138"/>
      <c r="AB41" s="139"/>
      <c r="AC41" s="139"/>
      <c r="AD41" s="139"/>
    </row>
    <row r="42" spans="1:30" ht="12.75" customHeight="1">
      <c r="A42" s="49" t="s">
        <v>75</v>
      </c>
      <c r="B42" s="138">
        <v>16468</v>
      </c>
      <c r="C42" s="138">
        <v>14078</v>
      </c>
      <c r="D42" s="138">
        <v>2273</v>
      </c>
      <c r="E42" s="138">
        <v>117</v>
      </c>
      <c r="F42" s="138"/>
      <c r="G42" s="138">
        <v>16100</v>
      </c>
      <c r="H42" s="138">
        <v>13864</v>
      </c>
      <c r="I42" s="138">
        <v>2125</v>
      </c>
      <c r="J42" s="138">
        <v>111</v>
      </c>
      <c r="K42" s="138"/>
      <c r="L42" s="138">
        <v>15775</v>
      </c>
      <c r="M42" s="138">
        <v>13764</v>
      </c>
      <c r="N42" s="138">
        <v>1941</v>
      </c>
      <c r="O42" s="138">
        <v>70</v>
      </c>
      <c r="P42" s="138"/>
      <c r="Q42" s="138">
        <v>16980</v>
      </c>
      <c r="R42" s="138">
        <v>14507</v>
      </c>
      <c r="S42" s="138">
        <v>2410</v>
      </c>
      <c r="T42" s="138">
        <v>63</v>
      </c>
      <c r="U42" s="138"/>
      <c r="V42" s="138">
        <v>17427</v>
      </c>
      <c r="W42" s="138">
        <v>14891</v>
      </c>
      <c r="X42" s="138">
        <v>2482</v>
      </c>
      <c r="Y42" s="138">
        <v>54</v>
      </c>
      <c r="Z42" s="138"/>
      <c r="AA42" s="138"/>
      <c r="AB42" s="139"/>
      <c r="AC42" s="139"/>
      <c r="AD42" s="139"/>
    </row>
    <row r="43" spans="1:30" s="3" customFormat="1" ht="18" customHeight="1">
      <c r="A43" s="49" t="s">
        <v>12</v>
      </c>
      <c r="B43" s="138">
        <v>1194386</v>
      </c>
      <c r="C43" s="138">
        <v>1085778</v>
      </c>
      <c r="D43" s="138">
        <v>100509</v>
      </c>
      <c r="E43" s="138">
        <v>8099</v>
      </c>
      <c r="F43" s="138"/>
      <c r="G43" s="138">
        <v>1204590</v>
      </c>
      <c r="H43" s="138">
        <v>1091867</v>
      </c>
      <c r="I43" s="138">
        <v>102556</v>
      </c>
      <c r="J43" s="138">
        <v>10167</v>
      </c>
      <c r="K43" s="138"/>
      <c r="L43" s="138">
        <v>1208019</v>
      </c>
      <c r="M43" s="138">
        <v>1085549</v>
      </c>
      <c r="N43" s="138">
        <v>110742</v>
      </c>
      <c r="O43" s="138">
        <v>11728</v>
      </c>
      <c r="P43" s="138"/>
      <c r="Q43" s="138">
        <v>1263487</v>
      </c>
      <c r="R43" s="138">
        <v>1123635</v>
      </c>
      <c r="S43" s="138">
        <v>126735</v>
      </c>
      <c r="T43" s="138">
        <v>13117</v>
      </c>
      <c r="U43" s="138"/>
      <c r="V43" s="138">
        <v>1308282</v>
      </c>
      <c r="W43" s="138">
        <v>1158479</v>
      </c>
      <c r="X43" s="138">
        <v>133841</v>
      </c>
      <c r="Y43" s="138">
        <v>15962</v>
      </c>
      <c r="Z43" s="146"/>
      <c r="AA43" s="146"/>
      <c r="AB43" s="147"/>
      <c r="AC43" s="147"/>
      <c r="AD43" s="147"/>
    </row>
    <row r="44" spans="1:30" ht="12.75" customHeight="1">
      <c r="A44" s="49" t="s">
        <v>76</v>
      </c>
      <c r="B44" s="138">
        <v>46427</v>
      </c>
      <c r="C44" s="138">
        <v>38784</v>
      </c>
      <c r="D44" s="138">
        <v>3379</v>
      </c>
      <c r="E44" s="138">
        <v>4264</v>
      </c>
      <c r="F44" s="138"/>
      <c r="G44" s="138">
        <v>49496</v>
      </c>
      <c r="H44" s="138">
        <v>40189</v>
      </c>
      <c r="I44" s="138">
        <v>3448</v>
      </c>
      <c r="J44" s="138">
        <v>5859</v>
      </c>
      <c r="K44" s="138"/>
      <c r="L44" s="138">
        <v>51367</v>
      </c>
      <c r="M44" s="138">
        <v>40613</v>
      </c>
      <c r="N44" s="138">
        <v>3528</v>
      </c>
      <c r="O44" s="138">
        <v>7226</v>
      </c>
      <c r="P44" s="138"/>
      <c r="Q44" s="138">
        <v>54198</v>
      </c>
      <c r="R44" s="138">
        <v>42721</v>
      </c>
      <c r="S44" s="138">
        <v>4030</v>
      </c>
      <c r="T44" s="138">
        <v>7447</v>
      </c>
      <c r="U44" s="138"/>
      <c r="V44" s="138">
        <v>59181</v>
      </c>
      <c r="W44" s="138">
        <v>45445</v>
      </c>
      <c r="X44" s="138">
        <v>4147</v>
      </c>
      <c r="Y44" s="138">
        <v>9589</v>
      </c>
      <c r="Z44" s="138"/>
      <c r="AA44" s="138"/>
      <c r="AB44" s="139"/>
      <c r="AC44" s="139"/>
      <c r="AD44" s="139"/>
    </row>
    <row r="45" spans="1:30" ht="12.75" customHeight="1">
      <c r="A45" s="49" t="s">
        <v>77</v>
      </c>
      <c r="B45" s="138">
        <v>32463</v>
      </c>
      <c r="C45" s="138">
        <v>30078</v>
      </c>
      <c r="D45" s="138">
        <v>1968</v>
      </c>
      <c r="E45" s="138">
        <v>417</v>
      </c>
      <c r="F45" s="138"/>
      <c r="G45" s="138">
        <v>32181</v>
      </c>
      <c r="H45" s="138">
        <v>29924</v>
      </c>
      <c r="I45" s="138">
        <v>1852</v>
      </c>
      <c r="J45" s="138">
        <v>405</v>
      </c>
      <c r="K45" s="138"/>
      <c r="L45" s="138">
        <v>31934</v>
      </c>
      <c r="M45" s="138">
        <v>29514</v>
      </c>
      <c r="N45" s="138">
        <v>2034</v>
      </c>
      <c r="O45" s="138">
        <v>386</v>
      </c>
      <c r="P45" s="138"/>
      <c r="Q45" s="138">
        <v>35226</v>
      </c>
      <c r="R45" s="138">
        <v>32275</v>
      </c>
      <c r="S45" s="138">
        <v>2284</v>
      </c>
      <c r="T45" s="138">
        <v>667</v>
      </c>
      <c r="U45" s="138"/>
      <c r="V45" s="138">
        <v>37004</v>
      </c>
      <c r="W45" s="138">
        <v>33234</v>
      </c>
      <c r="X45" s="138">
        <v>3124</v>
      </c>
      <c r="Y45" s="138">
        <v>646</v>
      </c>
      <c r="Z45" s="138"/>
      <c r="AA45" s="138"/>
      <c r="AB45" s="139"/>
      <c r="AC45" s="139"/>
      <c r="AD45" s="139"/>
    </row>
    <row r="46" spans="1:30" ht="12.75" customHeight="1">
      <c r="A46" s="49" t="s">
        <v>78</v>
      </c>
      <c r="B46" s="138">
        <v>58236</v>
      </c>
      <c r="C46" s="138">
        <v>45275</v>
      </c>
      <c r="D46" s="138">
        <v>12957</v>
      </c>
      <c r="E46" s="138">
        <v>4</v>
      </c>
      <c r="F46" s="138"/>
      <c r="G46" s="138">
        <v>56206</v>
      </c>
      <c r="H46" s="138">
        <v>44597</v>
      </c>
      <c r="I46" s="138">
        <v>11582</v>
      </c>
      <c r="J46" s="138">
        <v>27</v>
      </c>
      <c r="K46" s="138"/>
      <c r="L46" s="138">
        <v>53968</v>
      </c>
      <c r="M46" s="138">
        <v>42892</v>
      </c>
      <c r="N46" s="138">
        <v>11014</v>
      </c>
      <c r="O46" s="138">
        <v>62</v>
      </c>
      <c r="P46" s="138"/>
      <c r="Q46" s="138">
        <v>53419</v>
      </c>
      <c r="R46" s="138">
        <v>42045</v>
      </c>
      <c r="S46" s="138">
        <v>11322</v>
      </c>
      <c r="T46" s="138">
        <v>52</v>
      </c>
      <c r="U46" s="138"/>
      <c r="V46" s="138">
        <v>53459</v>
      </c>
      <c r="W46" s="138">
        <v>40800</v>
      </c>
      <c r="X46" s="138">
        <v>12633</v>
      </c>
      <c r="Y46" s="138">
        <v>26</v>
      </c>
      <c r="Z46" s="138"/>
      <c r="AA46" s="138"/>
      <c r="AB46" s="139"/>
      <c r="AC46" s="139"/>
      <c r="AD46" s="139"/>
    </row>
    <row r="47" spans="1:30" ht="12.75" customHeight="1">
      <c r="A47" s="49" t="s">
        <v>79</v>
      </c>
      <c r="B47" s="138">
        <v>294728</v>
      </c>
      <c r="C47" s="138">
        <v>261909</v>
      </c>
      <c r="D47" s="138">
        <v>30041</v>
      </c>
      <c r="E47" s="138">
        <v>2778</v>
      </c>
      <c r="F47" s="138"/>
      <c r="G47" s="138">
        <v>297761</v>
      </c>
      <c r="H47" s="138">
        <v>266338</v>
      </c>
      <c r="I47" s="138">
        <v>28171</v>
      </c>
      <c r="J47" s="138">
        <v>3252</v>
      </c>
      <c r="K47" s="138"/>
      <c r="L47" s="138">
        <v>300718</v>
      </c>
      <c r="M47" s="138">
        <v>264369</v>
      </c>
      <c r="N47" s="138">
        <v>32734</v>
      </c>
      <c r="O47" s="138">
        <v>3615</v>
      </c>
      <c r="P47" s="138"/>
      <c r="Q47" s="138">
        <v>318770</v>
      </c>
      <c r="R47" s="138">
        <v>277892</v>
      </c>
      <c r="S47" s="138">
        <v>36383</v>
      </c>
      <c r="T47" s="138">
        <v>4495</v>
      </c>
      <c r="U47" s="138"/>
      <c r="V47" s="138">
        <v>332973</v>
      </c>
      <c r="W47" s="138">
        <v>290993</v>
      </c>
      <c r="X47" s="138">
        <v>36837</v>
      </c>
      <c r="Y47" s="138">
        <v>5143</v>
      </c>
      <c r="Z47" s="138"/>
      <c r="AA47" s="138"/>
      <c r="AB47" s="139"/>
      <c r="AC47" s="139"/>
      <c r="AD47" s="139"/>
    </row>
    <row r="48" spans="1:30" ht="12.75" customHeight="1">
      <c r="A48" s="49" t="s">
        <v>80</v>
      </c>
      <c r="B48" s="138">
        <v>436499</v>
      </c>
      <c r="C48" s="138">
        <v>407771</v>
      </c>
      <c r="D48" s="138">
        <v>28432</v>
      </c>
      <c r="E48" s="138">
        <v>296</v>
      </c>
      <c r="F48" s="138"/>
      <c r="G48" s="138">
        <v>448177</v>
      </c>
      <c r="H48" s="138">
        <v>413902</v>
      </c>
      <c r="I48" s="138">
        <v>33958</v>
      </c>
      <c r="J48" s="138">
        <v>317</v>
      </c>
      <c r="K48" s="138"/>
      <c r="L48" s="138">
        <v>453217</v>
      </c>
      <c r="M48" s="138">
        <v>416516</v>
      </c>
      <c r="N48" s="138">
        <v>36485</v>
      </c>
      <c r="O48" s="138">
        <v>216</v>
      </c>
      <c r="P48" s="138"/>
      <c r="Q48" s="138">
        <v>467222</v>
      </c>
      <c r="R48" s="138">
        <v>425008</v>
      </c>
      <c r="S48" s="138">
        <v>41969</v>
      </c>
      <c r="T48" s="138">
        <v>245</v>
      </c>
      <c r="U48" s="138"/>
      <c r="V48" s="138">
        <v>475569</v>
      </c>
      <c r="W48" s="138">
        <v>431860</v>
      </c>
      <c r="X48" s="138">
        <v>43492</v>
      </c>
      <c r="Y48" s="138">
        <v>217</v>
      </c>
      <c r="Z48" s="138"/>
      <c r="AA48" s="138"/>
      <c r="AB48" s="139"/>
      <c r="AC48" s="139"/>
      <c r="AD48" s="139"/>
    </row>
    <row r="49" spans="1:30" ht="12.75" customHeight="1">
      <c r="A49" s="49" t="s">
        <v>81</v>
      </c>
      <c r="B49" s="138">
        <v>256962</v>
      </c>
      <c r="C49" s="138">
        <v>237647</v>
      </c>
      <c r="D49" s="138">
        <v>19302</v>
      </c>
      <c r="E49" s="138">
        <v>13</v>
      </c>
      <c r="F49" s="138"/>
      <c r="G49" s="138">
        <v>250449</v>
      </c>
      <c r="H49" s="138">
        <v>231994</v>
      </c>
      <c r="I49" s="138">
        <v>18445</v>
      </c>
      <c r="J49" s="138">
        <v>10</v>
      </c>
      <c r="K49" s="138"/>
      <c r="L49" s="138">
        <v>245577</v>
      </c>
      <c r="M49" s="138">
        <v>226334</v>
      </c>
      <c r="N49" s="138">
        <v>19234</v>
      </c>
      <c r="O49" s="138">
        <v>9</v>
      </c>
      <c r="P49" s="138"/>
      <c r="Q49" s="138">
        <v>257116</v>
      </c>
      <c r="R49" s="138">
        <v>233085</v>
      </c>
      <c r="S49" s="138">
        <v>24024</v>
      </c>
      <c r="T49" s="138">
        <v>7</v>
      </c>
      <c r="U49" s="138"/>
      <c r="V49" s="138">
        <v>268973</v>
      </c>
      <c r="W49" s="138">
        <v>243076</v>
      </c>
      <c r="X49" s="138">
        <v>25889</v>
      </c>
      <c r="Y49" s="138">
        <v>8</v>
      </c>
      <c r="Z49" s="138"/>
      <c r="AA49" s="138"/>
      <c r="AB49" s="139"/>
      <c r="AC49" s="139"/>
      <c r="AD49" s="139"/>
    </row>
    <row r="50" spans="1:30" ht="15.75" thickBot="1">
      <c r="A50" s="49" t="s">
        <v>82</v>
      </c>
      <c r="B50" s="138">
        <v>69071</v>
      </c>
      <c r="C50" s="138">
        <v>64314</v>
      </c>
      <c r="D50" s="138">
        <v>4430</v>
      </c>
      <c r="E50" s="138">
        <v>327</v>
      </c>
      <c r="F50" s="138"/>
      <c r="G50" s="138">
        <v>70320</v>
      </c>
      <c r="H50" s="138">
        <v>64923</v>
      </c>
      <c r="I50" s="138">
        <v>5100</v>
      </c>
      <c r="J50" s="138">
        <v>297</v>
      </c>
      <c r="K50" s="138"/>
      <c r="L50" s="138">
        <v>71238</v>
      </c>
      <c r="M50" s="138">
        <v>65311</v>
      </c>
      <c r="N50" s="138">
        <v>5713</v>
      </c>
      <c r="O50" s="138">
        <v>214</v>
      </c>
      <c r="P50" s="138"/>
      <c r="Q50" s="138">
        <v>77536</v>
      </c>
      <c r="R50" s="138">
        <v>70609</v>
      </c>
      <c r="S50" s="138">
        <v>6723</v>
      </c>
      <c r="T50" s="138">
        <v>204</v>
      </c>
      <c r="U50" s="138"/>
      <c r="V50" s="138">
        <v>81123</v>
      </c>
      <c r="W50" s="138">
        <v>73071</v>
      </c>
      <c r="X50" s="138">
        <v>7719</v>
      </c>
      <c r="Y50" s="138">
        <v>333</v>
      </c>
      <c r="Z50" s="138"/>
      <c r="AA50" s="138"/>
      <c r="AB50" s="139"/>
      <c r="AC50" s="139"/>
      <c r="AD50" s="139"/>
    </row>
    <row r="51" spans="1:30" ht="11.25" customHeight="1" thickTop="1">
      <c r="A51" s="360"/>
      <c r="B51" s="361"/>
      <c r="C51" s="361"/>
      <c r="D51" s="361"/>
      <c r="E51" s="361"/>
      <c r="F51" s="361"/>
      <c r="G51" s="361"/>
      <c r="H51" s="361"/>
      <c r="I51" s="361"/>
      <c r="J51" s="361"/>
      <c r="K51" s="361"/>
      <c r="L51" s="361"/>
      <c r="M51" s="361"/>
      <c r="N51" s="361"/>
      <c r="O51" s="361"/>
      <c r="P51" s="361"/>
      <c r="Q51" s="361"/>
      <c r="R51" s="361"/>
      <c r="S51" s="361"/>
      <c r="T51" s="361"/>
      <c r="U51" s="361"/>
      <c r="V51" s="361"/>
      <c r="W51" s="361"/>
      <c r="X51" s="361"/>
      <c r="Y51" s="361"/>
      <c r="Z51" s="138"/>
      <c r="AA51" s="138"/>
      <c r="AB51" s="139"/>
      <c r="AC51" s="139"/>
      <c r="AD51" s="139"/>
    </row>
    <row r="52" spans="1:30" ht="15">
      <c r="A52" s="534" t="s">
        <v>537</v>
      </c>
      <c r="B52" s="535"/>
      <c r="C52" s="535"/>
      <c r="D52" s="535"/>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9"/>
      <c r="AC52" s="139"/>
      <c r="AD52" s="139"/>
    </row>
    <row r="53" spans="1:30" ht="15">
      <c r="A53" s="534" t="s">
        <v>438</v>
      </c>
      <c r="B53" s="535"/>
      <c r="C53" s="535"/>
      <c r="D53" s="535"/>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9"/>
      <c r="AC53" s="139"/>
      <c r="AD53" s="139"/>
    </row>
    <row r="54" spans="1:30" ht="15">
      <c r="A54" s="534" t="s">
        <v>177</v>
      </c>
      <c r="B54" s="534"/>
      <c r="C54" s="534"/>
      <c r="D54" s="534"/>
      <c r="E54" s="149"/>
      <c r="F54" s="149"/>
      <c r="G54" s="149"/>
      <c r="H54" s="149"/>
      <c r="I54" s="149"/>
      <c r="J54" s="149"/>
      <c r="K54" s="149"/>
      <c r="L54" s="149"/>
      <c r="M54" s="149"/>
      <c r="N54" s="149"/>
      <c r="O54" s="149"/>
      <c r="P54" s="149"/>
      <c r="Q54" s="82"/>
      <c r="R54" s="82"/>
      <c r="S54" s="82"/>
      <c r="T54" s="82"/>
      <c r="U54" s="82"/>
      <c r="V54" s="82"/>
      <c r="W54" s="82"/>
      <c r="X54" s="82"/>
      <c r="Y54" s="82"/>
      <c r="Z54" s="82"/>
      <c r="AA54" s="82"/>
    </row>
    <row r="55" spans="1:30" ht="15">
      <c r="A55" s="149"/>
      <c r="B55" s="149"/>
      <c r="C55" s="149"/>
      <c r="D55" s="149"/>
      <c r="E55" s="149"/>
      <c r="F55" s="149"/>
      <c r="G55" s="149"/>
      <c r="H55" s="149"/>
      <c r="I55" s="149"/>
      <c r="J55" s="149"/>
      <c r="K55" s="149"/>
      <c r="L55" s="149"/>
      <c r="M55" s="149"/>
      <c r="N55" s="149"/>
      <c r="O55" s="149"/>
      <c r="P55" s="149"/>
      <c r="Q55" s="82"/>
      <c r="R55" s="82"/>
      <c r="S55" s="82"/>
      <c r="T55" s="82"/>
      <c r="U55" s="82"/>
      <c r="V55" s="82"/>
      <c r="W55" s="82"/>
      <c r="X55" s="82"/>
      <c r="Y55" s="82"/>
      <c r="Z55" s="82"/>
      <c r="AA55" s="82"/>
    </row>
    <row r="56" spans="1:30" ht="15">
      <c r="A56" s="149"/>
      <c r="B56" s="149"/>
      <c r="C56" s="149"/>
      <c r="D56" s="149"/>
      <c r="E56" s="149"/>
      <c r="F56" s="149"/>
      <c r="G56" s="149"/>
      <c r="H56" s="149"/>
      <c r="I56" s="149"/>
      <c r="J56" s="149"/>
      <c r="K56" s="149"/>
      <c r="L56" s="149"/>
      <c r="M56" s="149"/>
      <c r="N56" s="149"/>
      <c r="O56" s="149"/>
      <c r="P56" s="149"/>
      <c r="Q56" s="82"/>
      <c r="R56" s="82"/>
      <c r="S56" s="82"/>
      <c r="T56" s="82"/>
      <c r="U56" s="82"/>
      <c r="V56" s="82"/>
      <c r="W56" s="82"/>
      <c r="X56" s="82"/>
      <c r="Y56" s="82"/>
      <c r="Z56" s="82"/>
      <c r="AA56" s="82"/>
    </row>
    <row r="57" spans="1:30" ht="15">
      <c r="A57" s="149"/>
      <c r="B57" s="149"/>
      <c r="C57" s="149"/>
      <c r="D57" s="149"/>
      <c r="E57" s="149"/>
      <c r="F57" s="149"/>
      <c r="G57" s="149"/>
      <c r="H57" s="149"/>
      <c r="I57" s="149"/>
      <c r="J57" s="149"/>
      <c r="K57" s="149"/>
      <c r="L57" s="149"/>
      <c r="M57" s="149"/>
      <c r="N57" s="149"/>
      <c r="O57" s="149"/>
      <c r="P57" s="149"/>
      <c r="Q57" s="82"/>
      <c r="R57" s="82"/>
      <c r="S57" s="82"/>
      <c r="T57" s="82"/>
      <c r="U57" s="82"/>
      <c r="V57" s="82"/>
      <c r="W57" s="82"/>
      <c r="X57" s="82"/>
      <c r="Y57" s="82"/>
      <c r="Z57" s="82"/>
      <c r="AA57" s="82"/>
    </row>
    <row r="58" spans="1:30" ht="15">
      <c r="A58" s="149"/>
      <c r="B58" s="149"/>
      <c r="C58" s="149"/>
      <c r="D58" s="149"/>
      <c r="E58" s="149"/>
      <c r="F58" s="149"/>
      <c r="G58" s="149"/>
      <c r="H58" s="149"/>
      <c r="I58" s="149"/>
      <c r="J58" s="149"/>
      <c r="K58" s="149"/>
      <c r="L58" s="149"/>
      <c r="M58" s="149"/>
      <c r="N58" s="149"/>
      <c r="O58" s="149"/>
      <c r="P58" s="149"/>
      <c r="Q58" s="82"/>
      <c r="R58" s="82"/>
      <c r="S58" s="82"/>
      <c r="T58" s="82"/>
      <c r="U58" s="82"/>
      <c r="V58" s="82"/>
      <c r="W58" s="82"/>
      <c r="X58" s="82"/>
      <c r="Y58" s="82"/>
      <c r="Z58" s="82"/>
      <c r="AA58" s="82"/>
    </row>
    <row r="59" spans="1:30" ht="15">
      <c r="A59" s="149"/>
      <c r="B59" s="149"/>
      <c r="C59" s="149"/>
      <c r="D59" s="149"/>
      <c r="E59" s="149"/>
      <c r="F59" s="149"/>
      <c r="G59" s="149"/>
      <c r="H59" s="149"/>
      <c r="I59" s="149"/>
      <c r="J59" s="149"/>
      <c r="K59" s="149"/>
      <c r="L59" s="149"/>
      <c r="M59" s="149"/>
      <c r="N59" s="149"/>
      <c r="O59" s="149"/>
      <c r="P59" s="149"/>
      <c r="Q59" s="82"/>
      <c r="R59" s="82"/>
      <c r="S59" s="82"/>
      <c r="T59" s="82"/>
      <c r="U59" s="82"/>
      <c r="V59" s="82"/>
      <c r="W59" s="82"/>
      <c r="X59" s="82"/>
      <c r="Y59" s="82"/>
      <c r="Z59" s="82"/>
      <c r="AA59" s="82"/>
    </row>
    <row r="60" spans="1:30" ht="15">
      <c r="A60" s="149"/>
      <c r="B60" s="149"/>
      <c r="C60" s="149"/>
      <c r="D60" s="149"/>
      <c r="E60" s="149"/>
      <c r="F60" s="149"/>
      <c r="G60" s="149"/>
      <c r="H60" s="149"/>
      <c r="I60" s="149"/>
      <c r="J60" s="149"/>
      <c r="K60" s="149"/>
      <c r="L60" s="149"/>
      <c r="M60" s="149"/>
      <c r="N60" s="149"/>
      <c r="O60" s="149"/>
      <c r="P60" s="149"/>
      <c r="Q60" s="82"/>
      <c r="R60" s="82"/>
      <c r="S60" s="82"/>
      <c r="T60" s="82"/>
      <c r="U60" s="82"/>
      <c r="V60" s="82"/>
      <c r="W60" s="82"/>
      <c r="X60" s="82"/>
      <c r="Y60" s="82"/>
      <c r="Z60" s="82"/>
      <c r="AA60" s="82"/>
    </row>
    <row r="61" spans="1:30" ht="15">
      <c r="A61" s="149"/>
      <c r="B61" s="149"/>
      <c r="C61" s="149"/>
      <c r="D61" s="149"/>
      <c r="E61" s="149"/>
      <c r="F61" s="149"/>
      <c r="G61" s="149"/>
      <c r="H61" s="149"/>
      <c r="I61" s="149"/>
      <c r="J61" s="149"/>
      <c r="K61" s="149"/>
      <c r="L61" s="149"/>
      <c r="M61" s="149"/>
      <c r="N61" s="149"/>
      <c r="O61" s="149"/>
      <c r="P61" s="149"/>
      <c r="Q61" s="82"/>
      <c r="R61" s="82"/>
      <c r="S61" s="82"/>
      <c r="T61" s="82"/>
      <c r="U61" s="82"/>
      <c r="V61" s="82"/>
      <c r="W61" s="82"/>
      <c r="X61" s="82"/>
      <c r="Y61" s="82"/>
      <c r="Z61" s="82"/>
      <c r="AA61" s="82"/>
    </row>
    <row r="62" spans="1:30" ht="15">
      <c r="A62" s="149"/>
      <c r="B62" s="149"/>
      <c r="C62" s="149"/>
      <c r="D62" s="149"/>
      <c r="E62" s="149"/>
      <c r="F62" s="149"/>
      <c r="G62" s="149"/>
      <c r="H62" s="149"/>
      <c r="I62" s="149"/>
      <c r="J62" s="149"/>
      <c r="K62" s="149"/>
      <c r="L62" s="149"/>
      <c r="M62" s="149"/>
      <c r="N62" s="149"/>
      <c r="O62" s="149"/>
      <c r="P62" s="149"/>
      <c r="Q62" s="82"/>
      <c r="R62" s="82"/>
      <c r="S62" s="82"/>
      <c r="T62" s="82"/>
      <c r="U62" s="82"/>
      <c r="V62" s="82"/>
      <c r="W62" s="82"/>
      <c r="X62" s="82"/>
      <c r="Y62" s="82"/>
      <c r="Z62" s="82"/>
      <c r="AA62" s="82"/>
    </row>
    <row r="63" spans="1:30" ht="15">
      <c r="A63" s="149"/>
      <c r="B63" s="149"/>
      <c r="C63" s="149"/>
      <c r="D63" s="149"/>
      <c r="E63" s="149"/>
      <c r="F63" s="149"/>
      <c r="G63" s="149"/>
      <c r="H63" s="149"/>
      <c r="I63" s="149"/>
      <c r="J63" s="149"/>
      <c r="K63" s="149"/>
      <c r="L63" s="149"/>
      <c r="M63" s="149"/>
      <c r="N63" s="149"/>
      <c r="O63" s="149"/>
      <c r="P63" s="149"/>
      <c r="Q63" s="82"/>
      <c r="R63" s="82"/>
      <c r="S63" s="82"/>
      <c r="T63" s="82"/>
      <c r="U63" s="82"/>
      <c r="V63" s="82"/>
      <c r="W63" s="82"/>
      <c r="X63" s="82"/>
      <c r="Y63" s="82"/>
      <c r="Z63" s="82"/>
      <c r="AA63" s="82"/>
    </row>
    <row r="64" spans="1:30" ht="15">
      <c r="A64" s="149"/>
      <c r="B64" s="149"/>
      <c r="C64" s="149"/>
      <c r="D64" s="149"/>
      <c r="E64" s="149"/>
      <c r="F64" s="149"/>
      <c r="G64" s="149"/>
      <c r="H64" s="149"/>
      <c r="I64" s="149"/>
      <c r="J64" s="149"/>
      <c r="K64" s="149"/>
      <c r="L64" s="149"/>
      <c r="M64" s="149"/>
      <c r="N64" s="149"/>
      <c r="O64" s="149"/>
      <c r="P64" s="149"/>
      <c r="Q64" s="82"/>
      <c r="R64" s="82"/>
      <c r="S64" s="82"/>
      <c r="T64" s="82"/>
      <c r="U64" s="82"/>
      <c r="V64" s="82"/>
      <c r="W64" s="82"/>
      <c r="X64" s="82"/>
      <c r="Y64" s="82"/>
      <c r="Z64" s="82"/>
      <c r="AA64" s="82"/>
    </row>
    <row r="65" spans="1:27" ht="15">
      <c r="A65" s="149"/>
      <c r="B65" s="149"/>
      <c r="C65" s="149"/>
      <c r="D65" s="149"/>
      <c r="E65" s="149"/>
      <c r="F65" s="149"/>
      <c r="G65" s="149"/>
      <c r="H65" s="149"/>
      <c r="I65" s="149"/>
      <c r="J65" s="149"/>
      <c r="K65" s="149"/>
      <c r="L65" s="149"/>
      <c r="M65" s="149"/>
      <c r="N65" s="149"/>
      <c r="O65" s="149"/>
      <c r="P65" s="149"/>
      <c r="Q65" s="82"/>
      <c r="R65" s="82"/>
      <c r="S65" s="82"/>
      <c r="T65" s="82"/>
      <c r="U65" s="82"/>
      <c r="V65" s="82"/>
      <c r="W65" s="82"/>
      <c r="X65" s="82"/>
      <c r="Y65" s="82"/>
      <c r="Z65" s="82"/>
      <c r="AA65" s="82"/>
    </row>
    <row r="66" spans="1:27" ht="15">
      <c r="A66" s="149"/>
      <c r="B66" s="149"/>
      <c r="C66" s="149"/>
      <c r="D66" s="149"/>
      <c r="E66" s="149"/>
      <c r="F66" s="149"/>
      <c r="G66" s="149"/>
      <c r="H66" s="149"/>
      <c r="I66" s="149"/>
      <c r="J66" s="149"/>
      <c r="K66" s="149"/>
      <c r="L66" s="149"/>
      <c r="M66" s="149"/>
      <c r="N66" s="149"/>
      <c r="O66" s="149"/>
      <c r="P66" s="149"/>
      <c r="Q66" s="82"/>
      <c r="R66" s="82"/>
      <c r="S66" s="82"/>
      <c r="T66" s="82"/>
      <c r="U66" s="82"/>
      <c r="V66" s="82"/>
      <c r="W66" s="82"/>
      <c r="X66" s="82"/>
      <c r="Y66" s="82"/>
      <c r="Z66" s="82"/>
      <c r="AA66" s="82"/>
    </row>
    <row r="67" spans="1:27" ht="15">
      <c r="A67" s="149"/>
      <c r="B67" s="149"/>
      <c r="C67" s="149"/>
      <c r="D67" s="149"/>
      <c r="E67" s="149"/>
      <c r="F67" s="149"/>
      <c r="G67" s="149"/>
      <c r="H67" s="149"/>
      <c r="I67" s="149"/>
      <c r="J67" s="149"/>
      <c r="K67" s="149"/>
      <c r="L67" s="149"/>
      <c r="M67" s="149"/>
      <c r="N67" s="149"/>
      <c r="O67" s="149"/>
      <c r="P67" s="149"/>
      <c r="Q67" s="82"/>
      <c r="R67" s="82"/>
      <c r="S67" s="82"/>
      <c r="T67" s="82"/>
      <c r="U67" s="82"/>
      <c r="V67" s="82"/>
      <c r="W67" s="82"/>
      <c r="X67" s="82"/>
      <c r="Y67" s="82"/>
      <c r="Z67" s="82"/>
      <c r="AA67" s="82"/>
    </row>
    <row r="68" spans="1:27" ht="15">
      <c r="A68" s="149"/>
      <c r="B68" s="149"/>
      <c r="C68" s="149"/>
      <c r="D68" s="149"/>
      <c r="E68" s="149"/>
      <c r="F68" s="149"/>
      <c r="G68" s="149"/>
      <c r="H68" s="149"/>
      <c r="I68" s="149"/>
      <c r="J68" s="149"/>
      <c r="K68" s="149"/>
      <c r="L68" s="149"/>
      <c r="M68" s="149"/>
      <c r="N68" s="149"/>
      <c r="O68" s="149"/>
      <c r="P68" s="149"/>
      <c r="Q68" s="82"/>
      <c r="R68" s="82"/>
      <c r="S68" s="82"/>
      <c r="T68" s="82"/>
      <c r="U68" s="82"/>
      <c r="V68" s="82"/>
      <c r="W68" s="82"/>
      <c r="X68" s="82"/>
      <c r="Y68" s="82"/>
      <c r="Z68" s="82"/>
      <c r="AA68" s="82"/>
    </row>
    <row r="69" spans="1:27" ht="15">
      <c r="A69" s="149"/>
      <c r="B69" s="149"/>
      <c r="C69" s="149"/>
      <c r="D69" s="149"/>
      <c r="E69" s="149"/>
      <c r="F69" s="149"/>
      <c r="G69" s="149"/>
      <c r="H69" s="149"/>
      <c r="I69" s="149"/>
      <c r="J69" s="149"/>
      <c r="K69" s="149"/>
      <c r="L69" s="149"/>
      <c r="M69" s="149"/>
      <c r="N69" s="149"/>
      <c r="O69" s="149"/>
      <c r="P69" s="149"/>
      <c r="Q69" s="82"/>
      <c r="R69" s="82"/>
      <c r="S69" s="82"/>
      <c r="T69" s="82"/>
      <c r="U69" s="82"/>
      <c r="V69" s="82"/>
      <c r="W69" s="82"/>
      <c r="X69" s="82"/>
      <c r="Y69" s="82"/>
      <c r="Z69" s="82"/>
      <c r="AA69" s="82"/>
    </row>
    <row r="70" spans="1:27" ht="15">
      <c r="A70" s="149"/>
      <c r="B70" s="149"/>
      <c r="C70" s="149"/>
      <c r="D70" s="149"/>
      <c r="E70" s="149"/>
      <c r="F70" s="149"/>
      <c r="G70" s="149"/>
      <c r="H70" s="149"/>
      <c r="I70" s="149"/>
      <c r="J70" s="149"/>
      <c r="K70" s="149"/>
      <c r="L70" s="149"/>
      <c r="M70" s="149"/>
      <c r="N70" s="149"/>
      <c r="O70" s="149"/>
      <c r="P70" s="149"/>
      <c r="Q70" s="82"/>
      <c r="R70" s="82"/>
      <c r="S70" s="82"/>
      <c r="T70" s="82"/>
      <c r="U70" s="82"/>
      <c r="V70" s="82"/>
      <c r="W70" s="82"/>
      <c r="X70" s="82"/>
      <c r="Y70" s="82"/>
      <c r="Z70" s="82"/>
      <c r="AA70" s="82"/>
    </row>
    <row r="71" spans="1:27" ht="15">
      <c r="A71" s="149"/>
      <c r="B71" s="149"/>
      <c r="C71" s="149"/>
      <c r="D71" s="149"/>
      <c r="E71" s="149"/>
      <c r="F71" s="149"/>
      <c r="G71" s="149"/>
      <c r="H71" s="149"/>
      <c r="I71" s="149"/>
      <c r="J71" s="149"/>
      <c r="K71" s="149"/>
      <c r="L71" s="149"/>
      <c r="M71" s="149"/>
      <c r="N71" s="149"/>
      <c r="O71" s="149"/>
      <c r="P71" s="149"/>
      <c r="Q71" s="82"/>
      <c r="R71" s="82"/>
      <c r="S71" s="82"/>
      <c r="T71" s="82"/>
      <c r="U71" s="82"/>
      <c r="V71" s="82"/>
      <c r="W71" s="82"/>
      <c r="X71" s="82"/>
      <c r="Y71" s="82"/>
      <c r="Z71" s="82"/>
      <c r="AA71" s="82"/>
    </row>
    <row r="72" spans="1:27" ht="15">
      <c r="A72" s="149"/>
      <c r="B72" s="149"/>
      <c r="C72" s="149"/>
      <c r="D72" s="149"/>
      <c r="E72" s="149"/>
      <c r="F72" s="149"/>
      <c r="G72" s="149"/>
      <c r="H72" s="149"/>
      <c r="I72" s="149"/>
      <c r="J72" s="149"/>
      <c r="K72" s="149"/>
      <c r="L72" s="149"/>
      <c r="M72" s="149"/>
      <c r="N72" s="149"/>
      <c r="O72" s="149"/>
      <c r="P72" s="149"/>
      <c r="Q72" s="82"/>
      <c r="R72" s="82"/>
      <c r="S72" s="82"/>
      <c r="T72" s="82"/>
      <c r="U72" s="82"/>
      <c r="V72" s="82"/>
      <c r="W72" s="82"/>
      <c r="X72" s="82"/>
      <c r="Y72" s="82"/>
      <c r="Z72" s="82"/>
      <c r="AA72" s="82"/>
    </row>
    <row r="73" spans="1:27" ht="15">
      <c r="A73" s="149"/>
      <c r="B73" s="149"/>
      <c r="C73" s="149"/>
      <c r="D73" s="149"/>
      <c r="E73" s="149"/>
      <c r="F73" s="149"/>
      <c r="G73" s="149"/>
      <c r="H73" s="149"/>
      <c r="I73" s="149"/>
      <c r="J73" s="149"/>
      <c r="K73" s="149"/>
      <c r="L73" s="149"/>
      <c r="M73" s="149"/>
      <c r="N73" s="149"/>
      <c r="O73" s="149"/>
      <c r="P73" s="149"/>
      <c r="Q73" s="82"/>
      <c r="R73" s="82"/>
      <c r="S73" s="82"/>
      <c r="T73" s="82"/>
      <c r="U73" s="82"/>
      <c r="V73" s="82"/>
      <c r="W73" s="82"/>
      <c r="X73" s="82"/>
      <c r="Y73" s="82"/>
      <c r="Z73" s="82"/>
      <c r="AA73" s="82"/>
    </row>
    <row r="74" spans="1:27" ht="15">
      <c r="A74" s="149"/>
      <c r="B74" s="149"/>
      <c r="C74" s="149"/>
      <c r="D74" s="149"/>
      <c r="E74" s="149"/>
      <c r="F74" s="149"/>
      <c r="G74" s="149"/>
      <c r="H74" s="149"/>
      <c r="I74" s="149"/>
      <c r="J74" s="149"/>
      <c r="K74" s="149"/>
      <c r="L74" s="149"/>
      <c r="M74" s="149"/>
      <c r="N74" s="149"/>
      <c r="O74" s="149"/>
      <c r="P74" s="149"/>
      <c r="Q74" s="82"/>
      <c r="R74" s="82"/>
      <c r="S74" s="82"/>
      <c r="T74" s="82"/>
      <c r="U74" s="82"/>
      <c r="V74" s="82"/>
      <c r="W74" s="82"/>
      <c r="X74" s="82"/>
      <c r="Y74" s="82"/>
      <c r="Z74" s="82"/>
      <c r="AA74" s="82"/>
    </row>
    <row r="75" spans="1:27" ht="15">
      <c r="A75" s="149"/>
      <c r="B75" s="149"/>
      <c r="C75" s="149"/>
      <c r="D75" s="149"/>
      <c r="E75" s="149"/>
      <c r="F75" s="149"/>
      <c r="G75" s="149"/>
      <c r="H75" s="149"/>
      <c r="I75" s="149"/>
      <c r="J75" s="149"/>
      <c r="K75" s="149"/>
      <c r="L75" s="149"/>
      <c r="M75" s="149"/>
      <c r="N75" s="149"/>
      <c r="O75" s="149"/>
      <c r="P75" s="149"/>
      <c r="Q75" s="82"/>
      <c r="R75" s="82"/>
      <c r="S75" s="82"/>
      <c r="T75" s="82"/>
      <c r="U75" s="82"/>
      <c r="V75" s="82"/>
      <c r="W75" s="82"/>
      <c r="X75" s="82"/>
      <c r="Y75" s="82"/>
      <c r="Z75" s="82"/>
      <c r="AA75" s="82"/>
    </row>
    <row r="76" spans="1:27" ht="15">
      <c r="A76" s="149"/>
      <c r="B76" s="149"/>
      <c r="C76" s="149"/>
      <c r="D76" s="149"/>
      <c r="E76" s="149"/>
      <c r="F76" s="149"/>
      <c r="G76" s="149"/>
      <c r="H76" s="149"/>
      <c r="I76" s="149"/>
      <c r="J76" s="149"/>
      <c r="K76" s="149"/>
      <c r="L76" s="149"/>
      <c r="M76" s="149"/>
      <c r="N76" s="149"/>
      <c r="O76" s="149"/>
      <c r="P76" s="149"/>
      <c r="Q76" s="82"/>
      <c r="R76" s="82"/>
      <c r="S76" s="82"/>
      <c r="T76" s="82"/>
      <c r="U76" s="82"/>
      <c r="V76" s="82"/>
      <c r="W76" s="82"/>
      <c r="X76" s="82"/>
      <c r="Y76" s="82"/>
      <c r="Z76" s="82"/>
      <c r="AA76" s="82"/>
    </row>
    <row r="77" spans="1:27" ht="15">
      <c r="A77" s="149"/>
      <c r="B77" s="149"/>
      <c r="C77" s="149"/>
      <c r="D77" s="149"/>
      <c r="E77" s="149"/>
      <c r="F77" s="149"/>
      <c r="G77" s="149"/>
      <c r="H77" s="149"/>
      <c r="I77" s="149"/>
      <c r="J77" s="149"/>
      <c r="K77" s="149"/>
      <c r="L77" s="149"/>
      <c r="M77" s="149"/>
      <c r="N77" s="149"/>
      <c r="O77" s="149"/>
      <c r="P77" s="149"/>
      <c r="Q77" s="82"/>
      <c r="R77" s="82"/>
      <c r="S77" s="82"/>
      <c r="T77" s="82"/>
      <c r="U77" s="82"/>
      <c r="V77" s="82"/>
      <c r="W77" s="82"/>
      <c r="X77" s="82"/>
      <c r="Y77" s="82"/>
      <c r="Z77" s="82"/>
      <c r="AA77" s="82"/>
    </row>
    <row r="78" spans="1:27" ht="15">
      <c r="A78" s="149"/>
      <c r="B78" s="149"/>
      <c r="C78" s="149"/>
      <c r="D78" s="149"/>
      <c r="E78" s="149"/>
      <c r="F78" s="149"/>
      <c r="G78" s="149"/>
      <c r="H78" s="149"/>
      <c r="I78" s="149"/>
      <c r="J78" s="149"/>
      <c r="K78" s="149"/>
      <c r="L78" s="149"/>
      <c r="M78" s="149"/>
      <c r="N78" s="149"/>
      <c r="O78" s="149"/>
      <c r="P78" s="149"/>
      <c r="Q78" s="82"/>
      <c r="R78" s="82"/>
      <c r="S78" s="82"/>
      <c r="T78" s="82"/>
      <c r="U78" s="82"/>
      <c r="V78" s="82"/>
      <c r="W78" s="82"/>
      <c r="X78" s="82"/>
      <c r="Y78" s="82"/>
      <c r="Z78" s="82"/>
      <c r="AA78" s="82"/>
    </row>
    <row r="79" spans="1:27" ht="15">
      <c r="A79" s="149"/>
      <c r="B79" s="149"/>
      <c r="C79" s="149"/>
      <c r="D79" s="149"/>
      <c r="E79" s="149"/>
      <c r="F79" s="149"/>
      <c r="G79" s="149"/>
      <c r="H79" s="149"/>
      <c r="I79" s="149"/>
      <c r="J79" s="149"/>
      <c r="K79" s="149"/>
      <c r="L79" s="149"/>
      <c r="M79" s="149"/>
      <c r="N79" s="149"/>
      <c r="O79" s="149"/>
      <c r="P79" s="149"/>
      <c r="Q79" s="82"/>
      <c r="R79" s="82"/>
      <c r="S79" s="82"/>
      <c r="T79" s="82"/>
      <c r="U79" s="82"/>
      <c r="V79" s="82"/>
      <c r="W79" s="82"/>
      <c r="X79" s="82"/>
      <c r="Y79" s="82"/>
      <c r="Z79" s="82"/>
      <c r="AA79" s="82"/>
    </row>
    <row r="80" spans="1:27" ht="15">
      <c r="A80" s="149"/>
      <c r="B80" s="149"/>
      <c r="C80" s="149"/>
      <c r="D80" s="149"/>
      <c r="E80" s="149"/>
      <c r="F80" s="149"/>
      <c r="G80" s="149"/>
      <c r="H80" s="149"/>
      <c r="I80" s="149"/>
      <c r="J80" s="149"/>
      <c r="K80" s="149"/>
      <c r="L80" s="149"/>
      <c r="M80" s="149"/>
      <c r="N80" s="149"/>
      <c r="O80" s="149"/>
      <c r="P80" s="149"/>
      <c r="Q80" s="82"/>
      <c r="R80" s="82"/>
      <c r="S80" s="82"/>
      <c r="T80" s="82"/>
      <c r="U80" s="82"/>
      <c r="V80" s="82"/>
      <c r="W80" s="82"/>
      <c r="X80" s="82"/>
      <c r="Y80" s="82"/>
      <c r="Z80" s="82"/>
      <c r="AA80" s="82"/>
    </row>
    <row r="81" spans="1:27" ht="15">
      <c r="A81" s="149"/>
      <c r="B81" s="149"/>
      <c r="C81" s="149"/>
      <c r="D81" s="149"/>
      <c r="E81" s="149"/>
      <c r="F81" s="149"/>
      <c r="G81" s="149"/>
      <c r="H81" s="149"/>
      <c r="I81" s="149"/>
      <c r="J81" s="149"/>
      <c r="K81" s="149"/>
      <c r="L81" s="149"/>
      <c r="M81" s="149"/>
      <c r="N81" s="149"/>
      <c r="O81" s="149"/>
      <c r="P81" s="149"/>
      <c r="Q81" s="82"/>
      <c r="R81" s="82"/>
      <c r="S81" s="82"/>
      <c r="T81" s="82"/>
      <c r="U81" s="82"/>
      <c r="V81" s="82"/>
      <c r="W81" s="82"/>
      <c r="X81" s="82"/>
      <c r="Y81" s="82"/>
      <c r="Z81" s="82"/>
      <c r="AA81" s="82"/>
    </row>
    <row r="82" spans="1:27" ht="15">
      <c r="A82" s="149"/>
      <c r="B82" s="149"/>
      <c r="C82" s="149"/>
      <c r="D82" s="149"/>
      <c r="E82" s="149"/>
      <c r="F82" s="149"/>
      <c r="G82" s="149"/>
      <c r="H82" s="149"/>
      <c r="I82" s="149"/>
      <c r="J82" s="149"/>
      <c r="K82" s="149"/>
      <c r="L82" s="149"/>
      <c r="M82" s="149"/>
      <c r="N82" s="149"/>
      <c r="O82" s="149"/>
      <c r="P82" s="149"/>
      <c r="Q82" s="82"/>
      <c r="R82" s="82"/>
      <c r="S82" s="82"/>
      <c r="T82" s="82"/>
      <c r="U82" s="82"/>
      <c r="V82" s="82"/>
      <c r="W82" s="82"/>
      <c r="X82" s="82"/>
      <c r="Y82" s="82"/>
      <c r="Z82" s="82"/>
      <c r="AA82" s="82"/>
    </row>
    <row r="83" spans="1:27" ht="15">
      <c r="A83" s="149"/>
      <c r="B83" s="149"/>
      <c r="C83" s="149"/>
      <c r="D83" s="149"/>
      <c r="E83" s="149"/>
      <c r="F83" s="149"/>
      <c r="G83" s="149"/>
      <c r="H83" s="149"/>
      <c r="I83" s="149"/>
      <c r="J83" s="149"/>
      <c r="K83" s="149"/>
      <c r="L83" s="149"/>
      <c r="M83" s="149"/>
      <c r="N83" s="149"/>
      <c r="O83" s="149"/>
      <c r="P83" s="149"/>
      <c r="Q83" s="82"/>
      <c r="R83" s="82"/>
      <c r="S83" s="82"/>
      <c r="T83" s="82"/>
      <c r="U83" s="82"/>
      <c r="V83" s="82"/>
      <c r="W83" s="82"/>
      <c r="X83" s="82"/>
      <c r="Y83" s="82"/>
      <c r="Z83" s="82"/>
      <c r="AA83" s="82"/>
    </row>
    <row r="84" spans="1:27" ht="15">
      <c r="A84" s="149"/>
      <c r="B84" s="149"/>
      <c r="C84" s="149"/>
      <c r="D84" s="149"/>
      <c r="E84" s="149"/>
      <c r="F84" s="149"/>
      <c r="G84" s="149"/>
      <c r="H84" s="149"/>
      <c r="I84" s="149"/>
      <c r="J84" s="149"/>
      <c r="K84" s="149"/>
      <c r="L84" s="149"/>
      <c r="M84" s="149"/>
      <c r="N84" s="149"/>
      <c r="O84" s="149"/>
      <c r="P84" s="149"/>
      <c r="Q84" s="82"/>
      <c r="R84" s="82"/>
      <c r="S84" s="82"/>
      <c r="T84" s="82"/>
      <c r="U84" s="82"/>
      <c r="V84" s="82"/>
      <c r="W84" s="82"/>
      <c r="X84" s="82"/>
      <c r="Y84" s="82"/>
      <c r="Z84" s="82"/>
      <c r="AA84" s="82"/>
    </row>
    <row r="85" spans="1:27" ht="15">
      <c r="A85" s="149"/>
      <c r="B85" s="149"/>
      <c r="C85" s="149"/>
      <c r="D85" s="149"/>
      <c r="E85" s="149"/>
      <c r="F85" s="149"/>
      <c r="G85" s="149"/>
      <c r="H85" s="149"/>
      <c r="I85" s="149"/>
      <c r="J85" s="149"/>
      <c r="K85" s="149"/>
      <c r="L85" s="149"/>
      <c r="M85" s="149"/>
      <c r="N85" s="149"/>
      <c r="O85" s="149"/>
      <c r="P85" s="149"/>
      <c r="Q85" s="82"/>
      <c r="R85" s="82"/>
      <c r="S85" s="82"/>
      <c r="T85" s="82"/>
      <c r="U85" s="82"/>
      <c r="V85" s="82"/>
      <c r="W85" s="82"/>
      <c r="X85" s="82"/>
      <c r="Y85" s="82"/>
      <c r="Z85" s="82"/>
      <c r="AA85" s="82"/>
    </row>
    <row r="86" spans="1:27" ht="15">
      <c r="A86" s="149"/>
      <c r="B86" s="149"/>
      <c r="C86" s="149"/>
      <c r="D86" s="149"/>
      <c r="E86" s="149"/>
      <c r="F86" s="149"/>
      <c r="G86" s="149"/>
      <c r="H86" s="149"/>
      <c r="I86" s="149"/>
      <c r="J86" s="149"/>
      <c r="K86" s="149"/>
      <c r="L86" s="149"/>
      <c r="M86" s="149"/>
      <c r="N86" s="149"/>
      <c r="O86" s="149"/>
      <c r="P86" s="149"/>
      <c r="Q86" s="82"/>
      <c r="R86" s="82"/>
      <c r="S86" s="82"/>
      <c r="T86" s="82"/>
      <c r="U86" s="82"/>
      <c r="V86" s="82"/>
      <c r="W86" s="82"/>
      <c r="X86" s="82"/>
      <c r="Y86" s="82"/>
      <c r="Z86" s="82"/>
      <c r="AA86" s="82"/>
    </row>
    <row r="87" spans="1:27" ht="15">
      <c r="A87" s="149"/>
      <c r="B87" s="149"/>
      <c r="C87" s="149"/>
      <c r="D87" s="149"/>
      <c r="E87" s="149"/>
      <c r="F87" s="149"/>
      <c r="G87" s="149"/>
      <c r="H87" s="149"/>
      <c r="I87" s="149"/>
      <c r="J87" s="149"/>
      <c r="K87" s="149"/>
      <c r="L87" s="149"/>
      <c r="M87" s="149"/>
      <c r="N87" s="149"/>
      <c r="O87" s="149"/>
      <c r="P87" s="149"/>
      <c r="Q87" s="82"/>
      <c r="R87" s="82"/>
      <c r="S87" s="82"/>
      <c r="T87" s="82"/>
      <c r="U87" s="82"/>
      <c r="V87" s="82"/>
      <c r="W87" s="82"/>
      <c r="X87" s="82"/>
      <c r="Y87" s="82"/>
      <c r="Z87" s="82"/>
      <c r="AA87" s="82"/>
    </row>
    <row r="88" spans="1:27" ht="15">
      <c r="A88" s="149"/>
      <c r="B88" s="149"/>
      <c r="C88" s="149"/>
      <c r="D88" s="149"/>
      <c r="E88" s="149"/>
      <c r="F88" s="149"/>
      <c r="G88" s="149"/>
      <c r="H88" s="149"/>
      <c r="I88" s="149"/>
      <c r="J88" s="149"/>
      <c r="K88" s="149"/>
      <c r="L88" s="149"/>
      <c r="M88" s="149"/>
      <c r="N88" s="149"/>
      <c r="O88" s="149"/>
      <c r="P88" s="149"/>
      <c r="Q88" s="82"/>
      <c r="R88" s="82"/>
      <c r="S88" s="82"/>
      <c r="T88" s="82"/>
      <c r="U88" s="82"/>
      <c r="V88" s="82"/>
      <c r="W88" s="82"/>
      <c r="X88" s="82"/>
      <c r="Y88" s="82"/>
      <c r="Z88" s="82"/>
      <c r="AA88" s="82"/>
    </row>
    <row r="89" spans="1:27" ht="15">
      <c r="A89" s="149"/>
      <c r="B89" s="149"/>
      <c r="C89" s="149"/>
      <c r="D89" s="149"/>
      <c r="E89" s="149"/>
      <c r="F89" s="149"/>
      <c r="G89" s="149"/>
      <c r="H89" s="149"/>
      <c r="I89" s="149"/>
      <c r="J89" s="149"/>
      <c r="K89" s="149"/>
      <c r="L89" s="149"/>
      <c r="M89" s="149"/>
      <c r="N89" s="149"/>
      <c r="O89" s="149"/>
      <c r="P89" s="149"/>
      <c r="Q89" s="82"/>
      <c r="R89" s="82"/>
      <c r="S89" s="82"/>
      <c r="T89" s="82"/>
      <c r="U89" s="82"/>
      <c r="V89" s="82"/>
      <c r="W89" s="82"/>
      <c r="X89" s="82"/>
      <c r="Y89" s="82"/>
      <c r="Z89" s="82"/>
      <c r="AA89" s="82"/>
    </row>
    <row r="90" spans="1:27" ht="15">
      <c r="A90" s="149"/>
      <c r="B90" s="149"/>
      <c r="C90" s="149"/>
      <c r="D90" s="149"/>
      <c r="E90" s="149"/>
      <c r="F90" s="149"/>
      <c r="G90" s="149"/>
      <c r="H90" s="149"/>
      <c r="I90" s="149"/>
      <c r="J90" s="149"/>
      <c r="K90" s="149"/>
      <c r="L90" s="149"/>
      <c r="M90" s="149"/>
      <c r="N90" s="149"/>
      <c r="O90" s="149"/>
      <c r="P90" s="149"/>
      <c r="Q90" s="82"/>
      <c r="R90" s="82"/>
      <c r="S90" s="82"/>
      <c r="T90" s="82"/>
      <c r="U90" s="82"/>
      <c r="V90" s="82"/>
      <c r="W90" s="82"/>
      <c r="X90" s="82"/>
      <c r="Y90" s="82"/>
      <c r="Z90" s="82"/>
      <c r="AA90" s="82"/>
    </row>
    <row r="91" spans="1:27" ht="15">
      <c r="A91" s="149"/>
      <c r="B91" s="149"/>
      <c r="C91" s="149"/>
      <c r="D91" s="149"/>
      <c r="E91" s="149"/>
      <c r="F91" s="149"/>
      <c r="G91" s="149"/>
      <c r="H91" s="149"/>
      <c r="I91" s="149"/>
      <c r="J91" s="149"/>
      <c r="K91" s="149"/>
      <c r="L91" s="149"/>
      <c r="M91" s="149"/>
      <c r="N91" s="149"/>
      <c r="O91" s="149"/>
      <c r="P91" s="149"/>
      <c r="Q91" s="82"/>
      <c r="R91" s="82"/>
      <c r="S91" s="82"/>
      <c r="T91" s="82"/>
      <c r="U91" s="82"/>
      <c r="V91" s="82"/>
      <c r="W91" s="82"/>
      <c r="X91" s="82"/>
      <c r="Y91" s="82"/>
      <c r="Z91" s="82"/>
      <c r="AA91" s="82"/>
    </row>
    <row r="92" spans="1:27" ht="15">
      <c r="A92" s="149"/>
      <c r="B92" s="149"/>
      <c r="C92" s="149"/>
      <c r="D92" s="149"/>
      <c r="E92" s="149"/>
      <c r="F92" s="149"/>
      <c r="G92" s="149"/>
      <c r="H92" s="149"/>
      <c r="I92" s="149"/>
      <c r="J92" s="149"/>
      <c r="K92" s="149"/>
      <c r="L92" s="149"/>
      <c r="M92" s="149"/>
      <c r="N92" s="149"/>
      <c r="O92" s="149"/>
      <c r="P92" s="149"/>
      <c r="Q92" s="82"/>
      <c r="R92" s="82"/>
      <c r="S92" s="82"/>
      <c r="T92" s="82"/>
      <c r="U92" s="82"/>
      <c r="V92" s="82"/>
      <c r="W92" s="82"/>
      <c r="X92" s="82"/>
      <c r="Y92" s="82"/>
      <c r="Z92" s="82"/>
      <c r="AA92" s="82"/>
    </row>
    <row r="93" spans="1:27" ht="15">
      <c r="A93" s="149"/>
      <c r="B93" s="149"/>
      <c r="C93" s="149"/>
      <c r="D93" s="149"/>
      <c r="E93" s="149"/>
      <c r="F93" s="149"/>
      <c r="G93" s="149"/>
      <c r="H93" s="149"/>
      <c r="I93" s="149"/>
      <c r="J93" s="149"/>
      <c r="K93" s="149"/>
      <c r="L93" s="149"/>
      <c r="M93" s="149"/>
      <c r="N93" s="149"/>
      <c r="O93" s="149"/>
      <c r="P93" s="149"/>
      <c r="Q93" s="82"/>
      <c r="R93" s="82"/>
      <c r="S93" s="82"/>
      <c r="T93" s="82"/>
      <c r="U93" s="82"/>
      <c r="V93" s="82"/>
      <c r="W93" s="82"/>
      <c r="X93" s="82"/>
      <c r="Y93" s="82"/>
      <c r="Z93" s="82"/>
      <c r="AA93" s="82"/>
    </row>
    <row r="94" spans="1:27" ht="15">
      <c r="A94" s="149"/>
      <c r="B94" s="149"/>
      <c r="C94" s="149"/>
      <c r="D94" s="149"/>
      <c r="E94" s="149"/>
      <c r="F94" s="149"/>
      <c r="G94" s="149"/>
      <c r="H94" s="149"/>
      <c r="I94" s="149"/>
      <c r="J94" s="149"/>
      <c r="K94" s="149"/>
      <c r="L94" s="149"/>
      <c r="M94" s="149"/>
      <c r="N94" s="149"/>
      <c r="O94" s="149"/>
      <c r="P94" s="149"/>
      <c r="Q94" s="82"/>
      <c r="R94" s="82"/>
      <c r="S94" s="82"/>
      <c r="T94" s="82"/>
      <c r="U94" s="82"/>
      <c r="V94" s="82"/>
      <c r="W94" s="82"/>
      <c r="X94" s="82"/>
      <c r="Y94" s="82"/>
      <c r="Z94" s="82"/>
      <c r="AA94" s="82"/>
    </row>
    <row r="95" spans="1:27" ht="15">
      <c r="A95" s="149"/>
      <c r="B95" s="149"/>
      <c r="C95" s="149"/>
      <c r="D95" s="149"/>
      <c r="E95" s="149"/>
      <c r="F95" s="149"/>
      <c r="G95" s="149"/>
      <c r="H95" s="149"/>
      <c r="I95" s="149"/>
      <c r="J95" s="149"/>
      <c r="K95" s="149"/>
      <c r="L95" s="149"/>
      <c r="M95" s="149"/>
      <c r="N95" s="149"/>
      <c r="O95" s="149"/>
      <c r="P95" s="149"/>
      <c r="Q95" s="82"/>
      <c r="R95" s="82"/>
      <c r="S95" s="82"/>
      <c r="T95" s="82"/>
      <c r="U95" s="82"/>
      <c r="V95" s="82"/>
      <c r="W95" s="82"/>
      <c r="X95" s="82"/>
      <c r="Y95" s="82"/>
      <c r="Z95" s="82"/>
      <c r="AA95" s="82"/>
    </row>
    <row r="96" spans="1:27" ht="15">
      <c r="A96" s="149"/>
      <c r="B96" s="149"/>
      <c r="C96" s="149"/>
      <c r="D96" s="149"/>
      <c r="E96" s="149"/>
      <c r="F96" s="149"/>
      <c r="G96" s="149"/>
      <c r="H96" s="149"/>
      <c r="I96" s="149"/>
      <c r="J96" s="149"/>
      <c r="K96" s="149"/>
      <c r="L96" s="149"/>
      <c r="M96" s="149"/>
      <c r="N96" s="149"/>
      <c r="O96" s="149"/>
      <c r="P96" s="149"/>
      <c r="Q96" s="82"/>
      <c r="R96" s="82"/>
      <c r="S96" s="82"/>
      <c r="T96" s="82"/>
      <c r="U96" s="82"/>
      <c r="V96" s="82"/>
      <c r="W96" s="82"/>
      <c r="X96" s="82"/>
      <c r="Y96" s="82"/>
      <c r="Z96" s="82"/>
      <c r="AA96" s="82"/>
    </row>
    <row r="97" spans="1:27" ht="15">
      <c r="A97" s="149"/>
      <c r="B97" s="149"/>
      <c r="C97" s="149"/>
      <c r="D97" s="149"/>
      <c r="E97" s="149"/>
      <c r="F97" s="149"/>
      <c r="G97" s="149"/>
      <c r="H97" s="149"/>
      <c r="I97" s="149"/>
      <c r="J97" s="149"/>
      <c r="K97" s="149"/>
      <c r="L97" s="149"/>
      <c r="M97" s="149"/>
      <c r="N97" s="149"/>
      <c r="O97" s="149"/>
      <c r="P97" s="149"/>
      <c r="Q97" s="82"/>
      <c r="R97" s="82"/>
      <c r="S97" s="82"/>
      <c r="T97" s="82"/>
      <c r="U97" s="82"/>
      <c r="V97" s="82"/>
      <c r="W97" s="82"/>
      <c r="X97" s="82"/>
      <c r="Y97" s="82"/>
      <c r="Z97" s="82"/>
      <c r="AA97" s="82"/>
    </row>
    <row r="98" spans="1:27" ht="15">
      <c r="A98" s="149"/>
      <c r="B98" s="149"/>
      <c r="C98" s="149"/>
      <c r="D98" s="149"/>
      <c r="E98" s="149"/>
      <c r="F98" s="149"/>
      <c r="G98" s="149"/>
      <c r="H98" s="149"/>
      <c r="I98" s="149"/>
      <c r="J98" s="149"/>
      <c r="K98" s="149"/>
      <c r="L98" s="149"/>
      <c r="M98" s="149"/>
      <c r="N98" s="149"/>
      <c r="O98" s="149"/>
      <c r="P98" s="149"/>
      <c r="Q98" s="82"/>
      <c r="R98" s="82"/>
      <c r="S98" s="82"/>
      <c r="T98" s="82"/>
      <c r="U98" s="82"/>
      <c r="V98" s="82"/>
      <c r="W98" s="82"/>
      <c r="X98" s="82"/>
      <c r="Y98" s="82"/>
      <c r="Z98" s="82"/>
      <c r="AA98" s="82"/>
    </row>
    <row r="99" spans="1:27" ht="15">
      <c r="A99" s="149"/>
      <c r="B99" s="149"/>
      <c r="C99" s="149"/>
      <c r="D99" s="149"/>
      <c r="E99" s="149"/>
      <c r="F99" s="149"/>
      <c r="G99" s="149"/>
      <c r="H99" s="149"/>
      <c r="I99" s="149"/>
      <c r="J99" s="149"/>
      <c r="K99" s="149"/>
      <c r="L99" s="149"/>
      <c r="M99" s="149"/>
      <c r="N99" s="149"/>
      <c r="O99" s="149"/>
      <c r="P99" s="149"/>
      <c r="Q99" s="82"/>
      <c r="R99" s="82"/>
      <c r="S99" s="82"/>
      <c r="T99" s="82"/>
      <c r="U99" s="82"/>
      <c r="V99" s="82"/>
      <c r="W99" s="82"/>
      <c r="X99" s="82"/>
      <c r="Y99" s="82"/>
      <c r="Z99" s="82"/>
      <c r="AA99" s="82"/>
    </row>
    <row r="100" spans="1:27" ht="15">
      <c r="A100" s="149"/>
      <c r="B100" s="149"/>
      <c r="C100" s="149"/>
      <c r="D100" s="149"/>
      <c r="E100" s="149"/>
      <c r="F100" s="149"/>
      <c r="G100" s="149"/>
      <c r="H100" s="149"/>
      <c r="I100" s="149"/>
      <c r="J100" s="149"/>
      <c r="K100" s="149"/>
      <c r="L100" s="149"/>
      <c r="M100" s="149"/>
      <c r="N100" s="149"/>
      <c r="O100" s="149"/>
      <c r="P100" s="149"/>
      <c r="Q100" s="82"/>
      <c r="R100" s="82"/>
      <c r="S100" s="82"/>
      <c r="T100" s="82"/>
      <c r="U100" s="82"/>
      <c r="V100" s="82"/>
      <c r="W100" s="82"/>
      <c r="X100" s="82"/>
      <c r="Y100" s="82"/>
      <c r="Z100" s="82"/>
      <c r="AA100" s="82"/>
    </row>
    <row r="101" spans="1:27" ht="15">
      <c r="A101" s="149"/>
      <c r="B101" s="149"/>
      <c r="C101" s="149"/>
      <c r="D101" s="149"/>
      <c r="E101" s="149"/>
      <c r="F101" s="149"/>
      <c r="G101" s="149"/>
      <c r="H101" s="149"/>
      <c r="I101" s="149"/>
      <c r="J101" s="149"/>
      <c r="K101" s="149"/>
      <c r="L101" s="149"/>
      <c r="M101" s="149"/>
      <c r="N101" s="149"/>
      <c r="O101" s="149"/>
      <c r="P101" s="149"/>
      <c r="Q101" s="82"/>
      <c r="R101" s="82"/>
      <c r="S101" s="82"/>
      <c r="T101" s="82"/>
      <c r="U101" s="82"/>
      <c r="V101" s="82"/>
      <c r="W101" s="82"/>
      <c r="X101" s="82"/>
      <c r="Y101" s="82"/>
      <c r="Z101" s="82"/>
      <c r="AA101" s="82"/>
    </row>
    <row r="102" spans="1:27" ht="15">
      <c r="A102" s="149"/>
      <c r="B102" s="149"/>
      <c r="C102" s="149"/>
      <c r="D102" s="149"/>
      <c r="E102" s="149"/>
      <c r="F102" s="149"/>
      <c r="G102" s="149"/>
      <c r="H102" s="149"/>
      <c r="I102" s="149"/>
      <c r="J102" s="149"/>
      <c r="K102" s="149"/>
      <c r="L102" s="149"/>
      <c r="M102" s="149"/>
      <c r="N102" s="149"/>
      <c r="O102" s="149"/>
      <c r="P102" s="149"/>
      <c r="Q102" s="82"/>
      <c r="R102" s="82"/>
      <c r="S102" s="82"/>
      <c r="T102" s="82"/>
      <c r="U102" s="82"/>
      <c r="V102" s="82"/>
      <c r="W102" s="82"/>
      <c r="X102" s="82"/>
      <c r="Y102" s="82"/>
      <c r="Z102" s="82"/>
      <c r="AA102" s="82"/>
    </row>
    <row r="103" spans="1:27" ht="15">
      <c r="A103" s="149"/>
      <c r="B103" s="149"/>
      <c r="C103" s="149"/>
      <c r="D103" s="149"/>
      <c r="E103" s="149"/>
      <c r="F103" s="149"/>
      <c r="G103" s="149"/>
      <c r="H103" s="149"/>
      <c r="I103" s="149"/>
      <c r="J103" s="149"/>
      <c r="K103" s="149"/>
      <c r="L103" s="149"/>
      <c r="M103" s="149"/>
      <c r="N103" s="149"/>
      <c r="O103" s="149"/>
      <c r="P103" s="149"/>
      <c r="Q103" s="82"/>
      <c r="R103" s="82"/>
      <c r="S103" s="82"/>
      <c r="T103" s="82"/>
      <c r="U103" s="82"/>
      <c r="V103" s="82"/>
      <c r="W103" s="82"/>
      <c r="X103" s="82"/>
      <c r="Y103" s="82"/>
      <c r="Z103" s="82"/>
      <c r="AA103" s="82"/>
    </row>
    <row r="104" spans="1:27" ht="15">
      <c r="A104" s="149"/>
      <c r="B104" s="149"/>
      <c r="C104" s="149"/>
      <c r="D104" s="149"/>
      <c r="E104" s="149"/>
      <c r="F104" s="149"/>
      <c r="G104" s="149"/>
      <c r="H104" s="149"/>
      <c r="I104" s="149"/>
      <c r="J104" s="149"/>
      <c r="K104" s="149"/>
      <c r="L104" s="149"/>
      <c r="M104" s="149"/>
      <c r="N104" s="149"/>
      <c r="O104" s="149"/>
      <c r="P104" s="149"/>
      <c r="Q104" s="82"/>
      <c r="R104" s="82"/>
      <c r="S104" s="82"/>
      <c r="T104" s="82"/>
      <c r="U104" s="82"/>
      <c r="V104" s="82"/>
      <c r="W104" s="82"/>
      <c r="X104" s="82"/>
      <c r="Y104" s="82"/>
      <c r="Z104" s="82"/>
      <c r="AA104" s="82"/>
    </row>
    <row r="105" spans="1:27" ht="15">
      <c r="A105" s="149"/>
      <c r="B105" s="149"/>
      <c r="C105" s="149"/>
      <c r="D105" s="149"/>
      <c r="E105" s="149"/>
      <c r="F105" s="149"/>
      <c r="G105" s="149"/>
      <c r="H105" s="149"/>
      <c r="I105" s="149"/>
      <c r="J105" s="149"/>
      <c r="K105" s="149"/>
      <c r="L105" s="149"/>
      <c r="M105" s="149"/>
      <c r="N105" s="149"/>
      <c r="O105" s="149"/>
      <c r="P105" s="149"/>
      <c r="Q105" s="82"/>
      <c r="R105" s="82"/>
      <c r="S105" s="82"/>
      <c r="T105" s="82"/>
      <c r="U105" s="82"/>
      <c r="V105" s="82"/>
      <c r="W105" s="82"/>
      <c r="X105" s="82"/>
      <c r="Y105" s="82"/>
      <c r="Z105" s="82"/>
      <c r="AA105" s="82"/>
    </row>
    <row r="106" spans="1:27" ht="15">
      <c r="A106" s="149"/>
      <c r="B106" s="149"/>
      <c r="C106" s="149"/>
      <c r="D106" s="149"/>
      <c r="E106" s="149"/>
      <c r="F106" s="149"/>
      <c r="G106" s="149"/>
      <c r="H106" s="149"/>
      <c r="I106" s="149"/>
      <c r="J106" s="149"/>
      <c r="K106" s="149"/>
      <c r="L106" s="149"/>
      <c r="M106" s="149"/>
      <c r="N106" s="149"/>
      <c r="O106" s="149"/>
      <c r="P106" s="149"/>
      <c r="Q106" s="82"/>
      <c r="R106" s="82"/>
      <c r="S106" s="82"/>
      <c r="T106" s="82"/>
      <c r="U106" s="82"/>
      <c r="V106" s="82"/>
      <c r="W106" s="82"/>
      <c r="X106" s="82"/>
      <c r="Y106" s="82"/>
      <c r="Z106" s="82"/>
      <c r="AA106" s="82"/>
    </row>
    <row r="107" spans="1:27" ht="15">
      <c r="A107" s="149"/>
      <c r="B107" s="149"/>
      <c r="C107" s="149"/>
      <c r="D107" s="149"/>
      <c r="E107" s="149"/>
      <c r="F107" s="149"/>
      <c r="G107" s="149"/>
      <c r="H107" s="149"/>
      <c r="I107" s="149"/>
      <c r="J107" s="149"/>
      <c r="K107" s="149"/>
      <c r="L107" s="149"/>
      <c r="M107" s="149"/>
      <c r="N107" s="149"/>
      <c r="O107" s="149"/>
      <c r="P107" s="149"/>
      <c r="Q107" s="82"/>
      <c r="R107" s="82"/>
      <c r="S107" s="82"/>
      <c r="T107" s="82"/>
      <c r="U107" s="82"/>
      <c r="V107" s="82"/>
      <c r="W107" s="82"/>
      <c r="X107" s="82"/>
      <c r="Y107" s="82"/>
      <c r="Z107" s="82"/>
      <c r="AA107" s="82"/>
    </row>
    <row r="108" spans="1:27" ht="15">
      <c r="A108" s="149"/>
      <c r="B108" s="149"/>
      <c r="C108" s="149"/>
      <c r="D108" s="149"/>
      <c r="E108" s="149"/>
      <c r="F108" s="149"/>
      <c r="G108" s="149"/>
      <c r="H108" s="149"/>
      <c r="I108" s="149"/>
      <c r="J108" s="149"/>
      <c r="K108" s="149"/>
      <c r="L108" s="149"/>
      <c r="M108" s="149"/>
      <c r="N108" s="149"/>
      <c r="O108" s="149"/>
      <c r="P108" s="149"/>
      <c r="Q108" s="82"/>
      <c r="R108" s="82"/>
      <c r="S108" s="82"/>
      <c r="T108" s="82"/>
      <c r="U108" s="82"/>
      <c r="V108" s="82"/>
      <c r="W108" s="82"/>
      <c r="X108" s="82"/>
      <c r="Y108" s="82"/>
      <c r="Z108" s="82"/>
      <c r="AA108" s="82"/>
    </row>
    <row r="109" spans="1:27" ht="15">
      <c r="A109" s="149"/>
      <c r="B109" s="149"/>
      <c r="C109" s="149"/>
      <c r="D109" s="149"/>
      <c r="E109" s="149"/>
      <c r="F109" s="149"/>
      <c r="G109" s="149"/>
      <c r="H109" s="149"/>
      <c r="I109" s="149"/>
      <c r="J109" s="149"/>
      <c r="K109" s="149"/>
      <c r="L109" s="149"/>
      <c r="M109" s="149"/>
      <c r="N109" s="149"/>
      <c r="O109" s="149"/>
      <c r="P109" s="149"/>
      <c r="Q109" s="82"/>
      <c r="R109" s="82"/>
      <c r="S109" s="82"/>
      <c r="T109" s="82"/>
      <c r="U109" s="82"/>
      <c r="V109" s="82"/>
      <c r="W109" s="82"/>
      <c r="X109" s="82"/>
      <c r="Y109" s="82"/>
      <c r="Z109" s="82"/>
      <c r="AA109" s="82"/>
    </row>
    <row r="110" spans="1:27" ht="15">
      <c r="A110" s="149"/>
      <c r="B110" s="149"/>
      <c r="C110" s="149"/>
      <c r="D110" s="149"/>
      <c r="E110" s="149"/>
      <c r="F110" s="149"/>
      <c r="G110" s="149"/>
      <c r="H110" s="149"/>
      <c r="I110" s="149"/>
      <c r="J110" s="149"/>
      <c r="K110" s="149"/>
      <c r="L110" s="149"/>
      <c r="M110" s="149"/>
      <c r="N110" s="149"/>
      <c r="O110" s="149"/>
      <c r="P110" s="149"/>
      <c r="Q110" s="82"/>
      <c r="R110" s="82"/>
      <c r="S110" s="82"/>
      <c r="T110" s="82"/>
      <c r="U110" s="82"/>
      <c r="V110" s="82"/>
      <c r="W110" s="82"/>
      <c r="X110" s="82"/>
      <c r="Y110" s="82"/>
      <c r="Z110" s="82"/>
      <c r="AA110" s="82"/>
    </row>
    <row r="111" spans="1:27" ht="15">
      <c r="A111" s="149"/>
      <c r="B111" s="149"/>
      <c r="C111" s="149"/>
      <c r="D111" s="149"/>
      <c r="E111" s="149"/>
      <c r="F111" s="149"/>
      <c r="G111" s="149"/>
      <c r="H111" s="149"/>
      <c r="I111" s="149"/>
      <c r="J111" s="149"/>
      <c r="K111" s="149"/>
      <c r="L111" s="149"/>
      <c r="M111" s="149"/>
      <c r="N111" s="149"/>
      <c r="O111" s="149"/>
      <c r="P111" s="149"/>
      <c r="Q111" s="82"/>
      <c r="R111" s="82"/>
      <c r="S111" s="82"/>
      <c r="T111" s="82"/>
      <c r="U111" s="82"/>
      <c r="V111" s="82"/>
      <c r="W111" s="82"/>
      <c r="X111" s="82"/>
      <c r="Y111" s="82"/>
      <c r="Z111" s="82"/>
      <c r="AA111" s="82"/>
    </row>
    <row r="112" spans="1:27" ht="15">
      <c r="A112" s="149"/>
      <c r="B112" s="149"/>
      <c r="C112" s="149"/>
      <c r="D112" s="149"/>
      <c r="E112" s="149"/>
      <c r="F112" s="149"/>
      <c r="G112" s="149"/>
      <c r="H112" s="149"/>
      <c r="I112" s="149"/>
      <c r="J112" s="149"/>
      <c r="K112" s="149"/>
      <c r="L112" s="149"/>
      <c r="M112" s="149"/>
      <c r="N112" s="149"/>
      <c r="O112" s="149"/>
      <c r="P112" s="149"/>
      <c r="Q112" s="82"/>
      <c r="R112" s="82"/>
      <c r="S112" s="82"/>
      <c r="T112" s="82"/>
      <c r="U112" s="82"/>
      <c r="V112" s="82"/>
      <c r="W112" s="82"/>
      <c r="X112" s="82"/>
      <c r="Y112" s="82"/>
      <c r="Z112" s="82"/>
      <c r="AA112" s="82"/>
    </row>
    <row r="113" spans="1:27" ht="15">
      <c r="A113" s="149"/>
      <c r="B113" s="149"/>
      <c r="C113" s="149"/>
      <c r="D113" s="149"/>
      <c r="E113" s="149"/>
      <c r="F113" s="149"/>
      <c r="G113" s="149"/>
      <c r="H113" s="149"/>
      <c r="I113" s="149"/>
      <c r="J113" s="149"/>
      <c r="K113" s="149"/>
      <c r="L113" s="149"/>
      <c r="M113" s="149"/>
      <c r="N113" s="149"/>
      <c r="O113" s="149"/>
      <c r="P113" s="149"/>
      <c r="Q113" s="82"/>
      <c r="R113" s="82"/>
      <c r="S113" s="82"/>
      <c r="T113" s="82"/>
      <c r="U113" s="82"/>
      <c r="V113" s="82"/>
      <c r="W113" s="82"/>
      <c r="X113" s="82"/>
      <c r="Y113" s="82"/>
      <c r="Z113" s="82"/>
      <c r="AA113" s="82"/>
    </row>
    <row r="114" spans="1:27" ht="15">
      <c r="A114" s="149"/>
      <c r="B114" s="149"/>
      <c r="C114" s="149"/>
      <c r="D114" s="149"/>
      <c r="E114" s="149"/>
      <c r="F114" s="149"/>
      <c r="G114" s="149"/>
      <c r="H114" s="149"/>
      <c r="I114" s="149"/>
      <c r="J114" s="149"/>
      <c r="K114" s="149"/>
      <c r="L114" s="149"/>
      <c r="M114" s="149"/>
      <c r="N114" s="149"/>
      <c r="O114" s="149"/>
      <c r="P114" s="149"/>
      <c r="Q114" s="82"/>
      <c r="R114" s="82"/>
      <c r="S114" s="82"/>
      <c r="T114" s="82"/>
      <c r="U114" s="82"/>
      <c r="V114" s="82"/>
      <c r="W114" s="82"/>
      <c r="X114" s="82"/>
      <c r="Y114" s="82"/>
      <c r="Z114" s="82"/>
      <c r="AA114" s="82"/>
    </row>
    <row r="115" spans="1:27" ht="15">
      <c r="A115" s="149"/>
      <c r="B115" s="149"/>
      <c r="C115" s="149"/>
      <c r="D115" s="149"/>
      <c r="E115" s="149"/>
      <c r="F115" s="149"/>
      <c r="G115" s="149"/>
      <c r="H115" s="149"/>
      <c r="I115" s="149"/>
      <c r="J115" s="149"/>
      <c r="K115" s="149"/>
      <c r="L115" s="149"/>
      <c r="M115" s="149"/>
      <c r="N115" s="149"/>
      <c r="O115" s="149"/>
      <c r="P115" s="149"/>
      <c r="Q115" s="82"/>
      <c r="R115" s="82"/>
      <c r="S115" s="82"/>
      <c r="T115" s="82"/>
      <c r="U115" s="82"/>
      <c r="V115" s="82"/>
      <c r="W115" s="82"/>
      <c r="X115" s="82"/>
      <c r="Y115" s="82"/>
      <c r="Z115" s="82"/>
      <c r="AA115" s="82"/>
    </row>
    <row r="116" spans="1:27" ht="15">
      <c r="A116" s="149"/>
      <c r="B116" s="149"/>
      <c r="C116" s="149"/>
      <c r="D116" s="149"/>
      <c r="E116" s="149"/>
      <c r="F116" s="149"/>
      <c r="G116" s="149"/>
      <c r="H116" s="149"/>
      <c r="I116" s="149"/>
      <c r="J116" s="149"/>
      <c r="K116" s="149"/>
      <c r="L116" s="149"/>
      <c r="M116" s="149"/>
      <c r="N116" s="149"/>
      <c r="O116" s="149"/>
      <c r="P116" s="149"/>
      <c r="Q116" s="82"/>
      <c r="R116" s="82"/>
      <c r="S116" s="82"/>
      <c r="T116" s="82"/>
      <c r="U116" s="82"/>
      <c r="V116" s="82"/>
      <c r="W116" s="82"/>
      <c r="X116" s="82"/>
      <c r="Y116" s="82"/>
      <c r="Z116" s="82"/>
      <c r="AA116" s="82"/>
    </row>
    <row r="117" spans="1:27" ht="15">
      <c r="A117" s="149"/>
      <c r="B117" s="149"/>
      <c r="C117" s="149"/>
      <c r="D117" s="149"/>
      <c r="E117" s="149"/>
      <c r="F117" s="149"/>
      <c r="G117" s="149"/>
      <c r="H117" s="149"/>
      <c r="I117" s="149"/>
      <c r="J117" s="149"/>
      <c r="K117" s="149"/>
      <c r="L117" s="149"/>
      <c r="M117" s="149"/>
      <c r="N117" s="149"/>
      <c r="O117" s="149"/>
      <c r="P117" s="149"/>
      <c r="Q117" s="82"/>
      <c r="R117" s="82"/>
      <c r="S117" s="82"/>
      <c r="T117" s="82"/>
      <c r="U117" s="82"/>
      <c r="V117" s="82"/>
      <c r="W117" s="82"/>
      <c r="X117" s="82"/>
      <c r="Y117" s="82"/>
      <c r="Z117" s="82"/>
      <c r="AA117" s="82"/>
    </row>
    <row r="118" spans="1:27" ht="15">
      <c r="A118" s="149"/>
      <c r="B118" s="149"/>
      <c r="C118" s="149"/>
      <c r="D118" s="149"/>
      <c r="E118" s="149"/>
      <c r="F118" s="149"/>
      <c r="G118" s="149"/>
      <c r="H118" s="149"/>
      <c r="I118" s="149"/>
      <c r="J118" s="149"/>
      <c r="K118" s="149"/>
      <c r="L118" s="149"/>
      <c r="M118" s="149"/>
      <c r="N118" s="149"/>
      <c r="O118" s="149"/>
      <c r="P118" s="149"/>
      <c r="Q118" s="82"/>
      <c r="R118" s="82"/>
      <c r="S118" s="82"/>
      <c r="T118" s="82"/>
      <c r="U118" s="82"/>
      <c r="V118" s="82"/>
      <c r="W118" s="82"/>
      <c r="X118" s="82"/>
      <c r="Y118" s="82"/>
      <c r="Z118" s="82"/>
      <c r="AA118" s="82"/>
    </row>
    <row r="119" spans="1:27" ht="15">
      <c r="A119" s="149"/>
      <c r="B119" s="149"/>
      <c r="C119" s="149"/>
      <c r="D119" s="149"/>
      <c r="E119" s="149"/>
      <c r="F119" s="149"/>
      <c r="G119" s="149"/>
      <c r="H119" s="149"/>
      <c r="I119" s="149"/>
      <c r="J119" s="149"/>
      <c r="K119" s="149"/>
      <c r="L119" s="149"/>
      <c r="M119" s="149"/>
      <c r="N119" s="149"/>
      <c r="O119" s="149"/>
      <c r="P119" s="149"/>
      <c r="Q119" s="82"/>
      <c r="R119" s="82"/>
      <c r="S119" s="82"/>
      <c r="T119" s="82"/>
      <c r="U119" s="82"/>
      <c r="V119" s="82"/>
      <c r="W119" s="82"/>
      <c r="X119" s="82"/>
      <c r="Y119" s="82"/>
      <c r="Z119" s="82"/>
      <c r="AA119" s="82"/>
    </row>
    <row r="120" spans="1:27" ht="15">
      <c r="A120" s="149"/>
      <c r="B120" s="149"/>
      <c r="C120" s="149"/>
      <c r="D120" s="149"/>
      <c r="E120" s="149"/>
      <c r="F120" s="149"/>
      <c r="G120" s="149"/>
      <c r="H120" s="149"/>
      <c r="I120" s="149"/>
      <c r="J120" s="149"/>
      <c r="K120" s="149"/>
      <c r="L120" s="149"/>
      <c r="M120" s="149"/>
      <c r="N120" s="149"/>
      <c r="O120" s="149"/>
      <c r="P120" s="149"/>
      <c r="Q120" s="82"/>
      <c r="R120" s="82"/>
      <c r="S120" s="82"/>
      <c r="T120" s="82"/>
      <c r="U120" s="82"/>
      <c r="V120" s="82"/>
      <c r="W120" s="82"/>
      <c r="X120" s="82"/>
      <c r="Y120" s="82"/>
      <c r="Z120" s="82"/>
      <c r="AA120" s="82"/>
    </row>
    <row r="121" spans="1:27" ht="15">
      <c r="A121" s="149"/>
      <c r="B121" s="149"/>
      <c r="C121" s="149"/>
      <c r="D121" s="149"/>
      <c r="E121" s="149"/>
      <c r="F121" s="149"/>
      <c r="G121" s="149"/>
      <c r="H121" s="149"/>
      <c r="I121" s="149"/>
      <c r="J121" s="149"/>
      <c r="K121" s="149"/>
      <c r="L121" s="149"/>
      <c r="M121" s="149"/>
      <c r="N121" s="149"/>
      <c r="O121" s="149"/>
      <c r="P121" s="149"/>
      <c r="Q121" s="82"/>
      <c r="R121" s="82"/>
      <c r="S121" s="82"/>
      <c r="T121" s="82"/>
      <c r="U121" s="82"/>
      <c r="V121" s="82"/>
      <c r="W121" s="82"/>
      <c r="X121" s="82"/>
      <c r="Y121" s="82"/>
      <c r="Z121" s="82"/>
      <c r="AA121" s="82"/>
    </row>
    <row r="122" spans="1:27" ht="15">
      <c r="A122" s="149"/>
      <c r="B122" s="149"/>
      <c r="C122" s="149"/>
      <c r="D122" s="149"/>
      <c r="E122" s="149"/>
      <c r="F122" s="149"/>
      <c r="G122" s="149"/>
      <c r="H122" s="149"/>
      <c r="I122" s="149"/>
      <c r="J122" s="149"/>
      <c r="K122" s="149"/>
      <c r="L122" s="149"/>
      <c r="M122" s="149"/>
      <c r="N122" s="149"/>
      <c r="O122" s="149"/>
      <c r="P122" s="149"/>
      <c r="Q122" s="82"/>
      <c r="R122" s="82"/>
      <c r="S122" s="82"/>
      <c r="T122" s="82"/>
      <c r="U122" s="82"/>
      <c r="V122" s="82"/>
      <c r="W122" s="82"/>
      <c r="X122" s="82"/>
      <c r="Y122" s="82"/>
      <c r="Z122" s="82"/>
      <c r="AA122" s="82"/>
    </row>
    <row r="123" spans="1:27" ht="15">
      <c r="A123" s="149"/>
      <c r="B123" s="149"/>
      <c r="C123" s="149"/>
      <c r="D123" s="149"/>
      <c r="E123" s="149"/>
      <c r="F123" s="149"/>
      <c r="G123" s="149"/>
      <c r="H123" s="149"/>
      <c r="I123" s="149"/>
      <c r="J123" s="149"/>
      <c r="K123" s="149"/>
      <c r="L123" s="149"/>
      <c r="M123" s="149"/>
      <c r="N123" s="149"/>
      <c r="O123" s="149"/>
      <c r="P123" s="149"/>
      <c r="Q123" s="82"/>
      <c r="R123" s="82"/>
      <c r="S123" s="82"/>
      <c r="T123" s="82"/>
      <c r="U123" s="82"/>
      <c r="V123" s="82"/>
      <c r="W123" s="82"/>
      <c r="X123" s="82"/>
      <c r="Y123" s="82"/>
      <c r="Z123" s="82"/>
      <c r="AA123" s="82"/>
    </row>
    <row r="124" spans="1:27" ht="15">
      <c r="A124" s="149"/>
      <c r="B124" s="149"/>
      <c r="C124" s="149"/>
      <c r="D124" s="149"/>
      <c r="E124" s="149"/>
      <c r="F124" s="149"/>
      <c r="G124" s="149"/>
      <c r="H124" s="149"/>
      <c r="I124" s="149"/>
      <c r="J124" s="149"/>
      <c r="K124" s="149"/>
      <c r="L124" s="149"/>
      <c r="M124" s="149"/>
      <c r="N124" s="149"/>
      <c r="O124" s="149"/>
      <c r="P124" s="149"/>
      <c r="Q124" s="82"/>
      <c r="R124" s="82"/>
      <c r="S124" s="82"/>
      <c r="T124" s="82"/>
      <c r="U124" s="82"/>
      <c r="V124" s="82"/>
      <c r="W124" s="82"/>
      <c r="X124" s="82"/>
      <c r="Y124" s="82"/>
      <c r="Z124" s="82"/>
      <c r="AA124" s="82"/>
    </row>
    <row r="125" spans="1:27" ht="15">
      <c r="A125" s="149"/>
      <c r="B125" s="149"/>
      <c r="C125" s="149"/>
      <c r="D125" s="149"/>
      <c r="E125" s="149"/>
      <c r="F125" s="149"/>
      <c r="G125" s="149"/>
      <c r="H125" s="149"/>
      <c r="I125" s="149"/>
      <c r="J125" s="149"/>
      <c r="K125" s="149"/>
      <c r="L125" s="149"/>
      <c r="M125" s="149"/>
      <c r="N125" s="149"/>
      <c r="O125" s="149"/>
      <c r="P125" s="149"/>
      <c r="Q125" s="82"/>
      <c r="R125" s="82"/>
      <c r="S125" s="82"/>
      <c r="T125" s="82"/>
      <c r="U125" s="82"/>
      <c r="V125" s="82"/>
      <c r="W125" s="82"/>
      <c r="X125" s="82"/>
      <c r="Y125" s="82"/>
      <c r="Z125" s="82"/>
      <c r="AA125" s="82"/>
    </row>
    <row r="126" spans="1:27" ht="15">
      <c r="A126" s="149"/>
      <c r="B126" s="149"/>
      <c r="C126" s="149"/>
      <c r="D126" s="149"/>
      <c r="E126" s="149"/>
      <c r="F126" s="149"/>
      <c r="G126" s="149"/>
      <c r="H126" s="149"/>
      <c r="I126" s="149"/>
      <c r="J126" s="149"/>
      <c r="K126" s="149"/>
      <c r="L126" s="149"/>
      <c r="M126" s="149"/>
      <c r="N126" s="149"/>
      <c r="O126" s="149"/>
      <c r="P126" s="149"/>
      <c r="Q126" s="82"/>
      <c r="R126" s="82"/>
      <c r="S126" s="82"/>
      <c r="T126" s="82"/>
      <c r="U126" s="82"/>
      <c r="V126" s="82"/>
      <c r="W126" s="82"/>
      <c r="X126" s="82"/>
      <c r="Y126" s="82"/>
      <c r="Z126" s="82"/>
      <c r="AA126" s="82"/>
    </row>
    <row r="127" spans="1:27" ht="15">
      <c r="A127" s="149"/>
      <c r="B127" s="149"/>
      <c r="C127" s="149"/>
      <c r="D127" s="149"/>
      <c r="E127" s="149"/>
      <c r="F127" s="149"/>
      <c r="G127" s="149"/>
      <c r="H127" s="149"/>
      <c r="I127" s="149"/>
      <c r="J127" s="149"/>
      <c r="K127" s="149"/>
      <c r="L127" s="149"/>
      <c r="M127" s="149"/>
      <c r="N127" s="149"/>
      <c r="O127" s="149"/>
      <c r="P127" s="149"/>
      <c r="Q127" s="82"/>
      <c r="R127" s="82"/>
      <c r="S127" s="82"/>
      <c r="T127" s="82"/>
      <c r="U127" s="82"/>
      <c r="V127" s="82"/>
      <c r="W127" s="82"/>
      <c r="X127" s="82"/>
      <c r="Y127" s="82"/>
      <c r="Z127" s="82"/>
      <c r="AA127" s="82"/>
    </row>
    <row r="128" spans="1:27" ht="15">
      <c r="A128" s="149"/>
      <c r="B128" s="149"/>
      <c r="C128" s="149"/>
      <c r="D128" s="149"/>
      <c r="E128" s="149"/>
      <c r="F128" s="149"/>
      <c r="G128" s="149"/>
      <c r="H128" s="149"/>
      <c r="I128" s="149"/>
      <c r="J128" s="149"/>
      <c r="K128" s="149"/>
      <c r="L128" s="149"/>
      <c r="M128" s="149"/>
      <c r="N128" s="149"/>
      <c r="O128" s="149"/>
      <c r="P128" s="149"/>
      <c r="Q128" s="82"/>
      <c r="R128" s="82"/>
      <c r="S128" s="82"/>
      <c r="T128" s="82"/>
      <c r="U128" s="82"/>
      <c r="V128" s="82"/>
      <c r="W128" s="82"/>
      <c r="X128" s="82"/>
      <c r="Y128" s="82"/>
      <c r="Z128" s="82"/>
      <c r="AA128" s="82"/>
    </row>
    <row r="129" spans="1:27" ht="15">
      <c r="A129" s="149"/>
      <c r="B129" s="149"/>
      <c r="C129" s="149"/>
      <c r="D129" s="149"/>
      <c r="E129" s="149"/>
      <c r="F129" s="149"/>
      <c r="G129" s="149"/>
      <c r="H129" s="149"/>
      <c r="I129" s="149"/>
      <c r="J129" s="149"/>
      <c r="K129" s="149"/>
      <c r="L129" s="149"/>
      <c r="M129" s="149"/>
      <c r="N129" s="149"/>
      <c r="O129" s="149"/>
      <c r="P129" s="149"/>
      <c r="Q129" s="82"/>
      <c r="R129" s="82"/>
      <c r="S129" s="82"/>
      <c r="T129" s="82"/>
      <c r="U129" s="82"/>
      <c r="V129" s="82"/>
      <c r="W129" s="82"/>
      <c r="X129" s="82"/>
      <c r="Y129" s="82"/>
      <c r="Z129" s="82"/>
      <c r="AA129" s="82"/>
    </row>
    <row r="130" spans="1:27" ht="15">
      <c r="A130" s="149"/>
      <c r="B130" s="149"/>
      <c r="C130" s="149"/>
      <c r="D130" s="149"/>
      <c r="E130" s="149"/>
      <c r="F130" s="149"/>
      <c r="G130" s="149"/>
      <c r="H130" s="149"/>
      <c r="I130" s="149"/>
      <c r="J130" s="149"/>
      <c r="K130" s="149"/>
      <c r="L130" s="149"/>
      <c r="M130" s="149"/>
      <c r="N130" s="149"/>
      <c r="O130" s="149"/>
      <c r="P130" s="149"/>
      <c r="Q130" s="82"/>
      <c r="R130" s="82"/>
      <c r="S130" s="82"/>
      <c r="T130" s="82"/>
      <c r="U130" s="82"/>
      <c r="V130" s="82"/>
      <c r="W130" s="82"/>
      <c r="X130" s="82"/>
      <c r="Y130" s="82"/>
      <c r="Z130" s="82"/>
      <c r="AA130" s="82"/>
    </row>
    <row r="131" spans="1:27" ht="15">
      <c r="A131" s="149"/>
      <c r="B131" s="149"/>
      <c r="C131" s="149"/>
      <c r="D131" s="149"/>
      <c r="E131" s="149"/>
      <c r="F131" s="149"/>
      <c r="G131" s="149"/>
      <c r="H131" s="149"/>
      <c r="I131" s="149"/>
      <c r="J131" s="149"/>
      <c r="K131" s="149"/>
      <c r="L131" s="149"/>
      <c r="M131" s="149"/>
      <c r="N131" s="149"/>
      <c r="O131" s="149"/>
      <c r="P131" s="149"/>
      <c r="Q131" s="82"/>
      <c r="R131" s="82"/>
      <c r="S131" s="82"/>
      <c r="T131" s="82"/>
      <c r="U131" s="82"/>
      <c r="V131" s="82"/>
      <c r="W131" s="82"/>
      <c r="X131" s="82"/>
      <c r="Y131" s="82"/>
      <c r="Z131" s="82"/>
      <c r="AA131" s="82"/>
    </row>
    <row r="132" spans="1:27" ht="15">
      <c r="A132" s="149"/>
      <c r="B132" s="149"/>
      <c r="C132" s="149"/>
      <c r="D132" s="149"/>
      <c r="E132" s="149"/>
      <c r="F132" s="149"/>
      <c r="G132" s="149"/>
      <c r="H132" s="149"/>
      <c r="I132" s="149"/>
      <c r="J132" s="149"/>
      <c r="K132" s="149"/>
      <c r="L132" s="149"/>
      <c r="M132" s="149"/>
      <c r="N132" s="149"/>
      <c r="O132" s="149"/>
      <c r="P132" s="149"/>
      <c r="Q132" s="82"/>
      <c r="R132" s="82"/>
      <c r="S132" s="82"/>
      <c r="T132" s="82"/>
      <c r="U132" s="82"/>
      <c r="V132" s="82"/>
      <c r="W132" s="82"/>
      <c r="X132" s="82"/>
      <c r="Y132" s="82"/>
      <c r="Z132" s="82"/>
      <c r="AA132" s="82"/>
    </row>
    <row r="133" spans="1:27" ht="15">
      <c r="A133" s="149"/>
      <c r="B133" s="149"/>
      <c r="C133" s="149"/>
      <c r="D133" s="149"/>
      <c r="E133" s="149"/>
      <c r="F133" s="149"/>
      <c r="G133" s="149"/>
      <c r="H133" s="149"/>
      <c r="I133" s="149"/>
      <c r="J133" s="149"/>
      <c r="K133" s="149"/>
      <c r="L133" s="149"/>
      <c r="M133" s="149"/>
      <c r="N133" s="149"/>
      <c r="O133" s="149"/>
      <c r="P133" s="149"/>
      <c r="Q133" s="82"/>
      <c r="R133" s="82"/>
      <c r="S133" s="82"/>
      <c r="T133" s="82"/>
      <c r="U133" s="82"/>
      <c r="V133" s="82"/>
      <c r="W133" s="82"/>
      <c r="X133" s="82"/>
      <c r="Y133" s="82"/>
      <c r="Z133" s="82"/>
      <c r="AA133" s="82"/>
    </row>
    <row r="134" spans="1:27" ht="15">
      <c r="A134" s="149"/>
      <c r="B134" s="149"/>
      <c r="C134" s="149"/>
      <c r="D134" s="149"/>
      <c r="E134" s="149"/>
      <c r="F134" s="149"/>
      <c r="G134" s="149"/>
      <c r="H134" s="149"/>
      <c r="I134" s="149"/>
      <c r="J134" s="149"/>
      <c r="K134" s="149"/>
      <c r="L134" s="149"/>
      <c r="M134" s="149"/>
      <c r="N134" s="149"/>
      <c r="O134" s="149"/>
      <c r="P134" s="149"/>
      <c r="Q134" s="82"/>
      <c r="R134" s="82"/>
      <c r="S134" s="82"/>
      <c r="T134" s="82"/>
      <c r="U134" s="82"/>
      <c r="V134" s="82"/>
      <c r="W134" s="82"/>
      <c r="X134" s="82"/>
      <c r="Y134" s="82"/>
      <c r="Z134" s="82"/>
      <c r="AA134" s="82"/>
    </row>
    <row r="135" spans="1:27" ht="15">
      <c r="A135" s="149"/>
      <c r="B135" s="149"/>
      <c r="C135" s="149"/>
      <c r="D135" s="149"/>
      <c r="E135" s="149"/>
      <c r="F135" s="149"/>
      <c r="G135" s="149"/>
      <c r="H135" s="149"/>
      <c r="I135" s="149"/>
      <c r="J135" s="149"/>
      <c r="K135" s="149"/>
      <c r="L135" s="149"/>
      <c r="M135" s="149"/>
      <c r="N135" s="149"/>
      <c r="O135" s="149"/>
      <c r="P135" s="149"/>
      <c r="Q135" s="82"/>
      <c r="R135" s="82"/>
      <c r="S135" s="82"/>
      <c r="T135" s="82"/>
      <c r="U135" s="82"/>
      <c r="V135" s="82"/>
      <c r="W135" s="82"/>
      <c r="X135" s="82"/>
      <c r="Y135" s="82"/>
      <c r="Z135" s="82"/>
      <c r="AA135" s="82"/>
    </row>
    <row r="136" spans="1:27" ht="15">
      <c r="A136" s="149"/>
      <c r="B136" s="149"/>
      <c r="C136" s="149"/>
      <c r="D136" s="149"/>
      <c r="E136" s="149"/>
      <c r="F136" s="149"/>
      <c r="G136" s="149"/>
      <c r="H136" s="149"/>
      <c r="I136" s="149"/>
      <c r="J136" s="149"/>
      <c r="K136" s="149"/>
      <c r="L136" s="149"/>
      <c r="M136" s="149"/>
      <c r="N136" s="149"/>
      <c r="O136" s="149"/>
      <c r="P136" s="149"/>
      <c r="Q136" s="82"/>
      <c r="R136" s="82"/>
      <c r="S136" s="82"/>
      <c r="T136" s="82"/>
      <c r="U136" s="82"/>
      <c r="V136" s="82"/>
      <c r="W136" s="82"/>
      <c r="X136" s="82"/>
      <c r="Y136" s="82"/>
      <c r="Z136" s="82"/>
      <c r="AA136" s="82"/>
    </row>
    <row r="137" spans="1:27" ht="15">
      <c r="A137" s="149"/>
      <c r="B137" s="149"/>
      <c r="C137" s="149"/>
      <c r="D137" s="149"/>
      <c r="E137" s="149"/>
      <c r="F137" s="149"/>
      <c r="G137" s="149"/>
      <c r="H137" s="149"/>
      <c r="I137" s="149"/>
      <c r="J137" s="149"/>
      <c r="K137" s="149"/>
      <c r="L137" s="149"/>
      <c r="M137" s="149"/>
      <c r="N137" s="149"/>
      <c r="O137" s="149"/>
      <c r="P137" s="149"/>
      <c r="Q137" s="82"/>
      <c r="R137" s="82"/>
      <c r="S137" s="82"/>
      <c r="T137" s="82"/>
      <c r="U137" s="82"/>
      <c r="V137" s="82"/>
      <c r="W137" s="82"/>
      <c r="X137" s="82"/>
      <c r="Y137" s="82"/>
      <c r="Z137" s="82"/>
      <c r="AA137" s="82"/>
    </row>
    <row r="138" spans="1:27" ht="15">
      <c r="A138" s="149"/>
      <c r="B138" s="149"/>
      <c r="C138" s="149"/>
      <c r="D138" s="149"/>
      <c r="E138" s="149"/>
      <c r="F138" s="149"/>
      <c r="G138" s="149"/>
      <c r="H138" s="149"/>
      <c r="I138" s="149"/>
      <c r="J138" s="149"/>
      <c r="K138" s="149"/>
      <c r="L138" s="149"/>
      <c r="M138" s="149"/>
      <c r="N138" s="149"/>
      <c r="O138" s="149"/>
      <c r="P138" s="149"/>
      <c r="Q138" s="82"/>
      <c r="R138" s="82"/>
      <c r="S138" s="82"/>
      <c r="T138" s="82"/>
      <c r="U138" s="82"/>
      <c r="V138" s="82"/>
      <c r="W138" s="82"/>
      <c r="X138" s="82"/>
      <c r="Y138" s="82"/>
      <c r="Z138" s="82"/>
      <c r="AA138" s="82"/>
    </row>
    <row r="139" spans="1:27" ht="15">
      <c r="A139" s="149"/>
      <c r="B139" s="149"/>
      <c r="C139" s="149"/>
      <c r="D139" s="149"/>
      <c r="E139" s="149"/>
      <c r="F139" s="149"/>
      <c r="G139" s="149"/>
      <c r="H139" s="149"/>
      <c r="I139" s="149"/>
      <c r="J139" s="149"/>
      <c r="K139" s="149"/>
      <c r="L139" s="149"/>
      <c r="M139" s="149"/>
      <c r="N139" s="149"/>
      <c r="O139" s="149"/>
      <c r="P139" s="149"/>
      <c r="Q139" s="82"/>
      <c r="R139" s="82"/>
      <c r="S139" s="82"/>
      <c r="T139" s="82"/>
      <c r="U139" s="82"/>
      <c r="V139" s="82"/>
      <c r="W139" s="82"/>
      <c r="X139" s="82"/>
      <c r="Y139" s="82"/>
      <c r="Z139" s="82"/>
      <c r="AA139" s="82"/>
    </row>
    <row r="140" spans="1:27" ht="15">
      <c r="A140" s="149"/>
      <c r="B140" s="149"/>
      <c r="C140" s="149"/>
      <c r="D140" s="149"/>
      <c r="E140" s="149"/>
      <c r="F140" s="149"/>
      <c r="G140" s="149"/>
      <c r="H140" s="149"/>
      <c r="I140" s="149"/>
      <c r="J140" s="149"/>
      <c r="K140" s="149"/>
      <c r="L140" s="149"/>
      <c r="M140" s="149"/>
      <c r="N140" s="149"/>
      <c r="O140" s="149"/>
      <c r="P140" s="149"/>
      <c r="Q140" s="82"/>
      <c r="R140" s="82"/>
      <c r="S140" s="82"/>
      <c r="T140" s="82"/>
      <c r="U140" s="82"/>
      <c r="V140" s="82"/>
      <c r="W140" s="82"/>
      <c r="X140" s="82"/>
      <c r="Y140" s="82"/>
      <c r="Z140" s="82"/>
      <c r="AA140" s="82"/>
    </row>
    <row r="141" spans="1:27" ht="15">
      <c r="A141" s="149"/>
      <c r="B141" s="149"/>
      <c r="C141" s="149"/>
      <c r="D141" s="149"/>
      <c r="E141" s="149"/>
      <c r="F141" s="149"/>
      <c r="G141" s="149"/>
      <c r="H141" s="149"/>
      <c r="I141" s="149"/>
      <c r="J141" s="149"/>
      <c r="K141" s="149"/>
      <c r="L141" s="149"/>
      <c r="M141" s="149"/>
      <c r="N141" s="149"/>
      <c r="O141" s="149"/>
      <c r="P141" s="149"/>
      <c r="Q141" s="82"/>
      <c r="R141" s="82"/>
      <c r="S141" s="82"/>
      <c r="T141" s="82"/>
      <c r="U141" s="82"/>
      <c r="V141" s="82"/>
      <c r="W141" s="82"/>
      <c r="X141" s="82"/>
      <c r="Y141" s="82"/>
      <c r="Z141" s="82"/>
      <c r="AA141" s="82"/>
    </row>
    <row r="142" spans="1:27" ht="15">
      <c r="A142" s="149"/>
      <c r="B142" s="149"/>
      <c r="C142" s="149"/>
      <c r="D142" s="149"/>
      <c r="E142" s="149"/>
      <c r="F142" s="149"/>
      <c r="G142" s="149"/>
      <c r="H142" s="149"/>
      <c r="I142" s="149"/>
      <c r="J142" s="149"/>
      <c r="K142" s="149"/>
      <c r="L142" s="149"/>
      <c r="M142" s="149"/>
      <c r="N142" s="149"/>
      <c r="O142" s="149"/>
      <c r="P142" s="149"/>
      <c r="Q142" s="82"/>
      <c r="R142" s="82"/>
      <c r="S142" s="82"/>
      <c r="T142" s="82"/>
      <c r="U142" s="82"/>
      <c r="V142" s="82"/>
      <c r="W142" s="82"/>
      <c r="X142" s="82"/>
      <c r="Y142" s="82"/>
      <c r="Z142" s="82"/>
      <c r="AA142" s="82"/>
    </row>
    <row r="143" spans="1:27" ht="15">
      <c r="A143" s="149"/>
      <c r="B143" s="149"/>
      <c r="C143" s="149"/>
      <c r="D143" s="149"/>
      <c r="E143" s="149"/>
      <c r="F143" s="149"/>
      <c r="G143" s="149"/>
      <c r="H143" s="149"/>
      <c r="I143" s="149"/>
      <c r="J143" s="149"/>
      <c r="K143" s="149"/>
      <c r="L143" s="149"/>
      <c r="M143" s="149"/>
      <c r="N143" s="149"/>
      <c r="O143" s="149"/>
      <c r="P143" s="149"/>
      <c r="Q143" s="82"/>
      <c r="R143" s="82"/>
      <c r="S143" s="82"/>
      <c r="T143" s="82"/>
      <c r="U143" s="82"/>
      <c r="V143" s="82"/>
      <c r="W143" s="82"/>
      <c r="X143" s="82"/>
      <c r="Y143" s="82"/>
      <c r="Z143" s="82"/>
      <c r="AA143" s="82"/>
    </row>
    <row r="144" spans="1:27" ht="15">
      <c r="A144" s="149"/>
      <c r="B144" s="149"/>
      <c r="C144" s="149"/>
      <c r="D144" s="149"/>
      <c r="E144" s="149"/>
      <c r="F144" s="149"/>
      <c r="G144" s="149"/>
      <c r="H144" s="149"/>
      <c r="I144" s="149"/>
      <c r="J144" s="149"/>
      <c r="K144" s="149"/>
      <c r="L144" s="149"/>
      <c r="M144" s="149"/>
      <c r="N144" s="149"/>
      <c r="O144" s="149"/>
      <c r="P144" s="149"/>
      <c r="Q144" s="82"/>
      <c r="R144" s="82"/>
      <c r="S144" s="82"/>
      <c r="T144" s="82"/>
      <c r="U144" s="82"/>
      <c r="V144" s="82"/>
      <c r="W144" s="82"/>
      <c r="X144" s="82"/>
      <c r="Y144" s="82"/>
      <c r="Z144" s="82"/>
      <c r="AA144" s="82"/>
    </row>
    <row r="145" spans="1:27" ht="15">
      <c r="A145" s="149"/>
      <c r="B145" s="149"/>
      <c r="C145" s="149"/>
      <c r="D145" s="149"/>
      <c r="E145" s="149"/>
      <c r="F145" s="149"/>
      <c r="G145" s="149"/>
      <c r="H145" s="149"/>
      <c r="I145" s="149"/>
      <c r="J145" s="149"/>
      <c r="K145" s="149"/>
      <c r="L145" s="149"/>
      <c r="M145" s="149"/>
      <c r="N145" s="149"/>
      <c r="O145" s="149"/>
      <c r="P145" s="149"/>
      <c r="Q145" s="82"/>
      <c r="R145" s="82"/>
      <c r="S145" s="82"/>
      <c r="T145" s="82"/>
      <c r="U145" s="82"/>
      <c r="V145" s="82"/>
      <c r="W145" s="82"/>
      <c r="X145" s="82"/>
      <c r="Y145" s="82"/>
      <c r="Z145" s="82"/>
      <c r="AA145" s="82"/>
    </row>
    <row r="146" spans="1:27" ht="15">
      <c r="A146" s="149"/>
      <c r="B146" s="149"/>
      <c r="C146" s="149"/>
      <c r="D146" s="149"/>
      <c r="E146" s="149"/>
      <c r="F146" s="149"/>
      <c r="G146" s="149"/>
      <c r="H146" s="149"/>
      <c r="I146" s="149"/>
      <c r="J146" s="149"/>
      <c r="K146" s="149"/>
      <c r="L146" s="149"/>
      <c r="M146" s="149"/>
      <c r="N146" s="149"/>
      <c r="O146" s="149"/>
      <c r="P146" s="149"/>
      <c r="Q146" s="82"/>
      <c r="R146" s="82"/>
      <c r="S146" s="82"/>
      <c r="T146" s="82"/>
      <c r="U146" s="82"/>
      <c r="V146" s="82"/>
      <c r="W146" s="82"/>
      <c r="X146" s="82"/>
      <c r="Y146" s="82"/>
      <c r="Z146" s="82"/>
      <c r="AA146" s="82"/>
    </row>
    <row r="147" spans="1:27" ht="15">
      <c r="A147" s="149"/>
      <c r="B147" s="149"/>
      <c r="C147" s="149"/>
      <c r="D147" s="149"/>
      <c r="E147" s="149"/>
      <c r="F147" s="149"/>
      <c r="G147" s="149"/>
      <c r="H147" s="149"/>
      <c r="I147" s="149"/>
      <c r="J147" s="149"/>
      <c r="K147" s="149"/>
      <c r="L147" s="149"/>
      <c r="M147" s="149"/>
      <c r="N147" s="149"/>
      <c r="O147" s="149"/>
      <c r="P147" s="149"/>
      <c r="Q147" s="82"/>
      <c r="R147" s="82"/>
      <c r="S147" s="82"/>
      <c r="T147" s="82"/>
      <c r="U147" s="82"/>
      <c r="V147" s="82"/>
      <c r="W147" s="82"/>
      <c r="X147" s="82"/>
      <c r="Y147" s="82"/>
      <c r="Z147" s="82"/>
      <c r="AA147" s="82"/>
    </row>
    <row r="148" spans="1:27" ht="15">
      <c r="A148" s="149"/>
      <c r="B148" s="149"/>
      <c r="C148" s="149"/>
      <c r="D148" s="149"/>
      <c r="E148" s="149"/>
      <c r="F148" s="149"/>
      <c r="G148" s="149"/>
      <c r="H148" s="149"/>
      <c r="I148" s="149"/>
      <c r="J148" s="149"/>
      <c r="K148" s="149"/>
      <c r="L148" s="149"/>
      <c r="M148" s="149"/>
      <c r="N148" s="149"/>
      <c r="O148" s="149"/>
      <c r="P148" s="149"/>
      <c r="Q148" s="82"/>
      <c r="R148" s="82"/>
      <c r="S148" s="82"/>
      <c r="T148" s="82"/>
      <c r="U148" s="82"/>
      <c r="V148" s="82"/>
      <c r="W148" s="82"/>
      <c r="X148" s="82"/>
      <c r="Y148" s="82"/>
      <c r="Z148" s="82"/>
      <c r="AA148" s="82"/>
    </row>
    <row r="149" spans="1:27" ht="15">
      <c r="A149" s="149"/>
      <c r="B149" s="149"/>
      <c r="C149" s="149"/>
      <c r="D149" s="149"/>
      <c r="E149" s="149"/>
      <c r="F149" s="149"/>
      <c r="G149" s="149"/>
      <c r="H149" s="149"/>
      <c r="I149" s="149"/>
      <c r="J149" s="149"/>
      <c r="K149" s="149"/>
      <c r="L149" s="149"/>
      <c r="M149" s="149"/>
      <c r="N149" s="149"/>
      <c r="O149" s="149"/>
      <c r="P149" s="149"/>
      <c r="Q149" s="82"/>
      <c r="R149" s="82"/>
      <c r="S149" s="82"/>
      <c r="T149" s="82"/>
      <c r="U149" s="82"/>
      <c r="V149" s="82"/>
      <c r="W149" s="82"/>
      <c r="X149" s="82"/>
      <c r="Y149" s="82"/>
      <c r="Z149" s="82"/>
      <c r="AA149" s="82"/>
    </row>
    <row r="150" spans="1:27" ht="15">
      <c r="A150" s="149"/>
      <c r="B150" s="149"/>
      <c r="C150" s="149"/>
      <c r="D150" s="149"/>
      <c r="E150" s="149"/>
      <c r="F150" s="149"/>
      <c r="G150" s="149"/>
      <c r="H150" s="149"/>
      <c r="I150" s="149"/>
      <c r="J150" s="149"/>
      <c r="K150" s="149"/>
      <c r="L150" s="149"/>
      <c r="M150" s="149"/>
      <c r="N150" s="149"/>
      <c r="O150" s="149"/>
      <c r="P150" s="149"/>
      <c r="Q150" s="82"/>
      <c r="R150" s="82"/>
      <c r="S150" s="82"/>
      <c r="T150" s="82"/>
      <c r="U150" s="82"/>
      <c r="V150" s="82"/>
      <c r="W150" s="82"/>
      <c r="X150" s="82"/>
      <c r="Y150" s="82"/>
      <c r="Z150" s="82"/>
      <c r="AA150" s="82"/>
    </row>
    <row r="151" spans="1:27" ht="15">
      <c r="A151" s="149"/>
      <c r="B151" s="149"/>
      <c r="C151" s="149"/>
      <c r="D151" s="149"/>
      <c r="E151" s="149"/>
      <c r="F151" s="149"/>
      <c r="G151" s="149"/>
      <c r="H151" s="149"/>
      <c r="I151" s="149"/>
      <c r="J151" s="149"/>
      <c r="K151" s="149"/>
      <c r="L151" s="149"/>
      <c r="M151" s="149"/>
      <c r="N151" s="149"/>
      <c r="O151" s="149"/>
      <c r="P151" s="149"/>
      <c r="Q151" s="82"/>
      <c r="R151" s="82"/>
      <c r="S151" s="82"/>
      <c r="T151" s="82"/>
      <c r="U151" s="82"/>
      <c r="V151" s="82"/>
      <c r="W151" s="82"/>
      <c r="X151" s="82"/>
      <c r="Y151" s="82"/>
      <c r="Z151" s="82"/>
      <c r="AA151" s="82"/>
    </row>
    <row r="152" spans="1:27" ht="15">
      <c r="A152" s="149"/>
      <c r="B152" s="149"/>
      <c r="C152" s="149"/>
      <c r="D152" s="149"/>
      <c r="E152" s="149"/>
      <c r="F152" s="149"/>
      <c r="G152" s="149"/>
      <c r="H152" s="149"/>
      <c r="I152" s="149"/>
      <c r="J152" s="149"/>
      <c r="K152" s="149"/>
      <c r="L152" s="149"/>
      <c r="M152" s="149"/>
      <c r="N152" s="149"/>
      <c r="O152" s="149"/>
      <c r="P152" s="149"/>
      <c r="Q152" s="82"/>
      <c r="R152" s="82"/>
      <c r="S152" s="82"/>
      <c r="T152" s="82"/>
      <c r="U152" s="82"/>
      <c r="V152" s="82"/>
      <c r="W152" s="82"/>
      <c r="X152" s="82"/>
      <c r="Y152" s="82"/>
      <c r="Z152" s="82"/>
      <c r="AA152" s="82"/>
    </row>
    <row r="153" spans="1:27" ht="15">
      <c r="A153" s="149"/>
      <c r="B153" s="149"/>
      <c r="C153" s="149"/>
      <c r="D153" s="149"/>
      <c r="E153" s="149"/>
      <c r="F153" s="149"/>
      <c r="G153" s="149"/>
      <c r="H153" s="149"/>
      <c r="I153" s="149"/>
      <c r="J153" s="149"/>
      <c r="K153" s="149"/>
      <c r="L153" s="149"/>
      <c r="M153" s="149"/>
      <c r="N153" s="149"/>
      <c r="O153" s="149"/>
      <c r="P153" s="149"/>
      <c r="Q153" s="82"/>
      <c r="R153" s="82"/>
      <c r="S153" s="82"/>
      <c r="T153" s="82"/>
      <c r="U153" s="82"/>
      <c r="V153" s="82"/>
      <c r="W153" s="82"/>
      <c r="X153" s="82"/>
      <c r="Y153" s="82"/>
      <c r="Z153" s="82"/>
      <c r="AA153" s="82"/>
    </row>
    <row r="154" spans="1:27" ht="15">
      <c r="A154" s="149"/>
      <c r="B154" s="149"/>
      <c r="C154" s="149"/>
      <c r="D154" s="149"/>
      <c r="E154" s="149"/>
      <c r="F154" s="149"/>
      <c r="G154" s="149"/>
      <c r="H154" s="149"/>
      <c r="I154" s="149"/>
      <c r="J154" s="149"/>
      <c r="K154" s="149"/>
      <c r="L154" s="149"/>
      <c r="M154" s="149"/>
      <c r="N154" s="149"/>
      <c r="O154" s="149"/>
      <c r="P154" s="149"/>
      <c r="Q154" s="82"/>
      <c r="R154" s="82"/>
      <c r="S154" s="82"/>
      <c r="T154" s="82"/>
      <c r="U154" s="82"/>
      <c r="V154" s="82"/>
      <c r="W154" s="82"/>
      <c r="X154" s="82"/>
      <c r="Y154" s="82"/>
      <c r="Z154" s="82"/>
      <c r="AA154" s="82"/>
    </row>
  </sheetData>
  <mergeCells count="31">
    <mergeCell ref="A2:Y2"/>
    <mergeCell ref="A53:D53"/>
    <mergeCell ref="A54:D54"/>
    <mergeCell ref="Y6:Y8"/>
    <mergeCell ref="R6:R8"/>
    <mergeCell ref="S6:S8"/>
    <mergeCell ref="T6:T8"/>
    <mergeCell ref="V6:V8"/>
    <mergeCell ref="W6:W8"/>
    <mergeCell ref="X6:X8"/>
    <mergeCell ref="J6:J8"/>
    <mergeCell ref="L6:L8"/>
    <mergeCell ref="M6:M8"/>
    <mergeCell ref="N6:N8"/>
    <mergeCell ref="O6:O8"/>
    <mergeCell ref="A52:D52"/>
    <mergeCell ref="A3:Y3"/>
    <mergeCell ref="A5:A8"/>
    <mergeCell ref="B5:E5"/>
    <mergeCell ref="G5:J5"/>
    <mergeCell ref="L5:O5"/>
    <mergeCell ref="Q5:T5"/>
    <mergeCell ref="V5:Y5"/>
    <mergeCell ref="Q6:Q8"/>
    <mergeCell ref="B6:B8"/>
    <mergeCell ref="C6:C8"/>
    <mergeCell ref="D6:D8"/>
    <mergeCell ref="E6:E8"/>
    <mergeCell ref="G6:G8"/>
    <mergeCell ref="H6:H8"/>
    <mergeCell ref="I6:I8"/>
  </mergeCells>
  <printOptions horizontalCentered="1"/>
  <pageMargins left="0.19685039370078741" right="0.23622047244094491" top="0.27559055118110237" bottom="0.27559055118110237" header="0" footer="0"/>
  <pageSetup scale="4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155"/>
  <sheetViews>
    <sheetView showGridLines="0" showZeros="0" zoomScaleNormal="100" workbookViewId="0"/>
  </sheetViews>
  <sheetFormatPr baseColWidth="10" defaultColWidth="14.28515625" defaultRowHeight="12.75"/>
  <cols>
    <col min="1" max="1" width="42.85546875" style="150" customWidth="1"/>
    <col min="2" max="2" width="14.28515625" style="150"/>
    <col min="3" max="3" width="15.7109375" style="150" customWidth="1"/>
    <col min="4" max="5" width="14.28515625" style="150"/>
    <col min="6" max="6" width="2.42578125" style="150" customWidth="1"/>
    <col min="7" max="7" width="14.28515625" style="150"/>
    <col min="8" max="8" width="15.5703125" style="150" customWidth="1"/>
    <col min="9" max="9" width="16.140625" style="150" customWidth="1"/>
    <col min="10" max="10" width="14.28515625" style="150"/>
    <col min="11" max="11" width="1.85546875" style="150" customWidth="1"/>
    <col min="12" max="12" width="14.28515625" style="150"/>
    <col min="13" max="13" width="18.28515625" style="150" customWidth="1"/>
    <col min="14" max="15" width="14.28515625" style="150"/>
    <col min="16" max="16" width="1.5703125" style="150" customWidth="1"/>
    <col min="17" max="17" width="14.28515625" style="4"/>
    <col min="18" max="18" width="16.85546875" style="4" customWidth="1"/>
    <col min="19" max="20" width="14.28515625" style="4"/>
    <col min="21" max="21" width="1.85546875" style="4" customWidth="1"/>
    <col min="22" max="22" width="14.28515625" style="4"/>
    <col min="23" max="23" width="17.28515625" style="4" customWidth="1"/>
    <col min="24" max="16384" width="14.28515625" style="4"/>
  </cols>
  <sheetData>
    <row r="1" spans="1:30" ht="15">
      <c r="A1" s="131"/>
      <c r="B1" s="132"/>
      <c r="C1" s="132"/>
      <c r="D1" s="132"/>
      <c r="E1" s="132"/>
      <c r="F1" s="132"/>
      <c r="G1" s="132"/>
      <c r="H1" s="132"/>
      <c r="I1" s="132"/>
      <c r="J1" s="132"/>
      <c r="K1" s="132"/>
      <c r="L1" s="132"/>
      <c r="M1" s="132"/>
      <c r="N1" s="132"/>
      <c r="O1" s="132"/>
      <c r="P1" s="132"/>
      <c r="Q1" s="133"/>
      <c r="R1" s="133"/>
      <c r="S1" s="133"/>
      <c r="T1" s="133"/>
      <c r="U1" s="133"/>
      <c r="V1" s="133"/>
      <c r="W1" s="133"/>
      <c r="X1" s="133"/>
      <c r="Y1" s="133"/>
      <c r="Z1" s="133"/>
      <c r="AA1" s="133"/>
    </row>
    <row r="2" spans="1:30" s="364" customFormat="1" ht="12.75" customHeight="1">
      <c r="A2" s="536" t="s">
        <v>249</v>
      </c>
      <c r="B2" s="536"/>
      <c r="C2" s="536"/>
      <c r="D2" s="536"/>
      <c r="E2" s="536"/>
      <c r="F2" s="536"/>
      <c r="G2" s="536"/>
      <c r="H2" s="536"/>
      <c r="I2" s="536"/>
      <c r="J2" s="536"/>
      <c r="K2" s="536"/>
      <c r="L2" s="536"/>
      <c r="M2" s="536"/>
      <c r="N2" s="536"/>
      <c r="O2" s="536"/>
      <c r="P2" s="536"/>
      <c r="Q2" s="536"/>
      <c r="R2" s="536"/>
      <c r="S2" s="536"/>
      <c r="T2" s="536"/>
      <c r="U2" s="536"/>
      <c r="V2" s="536"/>
      <c r="W2" s="536"/>
      <c r="X2" s="536"/>
      <c r="Y2" s="536"/>
      <c r="Z2" s="362"/>
      <c r="AA2" s="362"/>
    </row>
    <row r="3" spans="1:30" s="364" customFormat="1" ht="16.5" customHeight="1">
      <c r="A3" s="537" t="s">
        <v>585</v>
      </c>
      <c r="B3" s="537"/>
      <c r="C3" s="537"/>
      <c r="D3" s="537"/>
      <c r="E3" s="537"/>
      <c r="F3" s="537"/>
      <c r="G3" s="537"/>
      <c r="H3" s="537"/>
      <c r="I3" s="537"/>
      <c r="J3" s="537"/>
      <c r="K3" s="537"/>
      <c r="L3" s="537"/>
      <c r="M3" s="537"/>
      <c r="N3" s="537"/>
      <c r="O3" s="537"/>
      <c r="P3" s="537"/>
      <c r="Q3" s="537"/>
      <c r="R3" s="537"/>
      <c r="S3" s="537"/>
      <c r="T3" s="537"/>
      <c r="U3" s="537"/>
      <c r="V3" s="537"/>
      <c r="W3" s="537"/>
      <c r="X3" s="537"/>
      <c r="Y3" s="537"/>
      <c r="Z3" s="362"/>
      <c r="AA3" s="362"/>
    </row>
    <row r="4" spans="1:30" s="364" customFormat="1" ht="12.75" customHeight="1" thickBot="1">
      <c r="A4" s="365"/>
      <c r="B4" s="365"/>
      <c r="C4" s="365"/>
      <c r="D4" s="365"/>
      <c r="E4" s="365"/>
      <c r="F4" s="365"/>
      <c r="G4" s="365"/>
      <c r="H4" s="365"/>
      <c r="I4" s="365"/>
      <c r="J4" s="365"/>
      <c r="K4" s="365"/>
      <c r="L4" s="365"/>
      <c r="M4" s="365"/>
      <c r="N4" s="362"/>
      <c r="O4" s="362"/>
      <c r="P4" s="362"/>
      <c r="Q4" s="362"/>
      <c r="R4" s="362"/>
      <c r="S4" s="366"/>
      <c r="T4" s="366"/>
      <c r="U4" s="366"/>
      <c r="V4" s="366"/>
      <c r="W4" s="366"/>
      <c r="X4" s="366"/>
      <c r="Y4" s="366"/>
      <c r="Z4" s="362"/>
      <c r="AA4" s="362"/>
    </row>
    <row r="5" spans="1:30" ht="17.25" customHeight="1" thickTop="1" thickBot="1">
      <c r="A5" s="526" t="s">
        <v>536</v>
      </c>
      <c r="B5" s="539">
        <v>2007</v>
      </c>
      <c r="C5" s="539"/>
      <c r="D5" s="539"/>
      <c r="E5" s="539"/>
      <c r="F5" s="355"/>
      <c r="G5" s="539">
        <v>2008</v>
      </c>
      <c r="H5" s="539"/>
      <c r="I5" s="539"/>
      <c r="J5" s="539"/>
      <c r="K5" s="355"/>
      <c r="L5" s="540">
        <v>2009</v>
      </c>
      <c r="M5" s="540"/>
      <c r="N5" s="540"/>
      <c r="O5" s="540"/>
      <c r="P5" s="356"/>
      <c r="Q5" s="540">
        <v>2010</v>
      </c>
      <c r="R5" s="540"/>
      <c r="S5" s="540"/>
      <c r="T5" s="540"/>
      <c r="U5" s="356"/>
      <c r="V5" s="540">
        <v>2011</v>
      </c>
      <c r="W5" s="540"/>
      <c r="X5" s="540"/>
      <c r="Y5" s="540"/>
      <c r="Z5" s="82"/>
      <c r="AA5" s="82"/>
    </row>
    <row r="6" spans="1:30" ht="25.5" customHeight="1" thickTop="1">
      <c r="A6" s="527"/>
      <c r="B6" s="542" t="s">
        <v>483</v>
      </c>
      <c r="C6" s="541" t="s">
        <v>485</v>
      </c>
      <c r="D6" s="541" t="s">
        <v>484</v>
      </c>
      <c r="E6" s="541" t="s">
        <v>486</v>
      </c>
      <c r="F6" s="130"/>
      <c r="G6" s="542" t="s">
        <v>483</v>
      </c>
      <c r="H6" s="541" t="s">
        <v>485</v>
      </c>
      <c r="I6" s="541" t="s">
        <v>484</v>
      </c>
      <c r="J6" s="541" t="s">
        <v>486</v>
      </c>
      <c r="K6" s="130"/>
      <c r="L6" s="542" t="s">
        <v>483</v>
      </c>
      <c r="M6" s="541" t="s">
        <v>485</v>
      </c>
      <c r="N6" s="541" t="s">
        <v>484</v>
      </c>
      <c r="O6" s="541" t="s">
        <v>486</v>
      </c>
      <c r="P6" s="130"/>
      <c r="Q6" s="542" t="s">
        <v>483</v>
      </c>
      <c r="R6" s="541" t="s">
        <v>485</v>
      </c>
      <c r="S6" s="541" t="s">
        <v>484</v>
      </c>
      <c r="T6" s="541" t="s">
        <v>486</v>
      </c>
      <c r="U6" s="130"/>
      <c r="V6" s="542" t="s">
        <v>483</v>
      </c>
      <c r="W6" s="541" t="s">
        <v>485</v>
      </c>
      <c r="X6" s="541" t="s">
        <v>484</v>
      </c>
      <c r="Y6" s="541" t="s">
        <v>486</v>
      </c>
      <c r="Z6" s="82"/>
      <c r="AA6" s="82"/>
    </row>
    <row r="7" spans="1:30" ht="31.5" customHeight="1">
      <c r="A7" s="527"/>
      <c r="B7" s="530"/>
      <c r="C7" s="527"/>
      <c r="D7" s="527"/>
      <c r="E7" s="527"/>
      <c r="F7" s="130"/>
      <c r="G7" s="530"/>
      <c r="H7" s="527"/>
      <c r="I7" s="527"/>
      <c r="J7" s="527"/>
      <c r="K7" s="130"/>
      <c r="L7" s="530"/>
      <c r="M7" s="527"/>
      <c r="N7" s="527"/>
      <c r="O7" s="527"/>
      <c r="P7" s="130"/>
      <c r="Q7" s="530"/>
      <c r="R7" s="527"/>
      <c r="S7" s="527"/>
      <c r="T7" s="527"/>
      <c r="U7" s="130"/>
      <c r="V7" s="530"/>
      <c r="W7" s="527"/>
      <c r="X7" s="527"/>
      <c r="Y7" s="527"/>
      <c r="Z7" s="82"/>
      <c r="AA7" s="82"/>
    </row>
    <row r="8" spans="1:30" ht="33" customHeight="1" thickBot="1">
      <c r="A8" s="528"/>
      <c r="B8" s="531"/>
      <c r="C8" s="528"/>
      <c r="D8" s="528"/>
      <c r="E8" s="528"/>
      <c r="F8" s="357"/>
      <c r="G8" s="531"/>
      <c r="H8" s="528"/>
      <c r="I8" s="528"/>
      <c r="J8" s="528"/>
      <c r="K8" s="357"/>
      <c r="L8" s="531"/>
      <c r="M8" s="528"/>
      <c r="N8" s="528"/>
      <c r="O8" s="528"/>
      <c r="P8" s="357"/>
      <c r="Q8" s="531"/>
      <c r="R8" s="528"/>
      <c r="S8" s="528"/>
      <c r="T8" s="528"/>
      <c r="U8" s="357"/>
      <c r="V8" s="531"/>
      <c r="W8" s="528"/>
      <c r="X8" s="528"/>
      <c r="Y8" s="528"/>
      <c r="Z8" s="82"/>
      <c r="AA8" s="82"/>
    </row>
    <row r="9" spans="1:30" ht="15.75" customHeight="1" thickTop="1">
      <c r="A9" s="130"/>
      <c r="B9" s="130"/>
      <c r="C9" s="130"/>
      <c r="D9" s="130"/>
      <c r="E9" s="130"/>
      <c r="F9" s="130"/>
      <c r="G9" s="130"/>
      <c r="H9" s="130"/>
      <c r="I9" s="130"/>
      <c r="J9" s="130"/>
      <c r="K9" s="130"/>
      <c r="L9" s="130"/>
      <c r="M9" s="130"/>
      <c r="N9" s="130"/>
      <c r="O9" s="130"/>
      <c r="P9" s="130"/>
      <c r="Q9" s="130"/>
      <c r="R9" s="130"/>
      <c r="S9" s="130"/>
      <c r="T9" s="130"/>
      <c r="U9" s="130"/>
      <c r="V9" s="130"/>
      <c r="W9" s="130"/>
      <c r="X9" s="130"/>
      <c r="Y9" s="130"/>
      <c r="Z9" s="82"/>
      <c r="AA9" s="82"/>
    </row>
    <row r="10" spans="1:30" s="3" customFormat="1" ht="15.75" customHeight="1">
      <c r="A10" s="152" t="s">
        <v>13</v>
      </c>
      <c r="B10" s="138">
        <v>678929</v>
      </c>
      <c r="C10" s="138">
        <v>586584</v>
      </c>
      <c r="D10" s="138">
        <v>91969</v>
      </c>
      <c r="E10" s="138">
        <v>376</v>
      </c>
      <c r="F10" s="138"/>
      <c r="G10" s="138">
        <v>678938</v>
      </c>
      <c r="H10" s="138">
        <v>583683</v>
      </c>
      <c r="I10" s="138">
        <v>94863</v>
      </c>
      <c r="J10" s="138">
        <v>392</v>
      </c>
      <c r="K10" s="138"/>
      <c r="L10" s="138">
        <v>673962</v>
      </c>
      <c r="M10" s="138">
        <v>570597</v>
      </c>
      <c r="N10" s="138">
        <v>102945</v>
      </c>
      <c r="O10" s="138">
        <v>420</v>
      </c>
      <c r="P10" s="138"/>
      <c r="Q10" s="138">
        <v>706260</v>
      </c>
      <c r="R10" s="138">
        <v>588611</v>
      </c>
      <c r="S10" s="138">
        <v>117223</v>
      </c>
      <c r="T10" s="138">
        <v>426</v>
      </c>
      <c r="U10" s="138"/>
      <c r="V10" s="138">
        <v>737029</v>
      </c>
      <c r="W10" s="138">
        <v>610117</v>
      </c>
      <c r="X10" s="138">
        <v>126503</v>
      </c>
      <c r="Y10" s="138">
        <v>409</v>
      </c>
      <c r="Z10" s="146"/>
      <c r="AA10" s="146"/>
      <c r="AB10" s="147"/>
      <c r="AC10" s="147"/>
      <c r="AD10" s="147"/>
    </row>
    <row r="11" spans="1:30" ht="15.75" customHeight="1">
      <c r="A11" s="49" t="s">
        <v>83</v>
      </c>
      <c r="B11" s="138">
        <v>143103</v>
      </c>
      <c r="C11" s="138">
        <v>121024</v>
      </c>
      <c r="D11" s="138">
        <v>21705</v>
      </c>
      <c r="E11" s="138">
        <v>374</v>
      </c>
      <c r="F11" s="138"/>
      <c r="G11" s="138">
        <v>144720</v>
      </c>
      <c r="H11" s="138">
        <v>121117</v>
      </c>
      <c r="I11" s="138">
        <v>23211</v>
      </c>
      <c r="J11" s="138">
        <v>392</v>
      </c>
      <c r="K11" s="138"/>
      <c r="L11" s="138">
        <v>145112</v>
      </c>
      <c r="M11" s="138">
        <v>119276</v>
      </c>
      <c r="N11" s="138">
        <v>25416</v>
      </c>
      <c r="O11" s="138">
        <v>420</v>
      </c>
      <c r="P11" s="138"/>
      <c r="Q11" s="138">
        <v>150026</v>
      </c>
      <c r="R11" s="138">
        <v>122141</v>
      </c>
      <c r="S11" s="138">
        <v>27463</v>
      </c>
      <c r="T11" s="138">
        <v>422</v>
      </c>
      <c r="U11" s="138"/>
      <c r="V11" s="138">
        <v>156082</v>
      </c>
      <c r="W11" s="138">
        <v>127125</v>
      </c>
      <c r="X11" s="138">
        <v>28551</v>
      </c>
      <c r="Y11" s="138">
        <v>406</v>
      </c>
      <c r="Z11" s="138"/>
      <c r="AA11" s="138"/>
      <c r="AB11" s="139"/>
      <c r="AC11" s="139"/>
      <c r="AD11" s="139"/>
    </row>
    <row r="12" spans="1:30" ht="15.75" customHeight="1">
      <c r="A12" s="49" t="s">
        <v>84</v>
      </c>
      <c r="B12" s="138">
        <v>135862</v>
      </c>
      <c r="C12" s="138">
        <v>123193</v>
      </c>
      <c r="D12" s="138">
        <v>12667</v>
      </c>
      <c r="E12" s="138">
        <v>2</v>
      </c>
      <c r="F12" s="138"/>
      <c r="G12" s="138">
        <v>139103</v>
      </c>
      <c r="H12" s="138">
        <v>125645</v>
      </c>
      <c r="I12" s="138">
        <v>13458</v>
      </c>
      <c r="J12" s="138"/>
      <c r="K12" s="138"/>
      <c r="L12" s="138">
        <v>130057</v>
      </c>
      <c r="M12" s="138">
        <v>115812</v>
      </c>
      <c r="N12" s="138">
        <v>14245</v>
      </c>
      <c r="O12" s="138"/>
      <c r="P12" s="138"/>
      <c r="Q12" s="138">
        <v>136458</v>
      </c>
      <c r="R12" s="138">
        <v>120434</v>
      </c>
      <c r="S12" s="138">
        <v>16020</v>
      </c>
      <c r="T12" s="138">
        <v>4</v>
      </c>
      <c r="U12" s="138"/>
      <c r="V12" s="138">
        <v>150329</v>
      </c>
      <c r="W12" s="138">
        <v>130285</v>
      </c>
      <c r="X12" s="138">
        <v>20041</v>
      </c>
      <c r="Y12" s="138">
        <v>3</v>
      </c>
      <c r="Z12" s="138"/>
      <c r="AA12" s="138"/>
      <c r="AB12" s="139"/>
      <c r="AC12" s="139"/>
      <c r="AD12" s="139"/>
    </row>
    <row r="13" spans="1:30" ht="15.75" customHeight="1">
      <c r="A13" s="49" t="s">
        <v>85</v>
      </c>
      <c r="B13" s="138">
        <v>399964</v>
      </c>
      <c r="C13" s="138">
        <v>342367</v>
      </c>
      <c r="D13" s="138">
        <v>57597</v>
      </c>
      <c r="E13" s="138"/>
      <c r="F13" s="138"/>
      <c r="G13" s="138">
        <v>395115</v>
      </c>
      <c r="H13" s="138">
        <v>336921</v>
      </c>
      <c r="I13" s="138">
        <v>58194</v>
      </c>
      <c r="J13" s="138"/>
      <c r="K13" s="138"/>
      <c r="L13" s="138">
        <v>398793</v>
      </c>
      <c r="M13" s="138">
        <v>335509</v>
      </c>
      <c r="N13" s="138">
        <v>63284</v>
      </c>
      <c r="O13" s="138"/>
      <c r="P13" s="138"/>
      <c r="Q13" s="138">
        <v>419776</v>
      </c>
      <c r="R13" s="138">
        <v>346036</v>
      </c>
      <c r="S13" s="138">
        <v>73740</v>
      </c>
      <c r="T13" s="138"/>
      <c r="U13" s="138"/>
      <c r="V13" s="138">
        <v>430618</v>
      </c>
      <c r="W13" s="138">
        <v>352707</v>
      </c>
      <c r="X13" s="138">
        <v>77911</v>
      </c>
      <c r="Y13" s="138"/>
      <c r="Z13" s="138"/>
      <c r="AA13" s="138"/>
      <c r="AB13" s="139"/>
      <c r="AC13" s="139"/>
      <c r="AD13" s="139"/>
    </row>
    <row r="14" spans="1:30" s="3" customFormat="1" ht="15.75" customHeight="1">
      <c r="A14" s="152" t="s">
        <v>14</v>
      </c>
      <c r="B14" s="138">
        <v>479230</v>
      </c>
      <c r="C14" s="138">
        <v>402220</v>
      </c>
      <c r="D14" s="138">
        <v>75666</v>
      </c>
      <c r="E14" s="138">
        <v>1344</v>
      </c>
      <c r="F14" s="138"/>
      <c r="G14" s="138">
        <v>474499</v>
      </c>
      <c r="H14" s="138">
        <v>398554</v>
      </c>
      <c r="I14" s="138">
        <v>74569</v>
      </c>
      <c r="J14" s="138">
        <v>1376</v>
      </c>
      <c r="K14" s="138"/>
      <c r="L14" s="138">
        <v>460451</v>
      </c>
      <c r="M14" s="138">
        <v>382396</v>
      </c>
      <c r="N14" s="138">
        <v>76512</v>
      </c>
      <c r="O14" s="138">
        <v>1543</v>
      </c>
      <c r="P14" s="138"/>
      <c r="Q14" s="138">
        <v>494298</v>
      </c>
      <c r="R14" s="138">
        <v>406142</v>
      </c>
      <c r="S14" s="138">
        <v>86657</v>
      </c>
      <c r="T14" s="138">
        <v>1499</v>
      </c>
      <c r="U14" s="138"/>
      <c r="V14" s="138">
        <v>523594</v>
      </c>
      <c r="W14" s="138">
        <v>429965</v>
      </c>
      <c r="X14" s="138">
        <v>92090</v>
      </c>
      <c r="Y14" s="138">
        <v>1539</v>
      </c>
      <c r="Z14" s="138"/>
      <c r="AA14" s="138"/>
      <c r="AB14" s="147"/>
      <c r="AC14" s="147"/>
      <c r="AD14" s="147"/>
    </row>
    <row r="15" spans="1:30" ht="15.75" customHeight="1">
      <c r="A15" s="49" t="s">
        <v>86</v>
      </c>
      <c r="B15" s="138">
        <v>198022</v>
      </c>
      <c r="C15" s="138">
        <v>169419</v>
      </c>
      <c r="D15" s="138">
        <v>28603</v>
      </c>
      <c r="E15" s="138"/>
      <c r="F15" s="138"/>
      <c r="G15" s="138">
        <v>194288</v>
      </c>
      <c r="H15" s="138">
        <v>167669</v>
      </c>
      <c r="I15" s="138">
        <v>26619</v>
      </c>
      <c r="J15" s="138"/>
      <c r="K15" s="138"/>
      <c r="L15" s="138">
        <v>185765</v>
      </c>
      <c r="M15" s="138">
        <v>160536</v>
      </c>
      <c r="N15" s="138">
        <v>25229</v>
      </c>
      <c r="O15" s="138"/>
      <c r="P15" s="138"/>
      <c r="Q15" s="138">
        <v>199857</v>
      </c>
      <c r="R15" s="138">
        <v>170810</v>
      </c>
      <c r="S15" s="138">
        <v>29047</v>
      </c>
      <c r="T15" s="138"/>
      <c r="U15" s="138"/>
      <c r="V15" s="138">
        <v>214738</v>
      </c>
      <c r="W15" s="138">
        <v>183492</v>
      </c>
      <c r="X15" s="138">
        <v>31246</v>
      </c>
      <c r="Y15" s="138"/>
      <c r="Z15" s="138"/>
      <c r="AA15" s="138"/>
      <c r="AB15" s="139"/>
      <c r="AC15" s="139"/>
      <c r="AD15" s="139"/>
    </row>
    <row r="16" spans="1:30" ht="15.75" customHeight="1">
      <c r="A16" s="49" t="s">
        <v>87</v>
      </c>
      <c r="B16" s="138">
        <v>281208</v>
      </c>
      <c r="C16" s="138">
        <v>232801</v>
      </c>
      <c r="D16" s="138">
        <v>47063</v>
      </c>
      <c r="E16" s="138">
        <v>1344</v>
      </c>
      <c r="F16" s="138"/>
      <c r="G16" s="138">
        <v>280211</v>
      </c>
      <c r="H16" s="138">
        <v>230885</v>
      </c>
      <c r="I16" s="138">
        <v>47950</v>
      </c>
      <c r="J16" s="138">
        <v>1376</v>
      </c>
      <c r="K16" s="138"/>
      <c r="L16" s="138">
        <v>274686</v>
      </c>
      <c r="M16" s="138">
        <v>221860</v>
      </c>
      <c r="N16" s="138">
        <v>51283</v>
      </c>
      <c r="O16" s="138">
        <v>1543</v>
      </c>
      <c r="P16" s="138"/>
      <c r="Q16" s="138">
        <v>294441</v>
      </c>
      <c r="R16" s="138">
        <v>235332</v>
      </c>
      <c r="S16" s="138">
        <v>57610</v>
      </c>
      <c r="T16" s="138">
        <v>1499</v>
      </c>
      <c r="U16" s="138"/>
      <c r="V16" s="138">
        <v>308856</v>
      </c>
      <c r="W16" s="138">
        <v>246473</v>
      </c>
      <c r="X16" s="138">
        <v>60844</v>
      </c>
      <c r="Y16" s="138">
        <v>1539</v>
      </c>
      <c r="Z16" s="138"/>
      <c r="AA16" s="138"/>
      <c r="AB16" s="139"/>
      <c r="AC16" s="139"/>
      <c r="AD16" s="139"/>
    </row>
    <row r="17" spans="1:30" s="3" customFormat="1" ht="15.75" customHeight="1">
      <c r="A17" s="152" t="s">
        <v>15</v>
      </c>
      <c r="B17" s="138">
        <v>304106</v>
      </c>
      <c r="C17" s="138">
        <v>266770</v>
      </c>
      <c r="D17" s="138">
        <v>31208</v>
      </c>
      <c r="E17" s="138">
        <v>6128</v>
      </c>
      <c r="F17" s="138"/>
      <c r="G17" s="138">
        <v>313221</v>
      </c>
      <c r="H17" s="138">
        <v>276415</v>
      </c>
      <c r="I17" s="138">
        <v>31357</v>
      </c>
      <c r="J17" s="138">
        <v>5449</v>
      </c>
      <c r="K17" s="138"/>
      <c r="L17" s="138">
        <v>321171</v>
      </c>
      <c r="M17" s="138">
        <v>279724</v>
      </c>
      <c r="N17" s="138">
        <v>35274</v>
      </c>
      <c r="O17" s="138">
        <v>6173</v>
      </c>
      <c r="P17" s="138"/>
      <c r="Q17" s="138">
        <v>335958</v>
      </c>
      <c r="R17" s="138">
        <v>289546</v>
      </c>
      <c r="S17" s="138">
        <v>37362</v>
      </c>
      <c r="T17" s="138">
        <v>9050</v>
      </c>
      <c r="U17" s="138"/>
      <c r="V17" s="138">
        <v>349178</v>
      </c>
      <c r="W17" s="138">
        <v>297979</v>
      </c>
      <c r="X17" s="138">
        <v>42048</v>
      </c>
      <c r="Y17" s="138">
        <v>9151</v>
      </c>
      <c r="Z17" s="146"/>
      <c r="AA17" s="146"/>
      <c r="AB17" s="147"/>
      <c r="AC17" s="147"/>
      <c r="AD17" s="147"/>
    </row>
    <row r="18" spans="1:30" ht="15.75" customHeight="1">
      <c r="A18" s="49" t="s">
        <v>88</v>
      </c>
      <c r="B18" s="138">
        <v>23763</v>
      </c>
      <c r="C18" s="138">
        <v>17405</v>
      </c>
      <c r="D18" s="138">
        <v>6353</v>
      </c>
      <c r="E18" s="138">
        <v>5</v>
      </c>
      <c r="F18" s="138"/>
      <c r="G18" s="138">
        <v>24048</v>
      </c>
      <c r="H18" s="138">
        <v>17455</v>
      </c>
      <c r="I18" s="138">
        <v>6589</v>
      </c>
      <c r="J18" s="138">
        <v>4</v>
      </c>
      <c r="K18" s="138"/>
      <c r="L18" s="138">
        <v>24999</v>
      </c>
      <c r="M18" s="138">
        <v>17978</v>
      </c>
      <c r="N18" s="138">
        <v>7017</v>
      </c>
      <c r="O18" s="138">
        <v>4</v>
      </c>
      <c r="P18" s="138"/>
      <c r="Q18" s="138">
        <v>25743</v>
      </c>
      <c r="R18" s="138">
        <v>18862</v>
      </c>
      <c r="S18" s="138">
        <v>6876</v>
      </c>
      <c r="T18" s="138">
        <v>5</v>
      </c>
      <c r="U18" s="138"/>
      <c r="V18" s="138">
        <v>28508</v>
      </c>
      <c r="W18" s="138">
        <v>19694</v>
      </c>
      <c r="X18" s="138">
        <v>8809</v>
      </c>
      <c r="Y18" s="138">
        <v>5</v>
      </c>
      <c r="Z18" s="138"/>
      <c r="AA18" s="138"/>
      <c r="AB18" s="139"/>
      <c r="AC18" s="139"/>
      <c r="AD18" s="139"/>
    </row>
    <row r="19" spans="1:30" ht="15.75" customHeight="1">
      <c r="A19" s="49" t="s">
        <v>89</v>
      </c>
      <c r="B19" s="138">
        <v>159470</v>
      </c>
      <c r="C19" s="138">
        <v>142897</v>
      </c>
      <c r="D19" s="138">
        <v>16180</v>
      </c>
      <c r="E19" s="138">
        <v>393</v>
      </c>
      <c r="F19" s="138"/>
      <c r="G19" s="138">
        <v>164934</v>
      </c>
      <c r="H19" s="138">
        <v>149793</v>
      </c>
      <c r="I19" s="138">
        <v>14966</v>
      </c>
      <c r="J19" s="138">
        <v>175</v>
      </c>
      <c r="K19" s="138"/>
      <c r="L19" s="138">
        <v>169176</v>
      </c>
      <c r="M19" s="138">
        <v>152143</v>
      </c>
      <c r="N19" s="138">
        <v>16879</v>
      </c>
      <c r="O19" s="138">
        <v>154</v>
      </c>
      <c r="P19" s="138"/>
      <c r="Q19" s="138">
        <v>175975</v>
      </c>
      <c r="R19" s="138">
        <v>156885</v>
      </c>
      <c r="S19" s="138">
        <v>18790</v>
      </c>
      <c r="T19" s="138">
        <v>300</v>
      </c>
      <c r="U19" s="138"/>
      <c r="V19" s="138">
        <v>183292</v>
      </c>
      <c r="W19" s="138">
        <v>161404</v>
      </c>
      <c r="X19" s="138">
        <v>21248</v>
      </c>
      <c r="Y19" s="138">
        <v>640</v>
      </c>
      <c r="Z19" s="138"/>
      <c r="AA19" s="138"/>
      <c r="AB19" s="139"/>
      <c r="AC19" s="139"/>
      <c r="AD19" s="139"/>
    </row>
    <row r="20" spans="1:30" ht="15.75" customHeight="1">
      <c r="A20" s="49" t="s">
        <v>90</v>
      </c>
      <c r="B20" s="138">
        <v>44714</v>
      </c>
      <c r="C20" s="138">
        <v>40086</v>
      </c>
      <c r="D20" s="138">
        <v>2964</v>
      </c>
      <c r="E20" s="138">
        <v>1664</v>
      </c>
      <c r="F20" s="138"/>
      <c r="G20" s="138">
        <v>46569</v>
      </c>
      <c r="H20" s="138">
        <v>40980</v>
      </c>
      <c r="I20" s="138">
        <v>3882</v>
      </c>
      <c r="J20" s="138">
        <v>1707</v>
      </c>
      <c r="K20" s="138"/>
      <c r="L20" s="138">
        <v>48542</v>
      </c>
      <c r="M20" s="138">
        <v>41278</v>
      </c>
      <c r="N20" s="138">
        <v>4931</v>
      </c>
      <c r="O20" s="138">
        <v>2333</v>
      </c>
      <c r="P20" s="138"/>
      <c r="Q20" s="138">
        <v>50880</v>
      </c>
      <c r="R20" s="138">
        <v>42709</v>
      </c>
      <c r="S20" s="138">
        <v>4815</v>
      </c>
      <c r="T20" s="138">
        <v>3356</v>
      </c>
      <c r="U20" s="138"/>
      <c r="V20" s="138">
        <v>51369</v>
      </c>
      <c r="W20" s="138">
        <v>43339</v>
      </c>
      <c r="X20" s="138">
        <v>4863</v>
      </c>
      <c r="Y20" s="138">
        <v>3167</v>
      </c>
      <c r="Z20" s="138"/>
      <c r="AA20" s="138"/>
      <c r="AB20" s="139"/>
      <c r="AC20" s="139"/>
      <c r="AD20" s="139"/>
    </row>
    <row r="21" spans="1:30" ht="15.75" customHeight="1">
      <c r="A21" s="49" t="s">
        <v>91</v>
      </c>
      <c r="B21" s="138">
        <v>61387</v>
      </c>
      <c r="C21" s="138">
        <v>53498</v>
      </c>
      <c r="D21" s="138">
        <v>4690</v>
      </c>
      <c r="E21" s="138">
        <v>3199</v>
      </c>
      <c r="F21" s="138"/>
      <c r="G21" s="138">
        <v>63167</v>
      </c>
      <c r="H21" s="138">
        <v>55097</v>
      </c>
      <c r="I21" s="138">
        <v>4902</v>
      </c>
      <c r="J21" s="138">
        <v>3168</v>
      </c>
      <c r="K21" s="138"/>
      <c r="L21" s="138">
        <v>63889</v>
      </c>
      <c r="M21" s="138">
        <v>55099</v>
      </c>
      <c r="N21" s="138">
        <v>5318</v>
      </c>
      <c r="O21" s="138">
        <v>3472</v>
      </c>
      <c r="P21" s="138"/>
      <c r="Q21" s="138">
        <v>67535</v>
      </c>
      <c r="R21" s="138">
        <v>57462</v>
      </c>
      <c r="S21" s="138">
        <v>5467</v>
      </c>
      <c r="T21" s="138">
        <v>4606</v>
      </c>
      <c r="U21" s="138"/>
      <c r="V21" s="138">
        <v>70321</v>
      </c>
      <c r="W21" s="138">
        <v>59833</v>
      </c>
      <c r="X21" s="138">
        <v>5661</v>
      </c>
      <c r="Y21" s="138">
        <v>4827</v>
      </c>
      <c r="Z21" s="138"/>
      <c r="AA21" s="138"/>
      <c r="AB21" s="139"/>
      <c r="AC21" s="139"/>
      <c r="AD21" s="139"/>
    </row>
    <row r="22" spans="1:30" ht="15.75" customHeight="1">
      <c r="A22" s="49" t="s">
        <v>92</v>
      </c>
      <c r="B22" s="138">
        <v>14772</v>
      </c>
      <c r="C22" s="138">
        <v>12884</v>
      </c>
      <c r="D22" s="138">
        <v>1021</v>
      </c>
      <c r="E22" s="138">
        <v>867</v>
      </c>
      <c r="F22" s="138"/>
      <c r="G22" s="138">
        <v>14503</v>
      </c>
      <c r="H22" s="138">
        <v>13090</v>
      </c>
      <c r="I22" s="138">
        <v>1018</v>
      </c>
      <c r="J22" s="138">
        <v>395</v>
      </c>
      <c r="K22" s="138"/>
      <c r="L22" s="138">
        <v>14565</v>
      </c>
      <c r="M22" s="138">
        <v>13226</v>
      </c>
      <c r="N22" s="138">
        <v>1129</v>
      </c>
      <c r="O22" s="138">
        <v>210</v>
      </c>
      <c r="P22" s="138"/>
      <c r="Q22" s="138">
        <v>15825</v>
      </c>
      <c r="R22" s="138">
        <v>13628</v>
      </c>
      <c r="S22" s="138">
        <v>1414</v>
      </c>
      <c r="T22" s="138">
        <v>783</v>
      </c>
      <c r="U22" s="138"/>
      <c r="V22" s="138">
        <v>15688</v>
      </c>
      <c r="W22" s="138">
        <v>13709</v>
      </c>
      <c r="X22" s="138">
        <v>1467</v>
      </c>
      <c r="Y22" s="138">
        <v>512</v>
      </c>
      <c r="Z22" s="138"/>
      <c r="AA22" s="138"/>
      <c r="AB22" s="139"/>
      <c r="AC22" s="139"/>
      <c r="AD22" s="139"/>
    </row>
    <row r="23" spans="1:30" ht="15.75" customHeight="1">
      <c r="A23" s="49" t="s">
        <v>16</v>
      </c>
      <c r="B23" s="138">
        <v>166491</v>
      </c>
      <c r="C23" s="138">
        <v>146495</v>
      </c>
      <c r="D23" s="138">
        <v>17987</v>
      </c>
      <c r="E23" s="138">
        <v>2009</v>
      </c>
      <c r="F23" s="138"/>
      <c r="G23" s="138">
        <v>168168</v>
      </c>
      <c r="H23" s="138">
        <v>147534</v>
      </c>
      <c r="I23" s="138">
        <v>17899</v>
      </c>
      <c r="J23" s="138">
        <v>2735</v>
      </c>
      <c r="K23" s="138"/>
      <c r="L23" s="138">
        <v>167227</v>
      </c>
      <c r="M23" s="138">
        <v>145772</v>
      </c>
      <c r="N23" s="138">
        <v>18512</v>
      </c>
      <c r="O23" s="138">
        <v>2943</v>
      </c>
      <c r="P23" s="138"/>
      <c r="Q23" s="138">
        <v>177748</v>
      </c>
      <c r="R23" s="138">
        <v>153411</v>
      </c>
      <c r="S23" s="138">
        <v>21111</v>
      </c>
      <c r="T23" s="138">
        <v>3226</v>
      </c>
      <c r="U23" s="138"/>
      <c r="V23" s="138">
        <v>185558</v>
      </c>
      <c r="W23" s="138">
        <v>159984</v>
      </c>
      <c r="X23" s="138">
        <v>22355</v>
      </c>
      <c r="Y23" s="138">
        <v>3219</v>
      </c>
      <c r="Z23" s="146"/>
      <c r="AA23" s="146"/>
      <c r="AB23" s="139"/>
      <c r="AC23" s="139"/>
      <c r="AD23" s="139"/>
    </row>
    <row r="24" spans="1:30" ht="15.75" customHeight="1">
      <c r="A24" s="49" t="s">
        <v>93</v>
      </c>
      <c r="B24" s="138">
        <v>29164</v>
      </c>
      <c r="C24" s="138">
        <v>23623</v>
      </c>
      <c r="D24" s="138">
        <v>5276</v>
      </c>
      <c r="E24" s="138">
        <v>265</v>
      </c>
      <c r="F24" s="138"/>
      <c r="G24" s="138">
        <v>29342</v>
      </c>
      <c r="H24" s="138">
        <v>24262</v>
      </c>
      <c r="I24" s="138">
        <v>4677</v>
      </c>
      <c r="J24" s="138">
        <v>403</v>
      </c>
      <c r="K24" s="138"/>
      <c r="L24" s="138">
        <v>29317</v>
      </c>
      <c r="M24" s="138">
        <v>24106</v>
      </c>
      <c r="N24" s="138">
        <v>4755</v>
      </c>
      <c r="O24" s="138">
        <v>456</v>
      </c>
      <c r="P24" s="138"/>
      <c r="Q24" s="138">
        <v>31162</v>
      </c>
      <c r="R24" s="138">
        <v>25162</v>
      </c>
      <c r="S24" s="138">
        <v>5431</v>
      </c>
      <c r="T24" s="138">
        <v>569</v>
      </c>
      <c r="U24" s="138"/>
      <c r="V24" s="138">
        <v>33212</v>
      </c>
      <c r="W24" s="138">
        <v>26480</v>
      </c>
      <c r="X24" s="138">
        <v>6157</v>
      </c>
      <c r="Y24" s="138">
        <v>575</v>
      </c>
      <c r="Z24" s="138"/>
      <c r="AA24" s="138"/>
      <c r="AB24" s="139"/>
      <c r="AC24" s="139"/>
      <c r="AD24" s="139"/>
    </row>
    <row r="25" spans="1:30" ht="15.75" customHeight="1">
      <c r="A25" s="49" t="s">
        <v>94</v>
      </c>
      <c r="B25" s="138">
        <v>122511</v>
      </c>
      <c r="C25" s="138">
        <v>110222</v>
      </c>
      <c r="D25" s="138">
        <v>11779</v>
      </c>
      <c r="E25" s="138">
        <v>510</v>
      </c>
      <c r="F25" s="138"/>
      <c r="G25" s="138">
        <v>123616</v>
      </c>
      <c r="H25" s="138">
        <v>110893</v>
      </c>
      <c r="I25" s="138">
        <v>12261</v>
      </c>
      <c r="J25" s="138">
        <v>462</v>
      </c>
      <c r="K25" s="138"/>
      <c r="L25" s="138">
        <v>123466</v>
      </c>
      <c r="M25" s="138">
        <v>110108</v>
      </c>
      <c r="N25" s="138">
        <v>12856</v>
      </c>
      <c r="O25" s="138">
        <v>502</v>
      </c>
      <c r="P25" s="138"/>
      <c r="Q25" s="138">
        <v>131059</v>
      </c>
      <c r="R25" s="138">
        <v>116027</v>
      </c>
      <c r="S25" s="138">
        <v>14502</v>
      </c>
      <c r="T25" s="138">
        <v>530</v>
      </c>
      <c r="U25" s="138"/>
      <c r="V25" s="138">
        <v>135671</v>
      </c>
      <c r="W25" s="138">
        <v>120115</v>
      </c>
      <c r="X25" s="138">
        <v>14970</v>
      </c>
      <c r="Y25" s="138">
        <v>586</v>
      </c>
      <c r="Z25" s="138"/>
      <c r="AA25" s="138"/>
      <c r="AB25" s="139"/>
      <c r="AC25" s="139"/>
      <c r="AD25" s="139"/>
    </row>
    <row r="26" spans="1:30" ht="15.75" customHeight="1">
      <c r="A26" s="49" t="s">
        <v>95</v>
      </c>
      <c r="B26" s="138">
        <v>14816</v>
      </c>
      <c r="C26" s="138">
        <v>12650</v>
      </c>
      <c r="D26" s="138">
        <v>932</v>
      </c>
      <c r="E26" s="138">
        <v>1234</v>
      </c>
      <c r="F26" s="138"/>
      <c r="G26" s="138">
        <v>15210</v>
      </c>
      <c r="H26" s="138">
        <v>12379</v>
      </c>
      <c r="I26" s="138">
        <v>961</v>
      </c>
      <c r="J26" s="138">
        <v>1870</v>
      </c>
      <c r="K26" s="138"/>
      <c r="L26" s="138">
        <v>14444</v>
      </c>
      <c r="M26" s="138">
        <v>11558</v>
      </c>
      <c r="N26" s="138">
        <v>901</v>
      </c>
      <c r="O26" s="138">
        <v>1985</v>
      </c>
      <c r="P26" s="138"/>
      <c r="Q26" s="138">
        <v>15527</v>
      </c>
      <c r="R26" s="138">
        <v>12222</v>
      </c>
      <c r="S26" s="138">
        <v>1178</v>
      </c>
      <c r="T26" s="138">
        <v>2127</v>
      </c>
      <c r="U26" s="138"/>
      <c r="V26" s="138">
        <v>16675</v>
      </c>
      <c r="W26" s="138">
        <v>13389</v>
      </c>
      <c r="X26" s="138">
        <v>1228</v>
      </c>
      <c r="Y26" s="138">
        <v>2058</v>
      </c>
      <c r="Z26" s="138"/>
      <c r="AA26" s="138"/>
      <c r="AB26" s="139"/>
      <c r="AC26" s="139"/>
      <c r="AD26" s="139"/>
    </row>
    <row r="27" spans="1:30" s="3" customFormat="1" ht="15.75" customHeight="1">
      <c r="A27" s="49" t="s">
        <v>17</v>
      </c>
      <c r="B27" s="138">
        <v>101964</v>
      </c>
      <c r="C27" s="138">
        <v>82736</v>
      </c>
      <c r="D27" s="138">
        <v>17776</v>
      </c>
      <c r="E27" s="138">
        <v>1452</v>
      </c>
      <c r="F27" s="138"/>
      <c r="G27" s="138">
        <v>104612</v>
      </c>
      <c r="H27" s="138">
        <v>85531</v>
      </c>
      <c r="I27" s="138">
        <v>17656</v>
      </c>
      <c r="J27" s="138">
        <v>1425</v>
      </c>
      <c r="K27" s="138"/>
      <c r="L27" s="138">
        <v>105994</v>
      </c>
      <c r="M27" s="138">
        <v>86018</v>
      </c>
      <c r="N27" s="138">
        <v>18480</v>
      </c>
      <c r="O27" s="138">
        <v>1496</v>
      </c>
      <c r="P27" s="138"/>
      <c r="Q27" s="138">
        <v>111606</v>
      </c>
      <c r="R27" s="138">
        <v>91184</v>
      </c>
      <c r="S27" s="138">
        <v>18138</v>
      </c>
      <c r="T27" s="138">
        <v>2284</v>
      </c>
      <c r="U27" s="138"/>
      <c r="V27" s="138">
        <v>113325</v>
      </c>
      <c r="W27" s="138">
        <v>93772</v>
      </c>
      <c r="X27" s="138">
        <v>17979</v>
      </c>
      <c r="Y27" s="138">
        <v>1574</v>
      </c>
      <c r="Z27" s="138"/>
      <c r="AA27" s="138"/>
      <c r="AB27" s="147"/>
      <c r="AC27" s="147"/>
      <c r="AD27" s="147"/>
    </row>
    <row r="28" spans="1:30" ht="15.75" customHeight="1">
      <c r="A28" s="49" t="s">
        <v>96</v>
      </c>
      <c r="B28" s="138">
        <v>101964</v>
      </c>
      <c r="C28" s="138">
        <v>82736</v>
      </c>
      <c r="D28" s="138">
        <v>17776</v>
      </c>
      <c r="E28" s="138">
        <v>1452</v>
      </c>
      <c r="F28" s="138"/>
      <c r="G28" s="138">
        <v>104612</v>
      </c>
      <c r="H28" s="138">
        <v>85531</v>
      </c>
      <c r="I28" s="138">
        <v>17656</v>
      </c>
      <c r="J28" s="138">
        <v>1425</v>
      </c>
      <c r="K28" s="138"/>
      <c r="L28" s="138">
        <v>105994</v>
      </c>
      <c r="M28" s="138">
        <v>86018</v>
      </c>
      <c r="N28" s="138">
        <v>18480</v>
      </c>
      <c r="O28" s="138">
        <v>1496</v>
      </c>
      <c r="P28" s="138"/>
      <c r="Q28" s="138">
        <v>111606</v>
      </c>
      <c r="R28" s="138">
        <v>91184</v>
      </c>
      <c r="S28" s="138">
        <v>18138</v>
      </c>
      <c r="T28" s="138">
        <v>2284</v>
      </c>
      <c r="U28" s="138"/>
      <c r="V28" s="138">
        <v>113325</v>
      </c>
      <c r="W28" s="138">
        <v>93772</v>
      </c>
      <c r="X28" s="138">
        <v>17979</v>
      </c>
      <c r="Y28" s="138">
        <v>1574</v>
      </c>
      <c r="Z28" s="138"/>
      <c r="AA28" s="138"/>
      <c r="AB28" s="139"/>
      <c r="AC28" s="139"/>
      <c r="AD28" s="139"/>
    </row>
    <row r="29" spans="1:30" s="3" customFormat="1" ht="15.75" customHeight="1">
      <c r="A29" s="49" t="s">
        <v>18</v>
      </c>
      <c r="B29" s="138">
        <v>1109303</v>
      </c>
      <c r="C29" s="138">
        <v>1013342</v>
      </c>
      <c r="D29" s="138">
        <v>95802</v>
      </c>
      <c r="E29" s="138">
        <v>159</v>
      </c>
      <c r="F29" s="138"/>
      <c r="G29" s="138">
        <v>1123457</v>
      </c>
      <c r="H29" s="138">
        <v>1021418</v>
      </c>
      <c r="I29" s="138">
        <v>101873</v>
      </c>
      <c r="J29" s="138">
        <v>166</v>
      </c>
      <c r="K29" s="138"/>
      <c r="L29" s="138">
        <v>1098164</v>
      </c>
      <c r="M29" s="138">
        <v>993660</v>
      </c>
      <c r="N29" s="138">
        <v>104235</v>
      </c>
      <c r="O29" s="138">
        <v>269</v>
      </c>
      <c r="P29" s="138"/>
      <c r="Q29" s="138">
        <v>1175125</v>
      </c>
      <c r="R29" s="138">
        <v>1050374</v>
      </c>
      <c r="S29" s="138">
        <v>124480</v>
      </c>
      <c r="T29" s="138">
        <v>271</v>
      </c>
      <c r="U29" s="138"/>
      <c r="V29" s="138">
        <v>1223304</v>
      </c>
      <c r="W29" s="138">
        <v>1091998</v>
      </c>
      <c r="X29" s="138">
        <v>130922</v>
      </c>
      <c r="Y29" s="138">
        <v>384</v>
      </c>
      <c r="Z29" s="138"/>
      <c r="AA29" s="138"/>
      <c r="AB29" s="147"/>
      <c r="AC29" s="147"/>
      <c r="AD29" s="147"/>
    </row>
    <row r="30" spans="1:30" ht="15.75" customHeight="1">
      <c r="A30" s="49" t="s">
        <v>97</v>
      </c>
      <c r="B30" s="138">
        <v>183952</v>
      </c>
      <c r="C30" s="138">
        <v>170063</v>
      </c>
      <c r="D30" s="138">
        <v>13889</v>
      </c>
      <c r="E30" s="138"/>
      <c r="F30" s="138"/>
      <c r="G30" s="138">
        <v>182725</v>
      </c>
      <c r="H30" s="138">
        <v>167303</v>
      </c>
      <c r="I30" s="138">
        <v>15422</v>
      </c>
      <c r="J30" s="138"/>
      <c r="K30" s="138"/>
      <c r="L30" s="138">
        <v>184337</v>
      </c>
      <c r="M30" s="138">
        <v>166532</v>
      </c>
      <c r="N30" s="138">
        <v>17805</v>
      </c>
      <c r="O30" s="138"/>
      <c r="P30" s="138"/>
      <c r="Q30" s="138">
        <v>207392</v>
      </c>
      <c r="R30" s="138">
        <v>184194</v>
      </c>
      <c r="S30" s="138">
        <v>23198</v>
      </c>
      <c r="T30" s="138"/>
      <c r="U30" s="138"/>
      <c r="V30" s="138">
        <v>216865</v>
      </c>
      <c r="W30" s="138">
        <v>193372</v>
      </c>
      <c r="X30" s="138">
        <v>23493</v>
      </c>
      <c r="Y30" s="138"/>
      <c r="Z30" s="138"/>
      <c r="AA30" s="138"/>
      <c r="AB30" s="139"/>
      <c r="AC30" s="139"/>
      <c r="AD30" s="139"/>
    </row>
    <row r="31" spans="1:30" ht="15.75" customHeight="1">
      <c r="A31" s="49" t="s">
        <v>98</v>
      </c>
      <c r="B31" s="138">
        <v>32381</v>
      </c>
      <c r="C31" s="138">
        <v>30682</v>
      </c>
      <c r="D31" s="138">
        <v>1554</v>
      </c>
      <c r="E31" s="138">
        <v>145</v>
      </c>
      <c r="F31" s="138"/>
      <c r="G31" s="138">
        <v>33178</v>
      </c>
      <c r="H31" s="138">
        <v>31708</v>
      </c>
      <c r="I31" s="138">
        <v>1313</v>
      </c>
      <c r="J31" s="138">
        <v>157</v>
      </c>
      <c r="K31" s="138"/>
      <c r="L31" s="138">
        <v>33480</v>
      </c>
      <c r="M31" s="138">
        <v>31885</v>
      </c>
      <c r="N31" s="138">
        <v>1335</v>
      </c>
      <c r="O31" s="138">
        <v>260</v>
      </c>
      <c r="P31" s="138"/>
      <c r="Q31" s="138">
        <v>35754</v>
      </c>
      <c r="R31" s="138">
        <v>32916</v>
      </c>
      <c r="S31" s="138">
        <v>2577</v>
      </c>
      <c r="T31" s="138">
        <v>261</v>
      </c>
      <c r="U31" s="138"/>
      <c r="V31" s="138">
        <v>36208</v>
      </c>
      <c r="W31" s="138">
        <v>32901</v>
      </c>
      <c r="X31" s="138">
        <v>2932</v>
      </c>
      <c r="Y31" s="138">
        <v>375</v>
      </c>
      <c r="Z31" s="138"/>
      <c r="AA31" s="138"/>
      <c r="AB31" s="139"/>
      <c r="AC31" s="139"/>
      <c r="AD31" s="139"/>
    </row>
    <row r="32" spans="1:30" ht="15.75" customHeight="1">
      <c r="A32" s="49" t="s">
        <v>176</v>
      </c>
      <c r="B32" s="138">
        <v>153924</v>
      </c>
      <c r="C32" s="138">
        <v>138898</v>
      </c>
      <c r="D32" s="138">
        <v>15026</v>
      </c>
      <c r="E32" s="138"/>
      <c r="F32" s="138"/>
      <c r="G32" s="138">
        <v>150528</v>
      </c>
      <c r="H32" s="138">
        <v>136873</v>
      </c>
      <c r="I32" s="138">
        <v>13655</v>
      </c>
      <c r="J32" s="138"/>
      <c r="K32" s="138"/>
      <c r="L32" s="138">
        <v>145543</v>
      </c>
      <c r="M32" s="138">
        <v>131094</v>
      </c>
      <c r="N32" s="138">
        <v>14449</v>
      </c>
      <c r="O32" s="138"/>
      <c r="P32" s="138"/>
      <c r="Q32" s="138">
        <v>155136</v>
      </c>
      <c r="R32" s="138">
        <v>139220</v>
      </c>
      <c r="S32" s="138">
        <v>15916</v>
      </c>
      <c r="T32" s="138"/>
      <c r="U32" s="138"/>
      <c r="V32" s="138">
        <v>160484</v>
      </c>
      <c r="W32" s="138">
        <v>144119</v>
      </c>
      <c r="X32" s="138">
        <v>16365</v>
      </c>
      <c r="Y32" s="138"/>
      <c r="Z32" s="146"/>
      <c r="AA32" s="146"/>
      <c r="AB32" s="139"/>
      <c r="AC32" s="139"/>
      <c r="AD32" s="139"/>
    </row>
    <row r="33" spans="1:30" ht="15.75" customHeight="1">
      <c r="A33" s="49" t="s">
        <v>99</v>
      </c>
      <c r="B33" s="138">
        <v>209055</v>
      </c>
      <c r="C33" s="138">
        <v>197772</v>
      </c>
      <c r="D33" s="138">
        <v>11269</v>
      </c>
      <c r="E33" s="138">
        <v>14</v>
      </c>
      <c r="F33" s="138"/>
      <c r="G33" s="138">
        <v>210799</v>
      </c>
      <c r="H33" s="138">
        <v>198297</v>
      </c>
      <c r="I33" s="138">
        <v>12493</v>
      </c>
      <c r="J33" s="138">
        <v>9</v>
      </c>
      <c r="K33" s="138"/>
      <c r="L33" s="138">
        <v>208873</v>
      </c>
      <c r="M33" s="138">
        <v>193696</v>
      </c>
      <c r="N33" s="138">
        <v>15169</v>
      </c>
      <c r="O33" s="138">
        <v>8</v>
      </c>
      <c r="P33" s="138"/>
      <c r="Q33" s="138">
        <v>218000</v>
      </c>
      <c r="R33" s="138">
        <v>198583</v>
      </c>
      <c r="S33" s="138">
        <v>19409</v>
      </c>
      <c r="T33" s="138">
        <v>8</v>
      </c>
      <c r="U33" s="138"/>
      <c r="V33" s="138">
        <v>227490</v>
      </c>
      <c r="W33" s="138">
        <v>206008</v>
      </c>
      <c r="X33" s="138">
        <v>21474</v>
      </c>
      <c r="Y33" s="138">
        <v>8</v>
      </c>
      <c r="Z33" s="138"/>
      <c r="AA33" s="138"/>
      <c r="AB33" s="139"/>
      <c r="AC33" s="139"/>
      <c r="AD33" s="139"/>
    </row>
    <row r="34" spans="1:30" ht="15.75" customHeight="1">
      <c r="A34" s="49" t="s">
        <v>100</v>
      </c>
      <c r="B34" s="138">
        <v>288105</v>
      </c>
      <c r="C34" s="138">
        <v>258939</v>
      </c>
      <c r="D34" s="138">
        <v>29166</v>
      </c>
      <c r="E34" s="138"/>
      <c r="F34" s="138"/>
      <c r="G34" s="138">
        <v>307750</v>
      </c>
      <c r="H34" s="138">
        <v>276366</v>
      </c>
      <c r="I34" s="138">
        <v>31384</v>
      </c>
      <c r="J34" s="138"/>
      <c r="K34" s="138"/>
      <c r="L34" s="138">
        <v>293733</v>
      </c>
      <c r="M34" s="138">
        <v>264613</v>
      </c>
      <c r="N34" s="138">
        <v>29120</v>
      </c>
      <c r="O34" s="138"/>
      <c r="P34" s="138"/>
      <c r="Q34" s="138">
        <v>312924</v>
      </c>
      <c r="R34" s="138">
        <v>279538</v>
      </c>
      <c r="S34" s="138">
        <v>33386</v>
      </c>
      <c r="T34" s="138"/>
      <c r="U34" s="138"/>
      <c r="V34" s="138">
        <v>324309</v>
      </c>
      <c r="W34" s="138">
        <v>289661</v>
      </c>
      <c r="X34" s="138">
        <v>34648</v>
      </c>
      <c r="Y34" s="138"/>
      <c r="Z34" s="138"/>
      <c r="AA34" s="138"/>
      <c r="AB34" s="139"/>
      <c r="AC34" s="139"/>
      <c r="AD34" s="139"/>
    </row>
    <row r="35" spans="1:30" ht="15.75" customHeight="1">
      <c r="A35" s="49" t="s">
        <v>181</v>
      </c>
      <c r="B35" s="138">
        <v>241886</v>
      </c>
      <c r="C35" s="138">
        <v>216988</v>
      </c>
      <c r="D35" s="138">
        <v>24898</v>
      </c>
      <c r="E35" s="138"/>
      <c r="F35" s="138"/>
      <c r="G35" s="138">
        <v>238477</v>
      </c>
      <c r="H35" s="138">
        <v>210871</v>
      </c>
      <c r="I35" s="138">
        <v>27606</v>
      </c>
      <c r="J35" s="138"/>
      <c r="K35" s="138"/>
      <c r="L35" s="138">
        <v>232198</v>
      </c>
      <c r="M35" s="138">
        <v>205840</v>
      </c>
      <c r="N35" s="138">
        <v>26357</v>
      </c>
      <c r="O35" s="138">
        <v>1</v>
      </c>
      <c r="P35" s="138"/>
      <c r="Q35" s="138">
        <v>245919</v>
      </c>
      <c r="R35" s="138">
        <v>215923</v>
      </c>
      <c r="S35" s="138">
        <v>29994</v>
      </c>
      <c r="T35" s="138">
        <v>2</v>
      </c>
      <c r="U35" s="138"/>
      <c r="V35" s="138">
        <v>257948</v>
      </c>
      <c r="W35" s="138">
        <v>225937</v>
      </c>
      <c r="X35" s="138">
        <v>32010</v>
      </c>
      <c r="Y35" s="138">
        <v>1</v>
      </c>
      <c r="Z35" s="138"/>
      <c r="AA35" s="138"/>
      <c r="AB35" s="139"/>
      <c r="AC35" s="139"/>
      <c r="AD35" s="139"/>
    </row>
    <row r="36" spans="1:30" s="3" customFormat="1" ht="15.75" customHeight="1">
      <c r="A36" s="49" t="s">
        <v>19</v>
      </c>
      <c r="B36" s="138">
        <v>152777</v>
      </c>
      <c r="C36" s="138">
        <v>136020</v>
      </c>
      <c r="D36" s="138">
        <v>14955</v>
      </c>
      <c r="E36" s="138">
        <v>1802</v>
      </c>
      <c r="F36" s="138"/>
      <c r="G36" s="138">
        <v>157555</v>
      </c>
      <c r="H36" s="138">
        <v>138677</v>
      </c>
      <c r="I36" s="138">
        <v>16937</v>
      </c>
      <c r="J36" s="138">
        <v>1941</v>
      </c>
      <c r="K36" s="138"/>
      <c r="L36" s="138">
        <v>160265</v>
      </c>
      <c r="M36" s="138">
        <v>141707</v>
      </c>
      <c r="N36" s="138">
        <v>16750</v>
      </c>
      <c r="O36" s="138">
        <v>1808</v>
      </c>
      <c r="P36" s="138"/>
      <c r="Q36" s="138">
        <v>162410</v>
      </c>
      <c r="R36" s="138">
        <v>142360</v>
      </c>
      <c r="S36" s="138">
        <v>18389</v>
      </c>
      <c r="T36" s="138">
        <v>1661</v>
      </c>
      <c r="U36" s="138"/>
      <c r="V36" s="138">
        <v>169032</v>
      </c>
      <c r="W36" s="138">
        <v>146745</v>
      </c>
      <c r="X36" s="138">
        <v>20714</v>
      </c>
      <c r="Y36" s="138">
        <v>1573</v>
      </c>
      <c r="Z36" s="138"/>
      <c r="AA36" s="138"/>
      <c r="AB36" s="147"/>
      <c r="AC36" s="147"/>
      <c r="AD36" s="147"/>
    </row>
    <row r="37" spans="1:30" ht="15.75" customHeight="1">
      <c r="A37" s="49" t="s">
        <v>101</v>
      </c>
      <c r="B37" s="138">
        <v>103145</v>
      </c>
      <c r="C37" s="138">
        <v>95887</v>
      </c>
      <c r="D37" s="138">
        <v>7168</v>
      </c>
      <c r="E37" s="138">
        <v>90</v>
      </c>
      <c r="F37" s="138"/>
      <c r="G37" s="138">
        <v>106842</v>
      </c>
      <c r="H37" s="138">
        <v>98912</v>
      </c>
      <c r="I37" s="138">
        <v>7827</v>
      </c>
      <c r="J37" s="138">
        <v>103</v>
      </c>
      <c r="K37" s="138"/>
      <c r="L37" s="138">
        <v>108665</v>
      </c>
      <c r="M37" s="138">
        <v>100374</v>
      </c>
      <c r="N37" s="138">
        <v>8208</v>
      </c>
      <c r="O37" s="138">
        <v>83</v>
      </c>
      <c r="P37" s="138"/>
      <c r="Q37" s="138">
        <v>109323</v>
      </c>
      <c r="R37" s="138">
        <v>100614</v>
      </c>
      <c r="S37" s="138">
        <v>8688</v>
      </c>
      <c r="T37" s="138">
        <v>21</v>
      </c>
      <c r="U37" s="138"/>
      <c r="V37" s="138">
        <v>114453</v>
      </c>
      <c r="W37" s="138">
        <v>104648</v>
      </c>
      <c r="X37" s="138">
        <v>9755</v>
      </c>
      <c r="Y37" s="138">
        <v>50</v>
      </c>
      <c r="Z37" s="146"/>
      <c r="AA37" s="146"/>
      <c r="AB37" s="139"/>
      <c r="AC37" s="139"/>
      <c r="AD37" s="139"/>
    </row>
    <row r="38" spans="1:30" ht="15.75" customHeight="1">
      <c r="A38" s="49" t="s">
        <v>102</v>
      </c>
      <c r="B38" s="138">
        <v>19107</v>
      </c>
      <c r="C38" s="138">
        <v>15409</v>
      </c>
      <c r="D38" s="138">
        <v>3620</v>
      </c>
      <c r="E38" s="138">
        <v>78</v>
      </c>
      <c r="F38" s="138"/>
      <c r="G38" s="138">
        <v>19238</v>
      </c>
      <c r="H38" s="138">
        <v>15031</v>
      </c>
      <c r="I38" s="138">
        <v>4149</v>
      </c>
      <c r="J38" s="138">
        <v>58</v>
      </c>
      <c r="K38" s="138"/>
      <c r="L38" s="138">
        <v>20369</v>
      </c>
      <c r="M38" s="138">
        <v>16088</v>
      </c>
      <c r="N38" s="138">
        <v>4207</v>
      </c>
      <c r="O38" s="138">
        <v>74</v>
      </c>
      <c r="P38" s="138"/>
      <c r="Q38" s="138">
        <v>20987</v>
      </c>
      <c r="R38" s="138">
        <v>16374</v>
      </c>
      <c r="S38" s="138">
        <v>4532</v>
      </c>
      <c r="T38" s="138">
        <v>81</v>
      </c>
      <c r="U38" s="138"/>
      <c r="V38" s="138">
        <v>21974</v>
      </c>
      <c r="W38" s="138">
        <v>16676</v>
      </c>
      <c r="X38" s="138">
        <v>5217</v>
      </c>
      <c r="Y38" s="138">
        <v>81</v>
      </c>
      <c r="Z38" s="138"/>
      <c r="AA38" s="138"/>
      <c r="AB38" s="139"/>
      <c r="AC38" s="139"/>
      <c r="AD38" s="139"/>
    </row>
    <row r="39" spans="1:30" ht="15.75" customHeight="1">
      <c r="A39" s="49" t="s">
        <v>103</v>
      </c>
      <c r="B39" s="138">
        <v>18626</v>
      </c>
      <c r="C39" s="138">
        <v>15306</v>
      </c>
      <c r="D39" s="138">
        <v>1735</v>
      </c>
      <c r="E39" s="138">
        <v>1585</v>
      </c>
      <c r="F39" s="138"/>
      <c r="G39" s="138">
        <v>18986</v>
      </c>
      <c r="H39" s="138">
        <v>15502</v>
      </c>
      <c r="I39" s="138">
        <v>1738</v>
      </c>
      <c r="J39" s="138">
        <v>1746</v>
      </c>
      <c r="K39" s="138"/>
      <c r="L39" s="138">
        <v>18911</v>
      </c>
      <c r="M39" s="138">
        <v>15532</v>
      </c>
      <c r="N39" s="138">
        <v>1761</v>
      </c>
      <c r="O39" s="138">
        <v>1618</v>
      </c>
      <c r="P39" s="138"/>
      <c r="Q39" s="138">
        <v>18797</v>
      </c>
      <c r="R39" s="138">
        <v>15284</v>
      </c>
      <c r="S39" s="138">
        <v>1981</v>
      </c>
      <c r="T39" s="138">
        <v>1532</v>
      </c>
      <c r="U39" s="138"/>
      <c r="V39" s="138">
        <v>18877</v>
      </c>
      <c r="W39" s="138">
        <v>15664</v>
      </c>
      <c r="X39" s="138">
        <v>1789</v>
      </c>
      <c r="Y39" s="138">
        <v>1424</v>
      </c>
      <c r="Z39" s="138"/>
      <c r="AA39" s="138"/>
      <c r="AB39" s="139"/>
      <c r="AC39" s="139"/>
      <c r="AD39" s="139"/>
    </row>
    <row r="40" spans="1:30" ht="15.75" customHeight="1">
      <c r="A40" s="49" t="s">
        <v>104</v>
      </c>
      <c r="B40" s="138">
        <v>11899</v>
      </c>
      <c r="C40" s="138">
        <v>9418</v>
      </c>
      <c r="D40" s="138">
        <v>2432</v>
      </c>
      <c r="E40" s="138">
        <v>49</v>
      </c>
      <c r="F40" s="138"/>
      <c r="G40" s="138">
        <v>12489</v>
      </c>
      <c r="H40" s="138">
        <v>9232</v>
      </c>
      <c r="I40" s="138">
        <v>3223</v>
      </c>
      <c r="J40" s="138">
        <v>34</v>
      </c>
      <c r="K40" s="138"/>
      <c r="L40" s="138">
        <v>12320</v>
      </c>
      <c r="M40" s="138">
        <v>9713</v>
      </c>
      <c r="N40" s="138">
        <v>2574</v>
      </c>
      <c r="O40" s="138">
        <v>33</v>
      </c>
      <c r="P40" s="138"/>
      <c r="Q40" s="138">
        <v>13303</v>
      </c>
      <c r="R40" s="138">
        <v>10088</v>
      </c>
      <c r="S40" s="138">
        <v>3188</v>
      </c>
      <c r="T40" s="138">
        <v>27</v>
      </c>
      <c r="U40" s="138"/>
      <c r="V40" s="138">
        <v>13728</v>
      </c>
      <c r="W40" s="138">
        <v>9757</v>
      </c>
      <c r="X40" s="138">
        <v>3953</v>
      </c>
      <c r="Y40" s="138">
        <v>18</v>
      </c>
      <c r="Z40" s="138"/>
      <c r="AA40" s="138"/>
      <c r="AB40" s="139"/>
      <c r="AC40" s="139"/>
      <c r="AD40" s="139"/>
    </row>
    <row r="41" spans="1:30" s="3" customFormat="1" ht="15.75" customHeight="1">
      <c r="A41" s="49" t="s">
        <v>20</v>
      </c>
      <c r="B41" s="138">
        <v>414324</v>
      </c>
      <c r="C41" s="138">
        <v>368484</v>
      </c>
      <c r="D41" s="138">
        <v>44596</v>
      </c>
      <c r="E41" s="138">
        <v>1244</v>
      </c>
      <c r="F41" s="138"/>
      <c r="G41" s="138">
        <v>414798</v>
      </c>
      <c r="H41" s="138">
        <v>370484</v>
      </c>
      <c r="I41" s="138">
        <v>42607</v>
      </c>
      <c r="J41" s="138">
        <v>1707</v>
      </c>
      <c r="K41" s="138"/>
      <c r="L41" s="138">
        <v>417389</v>
      </c>
      <c r="M41" s="138">
        <v>369254</v>
      </c>
      <c r="N41" s="138">
        <v>46147</v>
      </c>
      <c r="O41" s="138">
        <v>1988</v>
      </c>
      <c r="P41" s="138"/>
      <c r="Q41" s="138">
        <v>441688</v>
      </c>
      <c r="R41" s="138">
        <v>379947</v>
      </c>
      <c r="S41" s="138">
        <v>59301</v>
      </c>
      <c r="T41" s="138">
        <v>2440</v>
      </c>
      <c r="U41" s="138"/>
      <c r="V41" s="138">
        <v>461404</v>
      </c>
      <c r="W41" s="138">
        <v>396383</v>
      </c>
      <c r="X41" s="138">
        <v>62479</v>
      </c>
      <c r="Y41" s="138">
        <v>2542</v>
      </c>
      <c r="Z41" s="138"/>
      <c r="AA41" s="138"/>
      <c r="AB41" s="147"/>
      <c r="AC41" s="147"/>
      <c r="AD41" s="147"/>
    </row>
    <row r="42" spans="1:30" ht="15.75" customHeight="1">
      <c r="A42" s="49" t="s">
        <v>105</v>
      </c>
      <c r="B42" s="138">
        <v>18849</v>
      </c>
      <c r="C42" s="138">
        <v>15694</v>
      </c>
      <c r="D42" s="138">
        <v>2137</v>
      </c>
      <c r="E42" s="138">
        <v>1018</v>
      </c>
      <c r="F42" s="138"/>
      <c r="G42" s="138">
        <v>18331</v>
      </c>
      <c r="H42" s="138">
        <v>15311</v>
      </c>
      <c r="I42" s="138">
        <v>1562</v>
      </c>
      <c r="J42" s="138">
        <v>1458</v>
      </c>
      <c r="K42" s="138"/>
      <c r="L42" s="138">
        <v>18813</v>
      </c>
      <c r="M42" s="138">
        <v>15112</v>
      </c>
      <c r="N42" s="138">
        <v>1870</v>
      </c>
      <c r="O42" s="138">
        <v>1831</v>
      </c>
      <c r="P42" s="138"/>
      <c r="Q42" s="138">
        <v>19307</v>
      </c>
      <c r="R42" s="138">
        <v>15350</v>
      </c>
      <c r="S42" s="138">
        <v>1850</v>
      </c>
      <c r="T42" s="138">
        <v>2107</v>
      </c>
      <c r="U42" s="138"/>
      <c r="V42" s="138">
        <v>20110</v>
      </c>
      <c r="W42" s="138">
        <v>15586</v>
      </c>
      <c r="X42" s="138">
        <v>2233</v>
      </c>
      <c r="Y42" s="138">
        <v>2291</v>
      </c>
      <c r="Z42" s="146"/>
      <c r="AA42" s="146"/>
      <c r="AB42" s="139"/>
      <c r="AC42" s="139"/>
      <c r="AD42" s="139"/>
    </row>
    <row r="43" spans="1:30" ht="15.75" customHeight="1">
      <c r="A43" s="49" t="s">
        <v>106</v>
      </c>
      <c r="B43" s="138">
        <v>169361</v>
      </c>
      <c r="C43" s="138">
        <v>154252</v>
      </c>
      <c r="D43" s="138">
        <v>15107</v>
      </c>
      <c r="E43" s="138">
        <v>2</v>
      </c>
      <c r="F43" s="138"/>
      <c r="G43" s="138">
        <v>170193</v>
      </c>
      <c r="H43" s="138">
        <v>153993</v>
      </c>
      <c r="I43" s="138">
        <v>16199</v>
      </c>
      <c r="J43" s="138">
        <v>1</v>
      </c>
      <c r="K43" s="138"/>
      <c r="L43" s="138">
        <v>165839</v>
      </c>
      <c r="M43" s="138">
        <v>150254</v>
      </c>
      <c r="N43" s="138">
        <v>15584</v>
      </c>
      <c r="O43" s="138">
        <v>1</v>
      </c>
      <c r="P43" s="138"/>
      <c r="Q43" s="138">
        <v>179353</v>
      </c>
      <c r="R43" s="138">
        <v>156451</v>
      </c>
      <c r="S43" s="138">
        <v>22901</v>
      </c>
      <c r="T43" s="138">
        <v>1</v>
      </c>
      <c r="U43" s="138"/>
      <c r="V43" s="138">
        <v>186333</v>
      </c>
      <c r="W43" s="138">
        <v>161729</v>
      </c>
      <c r="X43" s="138">
        <v>24603</v>
      </c>
      <c r="Y43" s="138">
        <v>1</v>
      </c>
      <c r="Z43" s="138"/>
      <c r="AA43" s="138"/>
      <c r="AB43" s="139"/>
      <c r="AC43" s="139"/>
      <c r="AD43" s="139"/>
    </row>
    <row r="44" spans="1:30" ht="15.75" customHeight="1">
      <c r="A44" s="49" t="s">
        <v>107</v>
      </c>
      <c r="B44" s="138">
        <v>153065</v>
      </c>
      <c r="C44" s="138">
        <v>133500</v>
      </c>
      <c r="D44" s="138">
        <v>19550</v>
      </c>
      <c r="E44" s="138">
        <v>15</v>
      </c>
      <c r="F44" s="138"/>
      <c r="G44" s="138">
        <v>155449</v>
      </c>
      <c r="H44" s="138">
        <v>138386</v>
      </c>
      <c r="I44" s="138">
        <v>17059</v>
      </c>
      <c r="J44" s="138">
        <v>4</v>
      </c>
      <c r="K44" s="138"/>
      <c r="L44" s="138">
        <v>158236</v>
      </c>
      <c r="M44" s="138">
        <v>139490</v>
      </c>
      <c r="N44" s="138">
        <v>18746</v>
      </c>
      <c r="O44" s="138"/>
      <c r="P44" s="138"/>
      <c r="Q44" s="138">
        <v>166849</v>
      </c>
      <c r="R44" s="138">
        <v>144670</v>
      </c>
      <c r="S44" s="138">
        <v>22179</v>
      </c>
      <c r="T44" s="138"/>
      <c r="U44" s="138"/>
      <c r="V44" s="138">
        <v>177388</v>
      </c>
      <c r="W44" s="138">
        <v>153731</v>
      </c>
      <c r="X44" s="138">
        <v>23657</v>
      </c>
      <c r="Y44" s="138"/>
      <c r="Z44" s="138"/>
      <c r="AA44" s="138"/>
      <c r="AB44" s="139"/>
      <c r="AC44" s="139"/>
      <c r="AD44" s="139"/>
    </row>
    <row r="45" spans="1:30" ht="15.75" customHeight="1">
      <c r="A45" s="49" t="s">
        <v>108</v>
      </c>
      <c r="B45" s="138">
        <v>50459</v>
      </c>
      <c r="C45" s="138">
        <v>45382</v>
      </c>
      <c r="D45" s="138">
        <v>4902</v>
      </c>
      <c r="E45" s="138">
        <v>175</v>
      </c>
      <c r="F45" s="138"/>
      <c r="G45" s="138">
        <v>48583</v>
      </c>
      <c r="H45" s="138">
        <v>43502</v>
      </c>
      <c r="I45" s="138">
        <v>4936</v>
      </c>
      <c r="J45" s="138">
        <v>145</v>
      </c>
      <c r="K45" s="138"/>
      <c r="L45" s="138">
        <v>53110</v>
      </c>
      <c r="M45" s="138">
        <v>45048</v>
      </c>
      <c r="N45" s="138">
        <v>7935</v>
      </c>
      <c r="O45" s="138">
        <v>127</v>
      </c>
      <c r="P45" s="138"/>
      <c r="Q45" s="138">
        <v>55608</v>
      </c>
      <c r="R45" s="138">
        <v>45931</v>
      </c>
      <c r="S45" s="138">
        <v>9351</v>
      </c>
      <c r="T45" s="138">
        <v>326</v>
      </c>
      <c r="U45" s="138"/>
      <c r="V45" s="138">
        <v>57673</v>
      </c>
      <c r="W45" s="138">
        <v>47591</v>
      </c>
      <c r="X45" s="138">
        <v>9838</v>
      </c>
      <c r="Y45" s="138">
        <v>244</v>
      </c>
      <c r="Z45" s="138"/>
      <c r="AA45" s="138"/>
      <c r="AB45" s="139"/>
      <c r="AC45" s="139"/>
      <c r="AD45" s="139"/>
    </row>
    <row r="46" spans="1:30" ht="15.75" customHeight="1">
      <c r="A46" s="49" t="s">
        <v>109</v>
      </c>
      <c r="B46" s="138">
        <v>22590</v>
      </c>
      <c r="C46" s="138">
        <v>19656</v>
      </c>
      <c r="D46" s="138">
        <v>2900</v>
      </c>
      <c r="E46" s="138">
        <v>34</v>
      </c>
      <c r="F46" s="138"/>
      <c r="G46" s="138">
        <v>22242</v>
      </c>
      <c r="H46" s="138">
        <v>19292</v>
      </c>
      <c r="I46" s="138">
        <v>2851</v>
      </c>
      <c r="J46" s="138">
        <v>99</v>
      </c>
      <c r="K46" s="138"/>
      <c r="L46" s="138">
        <v>21391</v>
      </c>
      <c r="M46" s="138">
        <v>19350</v>
      </c>
      <c r="N46" s="138">
        <v>2012</v>
      </c>
      <c r="O46" s="138">
        <v>29</v>
      </c>
      <c r="P46" s="138"/>
      <c r="Q46" s="138">
        <v>20571</v>
      </c>
      <c r="R46" s="138">
        <v>17545</v>
      </c>
      <c r="S46" s="138">
        <v>3020</v>
      </c>
      <c r="T46" s="138">
        <v>6</v>
      </c>
      <c r="U46" s="138"/>
      <c r="V46" s="138">
        <v>19900</v>
      </c>
      <c r="W46" s="138">
        <v>17746</v>
      </c>
      <c r="X46" s="138">
        <v>2148</v>
      </c>
      <c r="Y46" s="138">
        <v>6</v>
      </c>
      <c r="Z46" s="138"/>
      <c r="AA46" s="138"/>
      <c r="AB46" s="139"/>
      <c r="AC46" s="139"/>
      <c r="AD46" s="139"/>
    </row>
    <row r="47" spans="1:30" s="3" customFormat="1" ht="15.75" customHeight="1">
      <c r="A47" s="49" t="s">
        <v>21</v>
      </c>
      <c r="B47" s="138">
        <v>305830</v>
      </c>
      <c r="C47" s="138">
        <v>254848</v>
      </c>
      <c r="D47" s="138">
        <v>48471</v>
      </c>
      <c r="E47" s="138">
        <v>2511</v>
      </c>
      <c r="F47" s="138"/>
      <c r="G47" s="138">
        <v>309107</v>
      </c>
      <c r="H47" s="138">
        <v>254551</v>
      </c>
      <c r="I47" s="138">
        <v>51622</v>
      </c>
      <c r="J47" s="138">
        <v>2934</v>
      </c>
      <c r="K47" s="138"/>
      <c r="L47" s="138">
        <v>312340</v>
      </c>
      <c r="M47" s="138">
        <v>255596</v>
      </c>
      <c r="N47" s="138">
        <v>53960</v>
      </c>
      <c r="O47" s="138">
        <v>2784</v>
      </c>
      <c r="P47" s="138"/>
      <c r="Q47" s="138">
        <v>344902</v>
      </c>
      <c r="R47" s="138">
        <v>279316</v>
      </c>
      <c r="S47" s="138">
        <v>62902</v>
      </c>
      <c r="T47" s="138">
        <v>2684</v>
      </c>
      <c r="U47" s="138"/>
      <c r="V47" s="138">
        <v>372699</v>
      </c>
      <c r="W47" s="138">
        <v>301326</v>
      </c>
      <c r="X47" s="138">
        <v>68760</v>
      </c>
      <c r="Y47" s="138">
        <v>2613</v>
      </c>
      <c r="Z47" s="138"/>
      <c r="AA47" s="138"/>
      <c r="AB47" s="147"/>
      <c r="AC47" s="147"/>
      <c r="AD47" s="147"/>
    </row>
    <row r="48" spans="1:30" ht="15.75" customHeight="1">
      <c r="A48" s="49" t="s">
        <v>110</v>
      </c>
      <c r="B48" s="138">
        <v>253667</v>
      </c>
      <c r="C48" s="138">
        <v>215791</v>
      </c>
      <c r="D48" s="138">
        <v>37316</v>
      </c>
      <c r="E48" s="138">
        <v>560</v>
      </c>
      <c r="F48" s="138"/>
      <c r="G48" s="138">
        <v>254418</v>
      </c>
      <c r="H48" s="138">
        <v>215694</v>
      </c>
      <c r="I48" s="138">
        <v>37613</v>
      </c>
      <c r="J48" s="138">
        <v>1111</v>
      </c>
      <c r="K48" s="138"/>
      <c r="L48" s="138">
        <v>258642</v>
      </c>
      <c r="M48" s="138">
        <v>217775</v>
      </c>
      <c r="N48" s="138">
        <v>39880</v>
      </c>
      <c r="O48" s="138">
        <v>987</v>
      </c>
      <c r="P48" s="138"/>
      <c r="Q48" s="138">
        <v>286972</v>
      </c>
      <c r="R48" s="138">
        <v>237366</v>
      </c>
      <c r="S48" s="138">
        <v>48614</v>
      </c>
      <c r="T48" s="138">
        <v>992</v>
      </c>
      <c r="U48" s="138"/>
      <c r="V48" s="138">
        <v>312451</v>
      </c>
      <c r="W48" s="138">
        <v>257223</v>
      </c>
      <c r="X48" s="138">
        <v>54207</v>
      </c>
      <c r="Y48" s="138">
        <v>1021</v>
      </c>
      <c r="Z48" s="138"/>
      <c r="AA48" s="138"/>
      <c r="AB48" s="139"/>
      <c r="AC48" s="139"/>
      <c r="AD48" s="139"/>
    </row>
    <row r="49" spans="1:30" ht="15.75" customHeight="1">
      <c r="A49" s="49" t="s">
        <v>111</v>
      </c>
      <c r="B49" s="138">
        <v>52163</v>
      </c>
      <c r="C49" s="138">
        <v>39057</v>
      </c>
      <c r="D49" s="138">
        <v>11155</v>
      </c>
      <c r="E49" s="138">
        <v>1951</v>
      </c>
      <c r="F49" s="138"/>
      <c r="G49" s="138">
        <v>54689</v>
      </c>
      <c r="H49" s="138">
        <v>38857</v>
      </c>
      <c r="I49" s="138">
        <v>14009</v>
      </c>
      <c r="J49" s="138">
        <v>1823</v>
      </c>
      <c r="K49" s="138"/>
      <c r="L49" s="138">
        <v>53698</v>
      </c>
      <c r="M49" s="138">
        <v>37821</v>
      </c>
      <c r="N49" s="138">
        <v>14080</v>
      </c>
      <c r="O49" s="138">
        <v>1797</v>
      </c>
      <c r="P49" s="138"/>
      <c r="Q49" s="138">
        <v>57930</v>
      </c>
      <c r="R49" s="138">
        <v>41950</v>
      </c>
      <c r="S49" s="138">
        <v>14288</v>
      </c>
      <c r="T49" s="138">
        <v>1692</v>
      </c>
      <c r="U49" s="138"/>
      <c r="V49" s="138">
        <v>60248</v>
      </c>
      <c r="W49" s="138">
        <v>44103</v>
      </c>
      <c r="X49" s="138">
        <v>14553</v>
      </c>
      <c r="Y49" s="138">
        <v>1592</v>
      </c>
      <c r="Z49" s="138"/>
      <c r="AA49" s="138"/>
      <c r="AB49" s="139"/>
      <c r="AC49" s="139"/>
      <c r="AD49" s="139"/>
    </row>
    <row r="50" spans="1:30" s="3" customFormat="1" ht="15.75" customHeight="1">
      <c r="A50" s="49" t="s">
        <v>22</v>
      </c>
      <c r="B50" s="138">
        <v>256031</v>
      </c>
      <c r="C50" s="138">
        <v>217705</v>
      </c>
      <c r="D50" s="138">
        <v>37354</v>
      </c>
      <c r="E50" s="138">
        <v>972</v>
      </c>
      <c r="F50" s="138"/>
      <c r="G50" s="138">
        <v>268124</v>
      </c>
      <c r="H50" s="138">
        <v>226314</v>
      </c>
      <c r="I50" s="138">
        <v>41145</v>
      </c>
      <c r="J50" s="138">
        <v>665</v>
      </c>
      <c r="K50" s="138"/>
      <c r="L50" s="138">
        <v>257451</v>
      </c>
      <c r="M50" s="138">
        <v>212018</v>
      </c>
      <c r="N50" s="138">
        <v>44281</v>
      </c>
      <c r="O50" s="138">
        <v>1152</v>
      </c>
      <c r="P50" s="138"/>
      <c r="Q50" s="138">
        <v>268175</v>
      </c>
      <c r="R50" s="138">
        <v>215671</v>
      </c>
      <c r="S50" s="138">
        <v>51435</v>
      </c>
      <c r="T50" s="138">
        <v>1069</v>
      </c>
      <c r="U50" s="138"/>
      <c r="V50" s="138">
        <v>274966</v>
      </c>
      <c r="W50" s="138">
        <v>217897</v>
      </c>
      <c r="X50" s="138">
        <v>55285</v>
      </c>
      <c r="Y50" s="138">
        <v>1784</v>
      </c>
      <c r="Z50" s="138"/>
      <c r="AA50" s="138"/>
      <c r="AB50" s="147"/>
      <c r="AC50" s="147"/>
      <c r="AD50" s="147"/>
    </row>
    <row r="51" spans="1:30" ht="15.75" customHeight="1">
      <c r="A51" s="49" t="s">
        <v>112</v>
      </c>
      <c r="B51" s="138">
        <v>163951</v>
      </c>
      <c r="C51" s="138">
        <v>141869</v>
      </c>
      <c r="D51" s="138">
        <v>22082</v>
      </c>
      <c r="E51" s="138"/>
      <c r="F51" s="138"/>
      <c r="G51" s="138">
        <v>171528</v>
      </c>
      <c r="H51" s="138">
        <v>147759</v>
      </c>
      <c r="I51" s="138">
        <v>23769</v>
      </c>
      <c r="J51" s="138"/>
      <c r="K51" s="138"/>
      <c r="L51" s="138">
        <v>163523</v>
      </c>
      <c r="M51" s="138">
        <v>141674</v>
      </c>
      <c r="N51" s="138">
        <v>21849</v>
      </c>
      <c r="O51" s="138"/>
      <c r="P51" s="138"/>
      <c r="Q51" s="138">
        <v>169625</v>
      </c>
      <c r="R51" s="138">
        <v>145196</v>
      </c>
      <c r="S51" s="138">
        <v>24429</v>
      </c>
      <c r="T51" s="138"/>
      <c r="U51" s="138"/>
      <c r="V51" s="138">
        <v>170273</v>
      </c>
      <c r="W51" s="138">
        <v>143115</v>
      </c>
      <c r="X51" s="138">
        <v>27158</v>
      </c>
      <c r="Y51" s="138"/>
      <c r="Z51" s="138"/>
      <c r="AA51" s="138"/>
      <c r="AB51" s="139"/>
      <c r="AC51" s="139"/>
      <c r="AD51" s="139"/>
    </row>
    <row r="52" spans="1:30" ht="15.75" customHeight="1">
      <c r="A52" s="49" t="s">
        <v>113</v>
      </c>
      <c r="B52" s="138">
        <v>25218</v>
      </c>
      <c r="C52" s="138">
        <v>21443</v>
      </c>
      <c r="D52" s="138">
        <v>2803</v>
      </c>
      <c r="E52" s="138">
        <v>972</v>
      </c>
      <c r="F52" s="138"/>
      <c r="G52" s="138">
        <v>25235</v>
      </c>
      <c r="H52" s="138">
        <v>21459</v>
      </c>
      <c r="I52" s="138">
        <v>3111</v>
      </c>
      <c r="J52" s="138">
        <v>665</v>
      </c>
      <c r="K52" s="138"/>
      <c r="L52" s="138">
        <v>25630</v>
      </c>
      <c r="M52" s="138">
        <v>20919</v>
      </c>
      <c r="N52" s="138">
        <v>3559</v>
      </c>
      <c r="O52" s="138">
        <v>1152</v>
      </c>
      <c r="P52" s="138"/>
      <c r="Q52" s="138">
        <v>27064</v>
      </c>
      <c r="R52" s="138">
        <v>21773</v>
      </c>
      <c r="S52" s="138">
        <v>4222</v>
      </c>
      <c r="T52" s="138">
        <v>1069</v>
      </c>
      <c r="U52" s="138"/>
      <c r="V52" s="138">
        <v>27748</v>
      </c>
      <c r="W52" s="138">
        <v>22131</v>
      </c>
      <c r="X52" s="138">
        <v>3833</v>
      </c>
      <c r="Y52" s="138">
        <v>1784</v>
      </c>
      <c r="Z52" s="138"/>
      <c r="AA52" s="138"/>
      <c r="AB52" s="139"/>
      <c r="AC52" s="139"/>
      <c r="AD52" s="139"/>
    </row>
    <row r="53" spans="1:30" ht="15.75" customHeight="1">
      <c r="A53" s="49" t="s">
        <v>114</v>
      </c>
      <c r="B53" s="138">
        <v>66862</v>
      </c>
      <c r="C53" s="138">
        <v>54393</v>
      </c>
      <c r="D53" s="138">
        <v>12469</v>
      </c>
      <c r="E53" s="138"/>
      <c r="F53" s="138"/>
      <c r="G53" s="138">
        <v>71361</v>
      </c>
      <c r="H53" s="138">
        <v>57096</v>
      </c>
      <c r="I53" s="138">
        <v>14265</v>
      </c>
      <c r="J53" s="138"/>
      <c r="K53" s="138"/>
      <c r="L53" s="138">
        <v>68298</v>
      </c>
      <c r="M53" s="138">
        <v>49425</v>
      </c>
      <c r="N53" s="138">
        <v>18873</v>
      </c>
      <c r="O53" s="138"/>
      <c r="P53" s="138"/>
      <c r="Q53" s="138">
        <v>71486</v>
      </c>
      <c r="R53" s="138">
        <v>48702</v>
      </c>
      <c r="S53" s="138">
        <v>22784</v>
      </c>
      <c r="T53" s="138"/>
      <c r="U53" s="138"/>
      <c r="V53" s="138">
        <v>76945</v>
      </c>
      <c r="W53" s="138">
        <v>52651</v>
      </c>
      <c r="X53" s="138">
        <v>24294</v>
      </c>
      <c r="Y53" s="138"/>
      <c r="Z53" s="138"/>
      <c r="AA53" s="138"/>
      <c r="AB53" s="139"/>
      <c r="AC53" s="139"/>
      <c r="AD53" s="139"/>
    </row>
    <row r="54" spans="1:30" s="3" customFormat="1" ht="15.75" customHeight="1">
      <c r="A54" s="49" t="s">
        <v>23</v>
      </c>
      <c r="B54" s="138">
        <v>284758</v>
      </c>
      <c r="C54" s="138">
        <v>244172</v>
      </c>
      <c r="D54" s="138">
        <v>36624</v>
      </c>
      <c r="E54" s="138">
        <v>3962</v>
      </c>
      <c r="F54" s="138"/>
      <c r="G54" s="138">
        <v>280660</v>
      </c>
      <c r="H54" s="138">
        <v>243326</v>
      </c>
      <c r="I54" s="138">
        <v>33814</v>
      </c>
      <c r="J54" s="138">
        <v>3520</v>
      </c>
      <c r="K54" s="138"/>
      <c r="L54" s="138">
        <v>279430</v>
      </c>
      <c r="M54" s="138">
        <v>242536</v>
      </c>
      <c r="N54" s="138">
        <v>32896</v>
      </c>
      <c r="O54" s="138">
        <v>3998</v>
      </c>
      <c r="P54" s="138"/>
      <c r="Q54" s="138">
        <v>302372</v>
      </c>
      <c r="R54" s="138">
        <v>255445</v>
      </c>
      <c r="S54" s="138">
        <v>39667</v>
      </c>
      <c r="T54" s="138">
        <v>7260</v>
      </c>
      <c r="U54" s="138"/>
      <c r="V54" s="138">
        <v>319010</v>
      </c>
      <c r="W54" s="138">
        <v>269639</v>
      </c>
      <c r="X54" s="138">
        <v>44389</v>
      </c>
      <c r="Y54" s="138">
        <v>4982</v>
      </c>
      <c r="Z54" s="138"/>
      <c r="AA54" s="138"/>
      <c r="AB54" s="147"/>
      <c r="AC54" s="147"/>
      <c r="AD54" s="147"/>
    </row>
    <row r="55" spans="1:30" ht="15.75" customHeight="1">
      <c r="A55" s="49" t="s">
        <v>115</v>
      </c>
      <c r="B55" s="138">
        <v>38391</v>
      </c>
      <c r="C55" s="138">
        <v>31382</v>
      </c>
      <c r="D55" s="138">
        <v>3847</v>
      </c>
      <c r="E55" s="138">
        <v>3162</v>
      </c>
      <c r="F55" s="138"/>
      <c r="G55" s="138">
        <v>37411</v>
      </c>
      <c r="H55" s="138">
        <v>29877</v>
      </c>
      <c r="I55" s="138">
        <v>4714</v>
      </c>
      <c r="J55" s="138">
        <v>2820</v>
      </c>
      <c r="K55" s="138"/>
      <c r="L55" s="138">
        <v>39651</v>
      </c>
      <c r="M55" s="138">
        <v>31510</v>
      </c>
      <c r="N55" s="138">
        <v>4837</v>
      </c>
      <c r="O55" s="138">
        <v>3304</v>
      </c>
      <c r="P55" s="138"/>
      <c r="Q55" s="138">
        <v>44571</v>
      </c>
      <c r="R55" s="138">
        <v>32407</v>
      </c>
      <c r="S55" s="138">
        <v>5791</v>
      </c>
      <c r="T55" s="138">
        <v>6373</v>
      </c>
      <c r="U55" s="138"/>
      <c r="V55" s="138">
        <v>42672</v>
      </c>
      <c r="W55" s="138">
        <v>32917</v>
      </c>
      <c r="X55" s="138">
        <v>5571</v>
      </c>
      <c r="Y55" s="138">
        <v>4184</v>
      </c>
      <c r="Z55" s="138"/>
      <c r="AA55" s="138"/>
      <c r="AB55" s="139"/>
      <c r="AC55" s="139"/>
      <c r="AD55" s="139"/>
    </row>
    <row r="56" spans="1:30" ht="15.75" customHeight="1">
      <c r="A56" s="49" t="s">
        <v>116</v>
      </c>
      <c r="B56" s="138">
        <v>14364</v>
      </c>
      <c r="C56" s="138">
        <v>13037</v>
      </c>
      <c r="D56" s="138">
        <v>1039</v>
      </c>
      <c r="E56" s="138">
        <v>288</v>
      </c>
      <c r="F56" s="138"/>
      <c r="G56" s="138">
        <v>12795</v>
      </c>
      <c r="H56" s="138">
        <v>11345</v>
      </c>
      <c r="I56" s="138">
        <v>1109</v>
      </c>
      <c r="J56" s="138">
        <v>341</v>
      </c>
      <c r="K56" s="138"/>
      <c r="L56" s="138">
        <v>13352</v>
      </c>
      <c r="M56" s="138">
        <v>11433</v>
      </c>
      <c r="N56" s="138">
        <v>1598</v>
      </c>
      <c r="O56" s="138">
        <v>321</v>
      </c>
      <c r="P56" s="138"/>
      <c r="Q56" s="138">
        <v>13957</v>
      </c>
      <c r="R56" s="138">
        <v>11796</v>
      </c>
      <c r="S56" s="138">
        <v>1860</v>
      </c>
      <c r="T56" s="138">
        <v>301</v>
      </c>
      <c r="U56" s="138"/>
      <c r="V56" s="138">
        <v>15110</v>
      </c>
      <c r="W56" s="138">
        <v>12877</v>
      </c>
      <c r="X56" s="138">
        <v>1970</v>
      </c>
      <c r="Y56" s="138">
        <v>263</v>
      </c>
      <c r="Z56" s="138"/>
      <c r="AA56" s="138"/>
      <c r="AB56" s="139"/>
      <c r="AC56" s="139"/>
      <c r="AD56" s="139"/>
    </row>
    <row r="57" spans="1:30" ht="15.75" customHeight="1">
      <c r="A57" s="49" t="s">
        <v>117</v>
      </c>
      <c r="B57" s="138">
        <v>120811</v>
      </c>
      <c r="C57" s="138">
        <v>103400</v>
      </c>
      <c r="D57" s="138">
        <v>17192</v>
      </c>
      <c r="E57" s="138">
        <v>219</v>
      </c>
      <c r="F57" s="138"/>
      <c r="G57" s="138">
        <v>118349</v>
      </c>
      <c r="H57" s="138">
        <v>103559</v>
      </c>
      <c r="I57" s="138">
        <v>14534</v>
      </c>
      <c r="J57" s="138">
        <v>256</v>
      </c>
      <c r="K57" s="138"/>
      <c r="L57" s="138">
        <v>114177</v>
      </c>
      <c r="M57" s="138">
        <v>100012</v>
      </c>
      <c r="N57" s="138">
        <v>13847</v>
      </c>
      <c r="O57" s="138">
        <v>318</v>
      </c>
      <c r="P57" s="138"/>
      <c r="Q57" s="138">
        <v>125232</v>
      </c>
      <c r="R57" s="138">
        <v>107171</v>
      </c>
      <c r="S57" s="138">
        <v>17585</v>
      </c>
      <c r="T57" s="138">
        <v>476</v>
      </c>
      <c r="U57" s="138"/>
      <c r="V57" s="138">
        <v>135497</v>
      </c>
      <c r="W57" s="138">
        <v>114335</v>
      </c>
      <c r="X57" s="138">
        <v>20711</v>
      </c>
      <c r="Y57" s="138">
        <v>451</v>
      </c>
      <c r="Z57" s="138"/>
      <c r="AA57" s="138"/>
      <c r="AB57" s="139"/>
      <c r="AC57" s="139"/>
      <c r="AD57" s="139"/>
    </row>
    <row r="58" spans="1:30" ht="15.75" customHeight="1" thickBot="1">
      <c r="A58" s="49" t="s">
        <v>118</v>
      </c>
      <c r="B58" s="138">
        <v>111192</v>
      </c>
      <c r="C58" s="138">
        <v>96353</v>
      </c>
      <c r="D58" s="138">
        <v>14546</v>
      </c>
      <c r="E58" s="138">
        <v>293</v>
      </c>
      <c r="F58" s="138"/>
      <c r="G58" s="138">
        <v>112105</v>
      </c>
      <c r="H58" s="138">
        <v>98545</v>
      </c>
      <c r="I58" s="138">
        <v>13457</v>
      </c>
      <c r="J58" s="138">
        <v>103</v>
      </c>
      <c r="K58" s="138"/>
      <c r="L58" s="138">
        <v>112250</v>
      </c>
      <c r="M58" s="138">
        <v>99581</v>
      </c>
      <c r="N58" s="138">
        <v>12614</v>
      </c>
      <c r="O58" s="138">
        <v>55</v>
      </c>
      <c r="P58" s="138"/>
      <c r="Q58" s="138">
        <v>118612</v>
      </c>
      <c r="R58" s="138">
        <v>104071</v>
      </c>
      <c r="S58" s="138">
        <v>14431</v>
      </c>
      <c r="T58" s="138">
        <v>110</v>
      </c>
      <c r="U58" s="138"/>
      <c r="V58" s="138">
        <v>125731</v>
      </c>
      <c r="W58" s="138">
        <v>109510</v>
      </c>
      <c r="X58" s="138">
        <v>16137</v>
      </c>
      <c r="Y58" s="138">
        <v>84</v>
      </c>
      <c r="Z58" s="138"/>
      <c r="AA58" s="138"/>
      <c r="AB58" s="139"/>
      <c r="AC58" s="139"/>
      <c r="AD58" s="139"/>
    </row>
    <row r="59" spans="1:30" ht="8.25" customHeight="1" thickTop="1">
      <c r="A59" s="360"/>
      <c r="B59" s="361"/>
      <c r="C59" s="361"/>
      <c r="D59" s="361"/>
      <c r="E59" s="361"/>
      <c r="F59" s="361"/>
      <c r="G59" s="361"/>
      <c r="H59" s="361"/>
      <c r="I59" s="361"/>
      <c r="J59" s="361"/>
      <c r="K59" s="361"/>
      <c r="L59" s="361"/>
      <c r="M59" s="361"/>
      <c r="N59" s="361"/>
      <c r="O59" s="361"/>
      <c r="P59" s="361"/>
      <c r="Q59" s="361"/>
      <c r="R59" s="361"/>
      <c r="S59" s="361"/>
      <c r="T59" s="361"/>
      <c r="U59" s="361"/>
      <c r="V59" s="361"/>
      <c r="W59" s="361"/>
      <c r="X59" s="361"/>
      <c r="Y59" s="361"/>
      <c r="Z59" s="138"/>
      <c r="AA59" s="138"/>
      <c r="AB59" s="139"/>
      <c r="AC59" s="139"/>
      <c r="AD59" s="139"/>
    </row>
    <row r="60" spans="1:30" ht="15">
      <c r="A60" s="153" t="s">
        <v>537</v>
      </c>
      <c r="B60" s="324"/>
      <c r="C60" s="324"/>
      <c r="D60" s="324"/>
      <c r="E60" s="322"/>
      <c r="F60" s="322"/>
      <c r="G60" s="322"/>
      <c r="H60" s="322"/>
      <c r="I60" s="322"/>
      <c r="J60" s="322"/>
      <c r="K60" s="322"/>
      <c r="L60" s="322"/>
      <c r="M60" s="322"/>
      <c r="N60" s="322"/>
      <c r="O60" s="322"/>
      <c r="P60" s="322"/>
      <c r="Q60" s="322"/>
      <c r="R60" s="322"/>
      <c r="S60" s="322"/>
      <c r="T60" s="322"/>
      <c r="U60" s="322"/>
      <c r="V60" s="322"/>
      <c r="W60" s="322"/>
      <c r="X60" s="322"/>
      <c r="Y60" s="322"/>
      <c r="Z60" s="322"/>
      <c r="AA60" s="322"/>
      <c r="AB60" s="323"/>
      <c r="AC60" s="323"/>
      <c r="AD60" s="323"/>
    </row>
    <row r="61" spans="1:30" ht="15">
      <c r="A61" s="534" t="s">
        <v>438</v>
      </c>
      <c r="B61" s="535"/>
      <c r="C61" s="535"/>
      <c r="D61" s="535"/>
      <c r="E61" s="138"/>
      <c r="F61" s="138"/>
      <c r="G61" s="138"/>
      <c r="H61" s="138"/>
      <c r="I61" s="138"/>
      <c r="J61" s="138"/>
      <c r="K61" s="138"/>
      <c r="L61" s="138"/>
      <c r="M61" s="138"/>
      <c r="N61" s="138"/>
      <c r="O61" s="138"/>
      <c r="P61" s="138"/>
      <c r="Q61" s="138"/>
      <c r="R61" s="138"/>
      <c r="S61" s="138"/>
      <c r="T61" s="138"/>
      <c r="U61" s="138"/>
      <c r="V61" s="138"/>
      <c r="W61" s="138"/>
      <c r="X61" s="138"/>
      <c r="Y61" s="138"/>
      <c r="Z61" s="138"/>
      <c r="AA61" s="138"/>
      <c r="AB61" s="139"/>
      <c r="AC61" s="139"/>
      <c r="AD61" s="139"/>
    </row>
    <row r="62" spans="1:30" ht="15">
      <c r="A62" s="153" t="s">
        <v>177</v>
      </c>
      <c r="B62" s="149"/>
      <c r="C62" s="149"/>
      <c r="D62" s="149"/>
      <c r="E62" s="149"/>
      <c r="F62" s="149"/>
      <c r="G62" s="149"/>
      <c r="H62" s="149"/>
      <c r="I62" s="149"/>
      <c r="J62" s="149"/>
      <c r="K62" s="149"/>
      <c r="L62" s="149"/>
      <c r="M62" s="149"/>
      <c r="N62" s="149"/>
      <c r="O62" s="149"/>
      <c r="P62" s="149"/>
      <c r="Q62" s="82"/>
      <c r="R62" s="82"/>
      <c r="S62" s="82"/>
      <c r="T62" s="82"/>
      <c r="U62" s="82"/>
      <c r="V62" s="82"/>
      <c r="W62" s="82"/>
      <c r="X62" s="82"/>
      <c r="Y62" s="82"/>
      <c r="Z62" s="82"/>
      <c r="AA62" s="82"/>
    </row>
    <row r="63" spans="1:30" ht="15">
      <c r="A63" s="149"/>
      <c r="B63" s="149"/>
      <c r="C63" s="149"/>
      <c r="D63" s="149"/>
      <c r="E63" s="149"/>
      <c r="F63" s="149"/>
      <c r="G63" s="149"/>
      <c r="H63" s="149"/>
      <c r="I63" s="149"/>
      <c r="J63" s="149"/>
      <c r="K63" s="149"/>
      <c r="L63" s="149"/>
      <c r="M63" s="149"/>
      <c r="N63" s="149"/>
      <c r="O63" s="149"/>
      <c r="P63" s="149"/>
      <c r="Q63" s="82"/>
      <c r="R63" s="82"/>
      <c r="S63" s="82"/>
      <c r="T63" s="82"/>
      <c r="U63" s="82"/>
      <c r="V63" s="82"/>
      <c r="W63" s="82"/>
      <c r="X63" s="82"/>
      <c r="Y63" s="82"/>
      <c r="Z63" s="82"/>
      <c r="AA63" s="82"/>
    </row>
    <row r="64" spans="1:30" ht="15">
      <c r="A64" s="149"/>
      <c r="B64" s="149"/>
      <c r="C64" s="149"/>
      <c r="D64" s="149"/>
      <c r="E64" s="149"/>
      <c r="F64" s="149"/>
      <c r="G64" s="149"/>
      <c r="H64" s="149"/>
      <c r="I64" s="149"/>
      <c r="J64" s="149"/>
      <c r="K64" s="149"/>
      <c r="L64" s="149"/>
      <c r="M64" s="149"/>
      <c r="N64" s="149"/>
      <c r="O64" s="149"/>
      <c r="P64" s="149"/>
      <c r="Q64" s="82"/>
      <c r="R64" s="82"/>
      <c r="S64" s="82"/>
      <c r="T64" s="82"/>
      <c r="U64" s="82"/>
      <c r="V64" s="82"/>
      <c r="W64" s="82"/>
      <c r="X64" s="82"/>
      <c r="Y64" s="82"/>
      <c r="Z64" s="82"/>
      <c r="AA64" s="82"/>
    </row>
    <row r="65" spans="1:27" ht="15">
      <c r="A65" s="149"/>
      <c r="B65" s="149"/>
      <c r="C65" s="149"/>
      <c r="D65" s="149"/>
      <c r="E65" s="149"/>
      <c r="F65" s="149"/>
      <c r="G65" s="149"/>
      <c r="H65" s="149"/>
      <c r="I65" s="149"/>
      <c r="J65" s="149"/>
      <c r="K65" s="149"/>
      <c r="L65" s="149"/>
      <c r="M65" s="149"/>
      <c r="N65" s="149"/>
      <c r="O65" s="149"/>
      <c r="P65" s="149"/>
      <c r="Q65" s="82"/>
      <c r="R65" s="82"/>
      <c r="S65" s="82"/>
      <c r="T65" s="82"/>
      <c r="U65" s="82"/>
      <c r="V65" s="82"/>
      <c r="W65" s="82"/>
      <c r="X65" s="82"/>
      <c r="Y65" s="82"/>
      <c r="Z65" s="82"/>
      <c r="AA65" s="82"/>
    </row>
    <row r="66" spans="1:27" ht="15">
      <c r="A66" s="149"/>
      <c r="B66" s="149"/>
      <c r="C66" s="149"/>
      <c r="D66" s="149"/>
      <c r="E66" s="149"/>
      <c r="F66" s="149"/>
      <c r="G66" s="149"/>
      <c r="H66" s="149"/>
      <c r="I66" s="149"/>
      <c r="J66" s="149"/>
      <c r="K66" s="149"/>
      <c r="L66" s="149"/>
      <c r="M66" s="149"/>
      <c r="N66" s="149"/>
      <c r="O66" s="149"/>
      <c r="P66" s="149"/>
      <c r="Q66" s="82"/>
      <c r="R66" s="82"/>
      <c r="S66" s="82"/>
      <c r="T66" s="82"/>
      <c r="U66" s="82"/>
      <c r="V66" s="82"/>
      <c r="W66" s="82"/>
      <c r="X66" s="82"/>
      <c r="Y66" s="82"/>
      <c r="Z66" s="82"/>
      <c r="AA66" s="82"/>
    </row>
    <row r="67" spans="1:27" ht="15">
      <c r="A67" s="149"/>
      <c r="B67" s="149"/>
      <c r="C67" s="149"/>
      <c r="D67" s="149"/>
      <c r="E67" s="149"/>
      <c r="F67" s="149"/>
      <c r="G67" s="149"/>
      <c r="H67" s="149"/>
      <c r="I67" s="149"/>
      <c r="J67" s="149"/>
      <c r="K67" s="149"/>
      <c r="L67" s="149"/>
      <c r="M67" s="149"/>
      <c r="N67" s="149"/>
      <c r="O67" s="149"/>
      <c r="P67" s="149"/>
      <c r="Q67" s="82"/>
      <c r="R67" s="82"/>
      <c r="S67" s="82"/>
      <c r="T67" s="82"/>
      <c r="U67" s="82"/>
      <c r="V67" s="82"/>
      <c r="W67" s="82"/>
      <c r="X67" s="82"/>
      <c r="Y67" s="82"/>
      <c r="Z67" s="82"/>
      <c r="AA67" s="82"/>
    </row>
    <row r="68" spans="1:27" ht="15">
      <c r="A68" s="149"/>
      <c r="B68" s="149"/>
      <c r="C68" s="149"/>
      <c r="D68" s="149"/>
      <c r="E68" s="149"/>
      <c r="F68" s="149"/>
      <c r="G68" s="149"/>
      <c r="H68" s="149"/>
      <c r="I68" s="149"/>
      <c r="J68" s="149"/>
      <c r="K68" s="149"/>
      <c r="L68" s="149"/>
      <c r="M68" s="149"/>
      <c r="N68" s="149"/>
      <c r="O68" s="149"/>
      <c r="P68" s="149"/>
      <c r="Q68" s="82"/>
      <c r="R68" s="82"/>
      <c r="S68" s="82"/>
      <c r="T68" s="82"/>
      <c r="U68" s="82"/>
      <c r="V68" s="82"/>
      <c r="W68" s="82"/>
      <c r="X68" s="82"/>
      <c r="Y68" s="82"/>
      <c r="Z68" s="82"/>
      <c r="AA68" s="82"/>
    </row>
    <row r="69" spans="1:27" ht="15">
      <c r="A69" s="149"/>
      <c r="B69" s="149"/>
      <c r="C69" s="149"/>
      <c r="D69" s="149"/>
      <c r="E69" s="149"/>
      <c r="F69" s="149"/>
      <c r="G69" s="149"/>
      <c r="H69" s="149"/>
      <c r="I69" s="149"/>
      <c r="J69" s="149"/>
      <c r="K69" s="149"/>
      <c r="L69" s="149"/>
      <c r="M69" s="149"/>
      <c r="N69" s="149"/>
      <c r="O69" s="149"/>
      <c r="P69" s="149"/>
      <c r="Q69" s="82"/>
      <c r="R69" s="82"/>
      <c r="S69" s="82"/>
      <c r="T69" s="82"/>
      <c r="U69" s="82"/>
      <c r="V69" s="82"/>
      <c r="W69" s="82"/>
      <c r="X69" s="82"/>
      <c r="Y69" s="82"/>
      <c r="Z69" s="82"/>
      <c r="AA69" s="82"/>
    </row>
    <row r="70" spans="1:27" ht="15">
      <c r="A70" s="149"/>
      <c r="B70" s="149"/>
      <c r="C70" s="149"/>
      <c r="D70" s="149"/>
      <c r="E70" s="149"/>
      <c r="F70" s="149"/>
      <c r="G70" s="149"/>
      <c r="H70" s="149"/>
      <c r="I70" s="149"/>
      <c r="J70" s="149"/>
      <c r="K70" s="149"/>
      <c r="L70" s="149"/>
      <c r="M70" s="149"/>
      <c r="N70" s="149"/>
      <c r="O70" s="149"/>
      <c r="P70" s="149"/>
      <c r="Q70" s="82"/>
      <c r="R70" s="82"/>
      <c r="S70" s="82"/>
      <c r="T70" s="82"/>
      <c r="U70" s="82"/>
      <c r="V70" s="82"/>
      <c r="W70" s="82"/>
      <c r="X70" s="82"/>
      <c r="Y70" s="82"/>
      <c r="Z70" s="82"/>
      <c r="AA70" s="82"/>
    </row>
    <row r="71" spans="1:27" ht="12.75" customHeight="1">
      <c r="A71" s="149"/>
      <c r="B71" s="149"/>
      <c r="C71" s="149"/>
      <c r="D71" s="149"/>
      <c r="E71" s="149"/>
      <c r="F71" s="149"/>
      <c r="G71" s="149"/>
      <c r="H71" s="149"/>
      <c r="I71" s="149"/>
      <c r="J71" s="149"/>
      <c r="K71" s="149"/>
      <c r="L71" s="149"/>
      <c r="M71" s="149"/>
      <c r="N71" s="149"/>
      <c r="O71" s="149"/>
      <c r="P71" s="149"/>
      <c r="Q71" s="82"/>
      <c r="R71" s="82"/>
      <c r="S71" s="82"/>
      <c r="T71" s="82"/>
      <c r="U71" s="82"/>
      <c r="V71" s="82"/>
      <c r="W71" s="82"/>
      <c r="X71" s="82"/>
      <c r="Y71" s="82"/>
      <c r="Z71" s="82"/>
      <c r="AA71" s="82"/>
    </row>
    <row r="72" spans="1:27" ht="15">
      <c r="A72" s="149"/>
      <c r="B72" s="149"/>
      <c r="C72" s="149"/>
      <c r="D72" s="149"/>
      <c r="E72" s="149"/>
      <c r="F72" s="149"/>
      <c r="G72" s="149"/>
      <c r="H72" s="149"/>
      <c r="I72" s="149"/>
      <c r="J72" s="149"/>
      <c r="K72" s="149"/>
      <c r="L72" s="149"/>
      <c r="M72" s="149"/>
      <c r="N72" s="149"/>
      <c r="O72" s="149"/>
      <c r="P72" s="149"/>
      <c r="Q72" s="82"/>
      <c r="R72" s="82"/>
      <c r="S72" s="82"/>
      <c r="T72" s="82"/>
      <c r="U72" s="82"/>
      <c r="V72" s="82"/>
      <c r="W72" s="82"/>
      <c r="X72" s="82"/>
      <c r="Y72" s="82"/>
      <c r="Z72" s="82"/>
      <c r="AA72" s="82"/>
    </row>
    <row r="73" spans="1:27" ht="15">
      <c r="A73" s="149"/>
      <c r="B73" s="149"/>
      <c r="C73" s="149"/>
      <c r="D73" s="149"/>
      <c r="E73" s="149"/>
      <c r="F73" s="149"/>
      <c r="G73" s="149"/>
      <c r="H73" s="149"/>
      <c r="I73" s="149"/>
      <c r="J73" s="149"/>
      <c r="K73" s="149"/>
      <c r="L73" s="149"/>
      <c r="M73" s="149"/>
      <c r="N73" s="149"/>
      <c r="O73" s="149"/>
      <c r="P73" s="149"/>
      <c r="Q73" s="82"/>
      <c r="R73" s="82"/>
      <c r="S73" s="82"/>
      <c r="T73" s="82"/>
      <c r="U73" s="82"/>
      <c r="V73" s="82"/>
      <c r="W73" s="82"/>
      <c r="X73" s="82"/>
      <c r="Y73" s="82"/>
      <c r="Z73" s="82"/>
      <c r="AA73" s="82"/>
    </row>
    <row r="74" spans="1:27" ht="15">
      <c r="A74" s="149"/>
      <c r="B74" s="149"/>
      <c r="C74" s="149"/>
      <c r="D74" s="149"/>
      <c r="E74" s="149"/>
      <c r="F74" s="149"/>
      <c r="G74" s="149"/>
      <c r="H74" s="149"/>
      <c r="I74" s="149"/>
      <c r="J74" s="149"/>
      <c r="K74" s="149"/>
      <c r="L74" s="149"/>
      <c r="M74" s="149"/>
      <c r="N74" s="149"/>
      <c r="O74" s="149"/>
      <c r="P74" s="149"/>
      <c r="Q74" s="82"/>
      <c r="R74" s="82"/>
      <c r="S74" s="82"/>
      <c r="T74" s="82"/>
      <c r="U74" s="82"/>
      <c r="V74" s="82"/>
      <c r="W74" s="82"/>
      <c r="X74" s="82"/>
      <c r="Y74" s="82"/>
      <c r="Z74" s="82"/>
      <c r="AA74" s="82"/>
    </row>
    <row r="75" spans="1:27" ht="15">
      <c r="A75" s="149"/>
      <c r="B75" s="149"/>
      <c r="C75" s="149"/>
      <c r="D75" s="149"/>
      <c r="E75" s="149"/>
      <c r="F75" s="149"/>
      <c r="G75" s="149"/>
      <c r="H75" s="149"/>
      <c r="I75" s="149"/>
      <c r="J75" s="149"/>
      <c r="K75" s="149"/>
      <c r="L75" s="149"/>
      <c r="M75" s="149"/>
      <c r="N75" s="149"/>
      <c r="O75" s="149"/>
      <c r="P75" s="149"/>
      <c r="Q75" s="82"/>
      <c r="R75" s="82"/>
      <c r="S75" s="82"/>
      <c r="T75" s="82"/>
      <c r="U75" s="82"/>
      <c r="V75" s="82"/>
      <c r="W75" s="82"/>
      <c r="X75" s="82"/>
      <c r="Y75" s="82"/>
      <c r="Z75" s="82"/>
      <c r="AA75" s="82"/>
    </row>
    <row r="76" spans="1:27" ht="15">
      <c r="A76" s="149"/>
      <c r="B76" s="149"/>
      <c r="C76" s="149"/>
      <c r="D76" s="149"/>
      <c r="E76" s="149"/>
      <c r="F76" s="149"/>
      <c r="G76" s="149"/>
      <c r="H76" s="149"/>
      <c r="I76" s="149"/>
      <c r="J76" s="149"/>
      <c r="K76" s="149"/>
      <c r="L76" s="149"/>
      <c r="M76" s="149"/>
      <c r="N76" s="149"/>
      <c r="O76" s="149"/>
      <c r="P76" s="149"/>
      <c r="Q76" s="82"/>
      <c r="R76" s="82"/>
      <c r="S76" s="82"/>
      <c r="T76" s="82"/>
      <c r="U76" s="82"/>
      <c r="V76" s="82"/>
      <c r="W76" s="82"/>
      <c r="X76" s="82"/>
      <c r="Y76" s="82"/>
      <c r="Z76" s="82"/>
      <c r="AA76" s="82"/>
    </row>
    <row r="77" spans="1:27" ht="15">
      <c r="A77" s="149"/>
      <c r="B77" s="149"/>
      <c r="C77" s="149"/>
      <c r="D77" s="149"/>
      <c r="E77" s="149"/>
      <c r="F77" s="149"/>
      <c r="G77" s="149"/>
      <c r="H77" s="149"/>
      <c r="I77" s="149"/>
      <c r="J77" s="149"/>
      <c r="K77" s="149"/>
      <c r="L77" s="149"/>
      <c r="M77" s="149"/>
      <c r="N77" s="149"/>
      <c r="O77" s="149"/>
      <c r="P77" s="149"/>
      <c r="Q77" s="82"/>
      <c r="R77" s="82"/>
      <c r="S77" s="82"/>
      <c r="T77" s="82"/>
      <c r="U77" s="82"/>
      <c r="V77" s="82"/>
      <c r="W77" s="82"/>
      <c r="X77" s="82"/>
      <c r="Y77" s="82"/>
      <c r="Z77" s="82"/>
      <c r="AA77" s="82"/>
    </row>
    <row r="78" spans="1:27" ht="15">
      <c r="A78" s="149"/>
      <c r="B78" s="149"/>
      <c r="C78" s="149"/>
      <c r="D78" s="149"/>
      <c r="E78" s="149"/>
      <c r="F78" s="149"/>
      <c r="G78" s="149"/>
      <c r="H78" s="149"/>
      <c r="I78" s="149"/>
      <c r="J78" s="149"/>
      <c r="K78" s="149"/>
      <c r="L78" s="149"/>
      <c r="M78" s="149"/>
      <c r="N78" s="149"/>
      <c r="O78" s="149"/>
      <c r="P78" s="149"/>
      <c r="Q78" s="82"/>
      <c r="R78" s="82"/>
      <c r="S78" s="82"/>
      <c r="T78" s="82"/>
      <c r="U78" s="82"/>
      <c r="V78" s="82"/>
      <c r="W78" s="82"/>
      <c r="X78" s="82"/>
      <c r="Y78" s="82"/>
      <c r="Z78" s="82"/>
      <c r="AA78" s="82"/>
    </row>
    <row r="79" spans="1:27" ht="15">
      <c r="A79" s="149"/>
      <c r="B79" s="149"/>
      <c r="C79" s="149"/>
      <c r="D79" s="149"/>
      <c r="E79" s="149"/>
      <c r="F79" s="149"/>
      <c r="G79" s="149"/>
      <c r="H79" s="149"/>
      <c r="I79" s="149"/>
      <c r="J79" s="149"/>
      <c r="K79" s="149"/>
      <c r="L79" s="149"/>
      <c r="M79" s="149"/>
      <c r="N79" s="149"/>
      <c r="O79" s="149"/>
      <c r="P79" s="149"/>
      <c r="Q79" s="82"/>
      <c r="R79" s="82"/>
      <c r="S79" s="82"/>
      <c r="T79" s="82"/>
      <c r="U79" s="82"/>
      <c r="V79" s="82"/>
      <c r="W79" s="82"/>
      <c r="X79" s="82"/>
      <c r="Y79" s="82"/>
      <c r="Z79" s="82"/>
      <c r="AA79" s="82"/>
    </row>
    <row r="80" spans="1:27" ht="15">
      <c r="A80" s="149"/>
      <c r="B80" s="149"/>
      <c r="C80" s="149"/>
      <c r="D80" s="149"/>
      <c r="E80" s="149"/>
      <c r="F80" s="149"/>
      <c r="G80" s="149"/>
      <c r="H80" s="149"/>
      <c r="I80" s="149"/>
      <c r="J80" s="149"/>
      <c r="K80" s="149"/>
      <c r="L80" s="149"/>
      <c r="M80" s="149"/>
      <c r="N80" s="149"/>
      <c r="O80" s="149"/>
      <c r="P80" s="149"/>
      <c r="Q80" s="82"/>
      <c r="R80" s="82"/>
      <c r="S80" s="82"/>
      <c r="T80" s="82"/>
      <c r="U80" s="82"/>
      <c r="V80" s="82"/>
      <c r="W80" s="82"/>
      <c r="X80" s="82"/>
      <c r="Y80" s="82"/>
      <c r="Z80" s="82"/>
      <c r="AA80" s="82"/>
    </row>
    <row r="81" spans="1:27" ht="15">
      <c r="A81" s="149"/>
      <c r="B81" s="149"/>
      <c r="C81" s="149"/>
      <c r="D81" s="149"/>
      <c r="E81" s="149"/>
      <c r="F81" s="149"/>
      <c r="G81" s="149"/>
      <c r="H81" s="149"/>
      <c r="I81" s="149"/>
      <c r="J81" s="149"/>
      <c r="K81" s="149"/>
      <c r="L81" s="149"/>
      <c r="M81" s="149"/>
      <c r="N81" s="149"/>
      <c r="O81" s="149"/>
      <c r="P81" s="149"/>
      <c r="Q81" s="82"/>
      <c r="R81" s="82"/>
      <c r="S81" s="82"/>
      <c r="T81" s="82"/>
      <c r="U81" s="82"/>
      <c r="V81" s="82"/>
      <c r="W81" s="82"/>
      <c r="X81" s="82"/>
      <c r="Y81" s="82"/>
      <c r="Z81" s="82"/>
      <c r="AA81" s="82"/>
    </row>
    <row r="82" spans="1:27" ht="15">
      <c r="A82" s="149"/>
      <c r="B82" s="149"/>
      <c r="C82" s="149"/>
      <c r="D82" s="149"/>
      <c r="E82" s="149"/>
      <c r="F82" s="149"/>
      <c r="G82" s="149"/>
      <c r="H82" s="149"/>
      <c r="I82" s="149"/>
      <c r="J82" s="149"/>
      <c r="K82" s="149"/>
      <c r="L82" s="149"/>
      <c r="M82" s="149"/>
      <c r="N82" s="149"/>
      <c r="O82" s="149"/>
      <c r="P82" s="149"/>
      <c r="Q82" s="82"/>
      <c r="R82" s="82"/>
      <c r="S82" s="82"/>
      <c r="T82" s="82"/>
      <c r="U82" s="82"/>
      <c r="V82" s="82"/>
      <c r="W82" s="82"/>
      <c r="X82" s="82"/>
      <c r="Y82" s="82"/>
      <c r="Z82" s="82"/>
      <c r="AA82" s="82"/>
    </row>
    <row r="83" spans="1:27" ht="15">
      <c r="A83" s="149"/>
      <c r="B83" s="149"/>
      <c r="C83" s="149"/>
      <c r="D83" s="149"/>
      <c r="E83" s="149"/>
      <c r="F83" s="149"/>
      <c r="G83" s="149"/>
      <c r="H83" s="149"/>
      <c r="I83" s="149"/>
      <c r="J83" s="149"/>
      <c r="K83" s="149"/>
      <c r="L83" s="149"/>
      <c r="M83" s="149"/>
      <c r="N83" s="149"/>
      <c r="O83" s="149"/>
      <c r="P83" s="149"/>
      <c r="Q83" s="82"/>
      <c r="R83" s="82"/>
      <c r="S83" s="82"/>
      <c r="T83" s="82"/>
      <c r="U83" s="82"/>
      <c r="V83" s="82"/>
      <c r="W83" s="82"/>
      <c r="X83" s="82"/>
      <c r="Y83" s="82"/>
      <c r="Z83" s="82"/>
      <c r="AA83" s="82"/>
    </row>
    <row r="84" spans="1:27" ht="15">
      <c r="A84" s="149"/>
      <c r="B84" s="149"/>
      <c r="C84" s="149"/>
      <c r="D84" s="149"/>
      <c r="E84" s="149"/>
      <c r="F84" s="149"/>
      <c r="G84" s="149"/>
      <c r="H84" s="149"/>
      <c r="I84" s="149"/>
      <c r="J84" s="149"/>
      <c r="K84" s="149"/>
      <c r="L84" s="149"/>
      <c r="M84" s="149"/>
      <c r="N84" s="149"/>
      <c r="O84" s="149"/>
      <c r="P84" s="149"/>
      <c r="Q84" s="82"/>
      <c r="R84" s="82"/>
      <c r="S84" s="82"/>
      <c r="T84" s="82"/>
      <c r="U84" s="82"/>
      <c r="V84" s="82"/>
      <c r="W84" s="82"/>
      <c r="X84" s="82"/>
      <c r="Y84" s="82"/>
      <c r="Z84" s="82"/>
      <c r="AA84" s="82"/>
    </row>
    <row r="85" spans="1:27" ht="15">
      <c r="A85" s="149"/>
      <c r="B85" s="149"/>
      <c r="C85" s="149"/>
      <c r="D85" s="149"/>
      <c r="E85" s="149"/>
      <c r="F85" s="149"/>
      <c r="G85" s="149"/>
      <c r="H85" s="149"/>
      <c r="I85" s="149"/>
      <c r="J85" s="149"/>
      <c r="K85" s="149"/>
      <c r="L85" s="149"/>
      <c r="M85" s="149"/>
      <c r="N85" s="149"/>
      <c r="O85" s="149"/>
      <c r="P85" s="149"/>
      <c r="Q85" s="82"/>
      <c r="R85" s="82"/>
      <c r="S85" s="82"/>
      <c r="T85" s="82"/>
      <c r="U85" s="82"/>
      <c r="V85" s="82"/>
      <c r="W85" s="82"/>
      <c r="X85" s="82"/>
      <c r="Y85" s="82"/>
      <c r="Z85" s="82"/>
      <c r="AA85" s="82"/>
    </row>
    <row r="86" spans="1:27" ht="15">
      <c r="A86" s="149"/>
      <c r="B86" s="149"/>
      <c r="C86" s="149"/>
      <c r="D86" s="149"/>
      <c r="E86" s="149"/>
      <c r="F86" s="149"/>
      <c r="G86" s="149"/>
      <c r="H86" s="149"/>
      <c r="I86" s="149"/>
      <c r="J86" s="149"/>
      <c r="K86" s="149"/>
      <c r="L86" s="149"/>
      <c r="M86" s="149"/>
      <c r="N86" s="149"/>
      <c r="O86" s="149"/>
      <c r="P86" s="149"/>
      <c r="Q86" s="82"/>
      <c r="R86" s="82"/>
      <c r="S86" s="82"/>
      <c r="T86" s="82"/>
      <c r="U86" s="82"/>
      <c r="V86" s="82"/>
      <c r="W86" s="82"/>
      <c r="X86" s="82"/>
      <c r="Y86" s="82"/>
      <c r="Z86" s="82"/>
      <c r="AA86" s="82"/>
    </row>
    <row r="87" spans="1:27" ht="15">
      <c r="A87" s="149"/>
      <c r="B87" s="149"/>
      <c r="C87" s="149"/>
      <c r="D87" s="149"/>
      <c r="E87" s="149"/>
      <c r="F87" s="149"/>
      <c r="G87" s="149"/>
      <c r="H87" s="149"/>
      <c r="I87" s="149"/>
      <c r="J87" s="149"/>
      <c r="K87" s="149"/>
      <c r="L87" s="149"/>
      <c r="M87" s="149"/>
      <c r="N87" s="149"/>
      <c r="O87" s="149"/>
      <c r="P87" s="149"/>
      <c r="Q87" s="82"/>
      <c r="R87" s="82"/>
      <c r="S87" s="82"/>
      <c r="T87" s="82"/>
      <c r="U87" s="82"/>
      <c r="V87" s="82"/>
      <c r="W87" s="82"/>
      <c r="X87" s="82"/>
      <c r="Y87" s="82"/>
      <c r="Z87" s="82"/>
      <c r="AA87" s="82"/>
    </row>
    <row r="88" spans="1:27" ht="15">
      <c r="A88" s="149"/>
      <c r="B88" s="149"/>
      <c r="C88" s="149"/>
      <c r="D88" s="149"/>
      <c r="E88" s="149"/>
      <c r="F88" s="149"/>
      <c r="G88" s="149"/>
      <c r="H88" s="149"/>
      <c r="I88" s="149"/>
      <c r="J88" s="149"/>
      <c r="K88" s="149"/>
      <c r="L88" s="149"/>
      <c r="M88" s="149"/>
      <c r="N88" s="149"/>
      <c r="O88" s="149"/>
      <c r="P88" s="149"/>
      <c r="Q88" s="82"/>
      <c r="R88" s="82"/>
      <c r="S88" s="82"/>
      <c r="T88" s="82"/>
      <c r="U88" s="82"/>
      <c r="V88" s="82"/>
      <c r="W88" s="82"/>
      <c r="X88" s="82"/>
      <c r="Y88" s="82"/>
      <c r="Z88" s="82"/>
      <c r="AA88" s="82"/>
    </row>
    <row r="89" spans="1:27" ht="15">
      <c r="A89" s="149"/>
      <c r="B89" s="149"/>
      <c r="C89" s="149"/>
      <c r="D89" s="149"/>
      <c r="E89" s="149"/>
      <c r="F89" s="149"/>
      <c r="G89" s="149"/>
      <c r="H89" s="149"/>
      <c r="I89" s="149"/>
      <c r="J89" s="149"/>
      <c r="K89" s="149"/>
      <c r="L89" s="149"/>
      <c r="M89" s="149"/>
      <c r="N89" s="149"/>
      <c r="O89" s="149"/>
      <c r="P89" s="149"/>
      <c r="Q89" s="82"/>
      <c r="R89" s="82"/>
      <c r="S89" s="82"/>
      <c r="T89" s="82"/>
      <c r="U89" s="82"/>
      <c r="V89" s="82"/>
      <c r="W89" s="82"/>
      <c r="X89" s="82"/>
      <c r="Y89" s="82"/>
      <c r="Z89" s="82"/>
      <c r="AA89" s="82"/>
    </row>
    <row r="90" spans="1:27" ht="15">
      <c r="A90" s="149"/>
      <c r="B90" s="149"/>
      <c r="C90" s="149"/>
      <c r="D90" s="149"/>
      <c r="E90" s="149"/>
      <c r="F90" s="149"/>
      <c r="G90" s="149"/>
      <c r="H90" s="149"/>
      <c r="I90" s="149"/>
      <c r="J90" s="149"/>
      <c r="K90" s="149"/>
      <c r="L90" s="149"/>
      <c r="M90" s="149"/>
      <c r="N90" s="149"/>
      <c r="O90" s="149"/>
      <c r="P90" s="149"/>
      <c r="Q90" s="82"/>
      <c r="R90" s="82"/>
      <c r="S90" s="82"/>
      <c r="T90" s="82"/>
      <c r="U90" s="82"/>
      <c r="V90" s="82"/>
      <c r="W90" s="82"/>
      <c r="X90" s="82"/>
      <c r="Y90" s="82"/>
      <c r="Z90" s="82"/>
      <c r="AA90" s="82"/>
    </row>
    <row r="91" spans="1:27" ht="15">
      <c r="A91" s="149"/>
      <c r="B91" s="149"/>
      <c r="C91" s="149"/>
      <c r="D91" s="149"/>
      <c r="E91" s="149"/>
      <c r="F91" s="149"/>
      <c r="G91" s="149"/>
      <c r="H91" s="149"/>
      <c r="I91" s="149"/>
      <c r="J91" s="149"/>
      <c r="K91" s="149"/>
      <c r="L91" s="149"/>
      <c r="M91" s="149"/>
      <c r="N91" s="149"/>
      <c r="O91" s="149"/>
      <c r="P91" s="149"/>
      <c r="Q91" s="82"/>
      <c r="R91" s="82"/>
      <c r="S91" s="82"/>
      <c r="T91" s="82"/>
      <c r="U91" s="82"/>
      <c r="V91" s="82"/>
      <c r="W91" s="82"/>
      <c r="X91" s="82"/>
      <c r="Y91" s="82"/>
      <c r="Z91" s="82"/>
      <c r="AA91" s="82"/>
    </row>
    <row r="92" spans="1:27" ht="15">
      <c r="A92" s="149"/>
      <c r="B92" s="149"/>
      <c r="C92" s="149"/>
      <c r="D92" s="149"/>
      <c r="E92" s="149"/>
      <c r="F92" s="149"/>
      <c r="G92" s="149"/>
      <c r="H92" s="149"/>
      <c r="I92" s="149"/>
      <c r="J92" s="149"/>
      <c r="K92" s="149"/>
      <c r="L92" s="149"/>
      <c r="M92" s="149"/>
      <c r="N92" s="149"/>
      <c r="O92" s="149"/>
      <c r="P92" s="149"/>
      <c r="Q92" s="82"/>
      <c r="R92" s="82"/>
      <c r="S92" s="82"/>
      <c r="T92" s="82"/>
      <c r="U92" s="82"/>
      <c r="V92" s="82"/>
      <c r="W92" s="82"/>
      <c r="X92" s="82"/>
      <c r="Y92" s="82"/>
      <c r="Z92" s="82"/>
      <c r="AA92" s="82"/>
    </row>
    <row r="93" spans="1:27" ht="15">
      <c r="A93" s="149"/>
      <c r="B93" s="149"/>
      <c r="C93" s="149"/>
      <c r="D93" s="149"/>
      <c r="E93" s="149"/>
      <c r="F93" s="149"/>
      <c r="G93" s="149"/>
      <c r="H93" s="149"/>
      <c r="I93" s="149"/>
      <c r="J93" s="149"/>
      <c r="K93" s="149"/>
      <c r="L93" s="149"/>
      <c r="M93" s="149"/>
      <c r="N93" s="149"/>
      <c r="O93" s="149"/>
      <c r="P93" s="149"/>
      <c r="Q93" s="82"/>
      <c r="R93" s="82"/>
      <c r="S93" s="82"/>
      <c r="T93" s="82"/>
      <c r="U93" s="82"/>
      <c r="V93" s="82"/>
      <c r="W93" s="82"/>
      <c r="X93" s="82"/>
      <c r="Y93" s="82"/>
      <c r="Z93" s="82"/>
      <c r="AA93" s="82"/>
    </row>
    <row r="94" spans="1:27" ht="15">
      <c r="A94" s="149"/>
      <c r="B94" s="149"/>
      <c r="C94" s="149"/>
      <c r="D94" s="149"/>
      <c r="E94" s="149"/>
      <c r="F94" s="149"/>
      <c r="G94" s="149"/>
      <c r="H94" s="149"/>
      <c r="I94" s="149"/>
      <c r="J94" s="149"/>
      <c r="K94" s="149"/>
      <c r="L94" s="149"/>
      <c r="M94" s="149"/>
      <c r="N94" s="149"/>
      <c r="O94" s="149"/>
      <c r="P94" s="149"/>
      <c r="Q94" s="82"/>
      <c r="R94" s="82"/>
      <c r="S94" s="82"/>
      <c r="T94" s="82"/>
      <c r="U94" s="82"/>
      <c r="V94" s="82"/>
      <c r="W94" s="82"/>
      <c r="X94" s="82"/>
      <c r="Y94" s="82"/>
      <c r="Z94" s="82"/>
      <c r="AA94" s="82"/>
    </row>
    <row r="95" spans="1:27" ht="15">
      <c r="A95" s="149"/>
      <c r="B95" s="149"/>
      <c r="C95" s="149"/>
      <c r="D95" s="149"/>
      <c r="E95" s="149"/>
      <c r="F95" s="149"/>
      <c r="G95" s="149"/>
      <c r="H95" s="149"/>
      <c r="I95" s="149"/>
      <c r="J95" s="149"/>
      <c r="K95" s="149"/>
      <c r="L95" s="149"/>
      <c r="M95" s="149"/>
      <c r="N95" s="149"/>
      <c r="O95" s="149"/>
      <c r="P95" s="149"/>
      <c r="Q95" s="82"/>
      <c r="R95" s="82"/>
      <c r="S95" s="82"/>
      <c r="T95" s="82"/>
      <c r="U95" s="82"/>
      <c r="V95" s="82"/>
      <c r="W95" s="82"/>
      <c r="X95" s="82"/>
      <c r="Y95" s="82"/>
      <c r="Z95" s="82"/>
      <c r="AA95" s="82"/>
    </row>
    <row r="96" spans="1:27" ht="15">
      <c r="A96" s="149"/>
      <c r="B96" s="149"/>
      <c r="C96" s="149"/>
      <c r="D96" s="149"/>
      <c r="E96" s="149"/>
      <c r="F96" s="149"/>
      <c r="G96" s="149"/>
      <c r="H96" s="149"/>
      <c r="I96" s="149"/>
      <c r="J96" s="149"/>
      <c r="K96" s="149"/>
      <c r="L96" s="149"/>
      <c r="M96" s="149"/>
      <c r="N96" s="149"/>
      <c r="O96" s="149"/>
      <c r="P96" s="149"/>
      <c r="Q96" s="82"/>
      <c r="R96" s="82"/>
      <c r="S96" s="82"/>
      <c r="T96" s="82"/>
      <c r="U96" s="82"/>
      <c r="V96" s="82"/>
      <c r="W96" s="82"/>
      <c r="X96" s="82"/>
      <c r="Y96" s="82"/>
      <c r="Z96" s="82"/>
      <c r="AA96" s="82"/>
    </row>
    <row r="97" spans="1:27" ht="15">
      <c r="A97" s="149"/>
      <c r="B97" s="149"/>
      <c r="C97" s="149"/>
      <c r="D97" s="149"/>
      <c r="E97" s="149"/>
      <c r="F97" s="149"/>
      <c r="G97" s="149"/>
      <c r="H97" s="149"/>
      <c r="I97" s="149"/>
      <c r="J97" s="149"/>
      <c r="K97" s="149"/>
      <c r="L97" s="149"/>
      <c r="M97" s="149"/>
      <c r="N97" s="149"/>
      <c r="O97" s="149"/>
      <c r="P97" s="149"/>
      <c r="Q97" s="82"/>
      <c r="R97" s="82"/>
      <c r="S97" s="82"/>
      <c r="T97" s="82"/>
      <c r="U97" s="82"/>
      <c r="V97" s="82"/>
      <c r="W97" s="82"/>
      <c r="X97" s="82"/>
      <c r="Y97" s="82"/>
      <c r="Z97" s="82"/>
      <c r="AA97" s="82"/>
    </row>
    <row r="98" spans="1:27" ht="15">
      <c r="A98" s="149"/>
      <c r="B98" s="149"/>
      <c r="C98" s="149"/>
      <c r="D98" s="149"/>
      <c r="E98" s="149"/>
      <c r="F98" s="149"/>
      <c r="G98" s="149"/>
      <c r="H98" s="149"/>
      <c r="I98" s="149"/>
      <c r="J98" s="149"/>
      <c r="K98" s="149"/>
      <c r="L98" s="149"/>
      <c r="M98" s="149"/>
      <c r="N98" s="149"/>
      <c r="O98" s="149"/>
      <c r="P98" s="149"/>
      <c r="Q98" s="82"/>
      <c r="R98" s="82"/>
      <c r="S98" s="82"/>
      <c r="T98" s="82"/>
      <c r="U98" s="82"/>
      <c r="V98" s="82"/>
      <c r="W98" s="82"/>
      <c r="X98" s="82"/>
      <c r="Y98" s="82"/>
      <c r="Z98" s="82"/>
      <c r="AA98" s="82"/>
    </row>
    <row r="99" spans="1:27" ht="15">
      <c r="A99" s="149"/>
      <c r="B99" s="149"/>
      <c r="C99" s="149"/>
      <c r="D99" s="149"/>
      <c r="E99" s="149"/>
      <c r="F99" s="149"/>
      <c r="G99" s="149"/>
      <c r="H99" s="149"/>
      <c r="I99" s="149"/>
      <c r="J99" s="149"/>
      <c r="K99" s="149"/>
      <c r="L99" s="149"/>
      <c r="M99" s="149"/>
      <c r="N99" s="149"/>
      <c r="O99" s="149"/>
      <c r="P99" s="149"/>
      <c r="Q99" s="82"/>
      <c r="R99" s="82"/>
      <c r="S99" s="82"/>
      <c r="T99" s="82"/>
      <c r="U99" s="82"/>
      <c r="V99" s="82"/>
      <c r="W99" s="82"/>
      <c r="X99" s="82"/>
      <c r="Y99" s="82"/>
      <c r="Z99" s="82"/>
      <c r="AA99" s="82"/>
    </row>
    <row r="100" spans="1:27" ht="15">
      <c r="A100" s="149"/>
      <c r="B100" s="149"/>
      <c r="C100" s="149"/>
      <c r="D100" s="149"/>
      <c r="E100" s="149"/>
      <c r="F100" s="149"/>
      <c r="G100" s="149"/>
      <c r="H100" s="149"/>
      <c r="I100" s="149"/>
      <c r="J100" s="149"/>
      <c r="K100" s="149"/>
      <c r="L100" s="149"/>
      <c r="M100" s="149"/>
      <c r="N100" s="149"/>
      <c r="O100" s="149"/>
      <c r="P100" s="149"/>
      <c r="Q100" s="82"/>
      <c r="R100" s="82"/>
      <c r="S100" s="82"/>
      <c r="T100" s="82"/>
      <c r="U100" s="82"/>
      <c r="V100" s="82"/>
      <c r="W100" s="82"/>
      <c r="X100" s="82"/>
      <c r="Y100" s="82"/>
      <c r="Z100" s="82"/>
      <c r="AA100" s="82"/>
    </row>
    <row r="101" spans="1:27" ht="15">
      <c r="A101" s="149"/>
      <c r="B101" s="149"/>
      <c r="C101" s="149"/>
      <c r="D101" s="149"/>
      <c r="E101" s="149"/>
      <c r="F101" s="149"/>
      <c r="G101" s="149"/>
      <c r="H101" s="149"/>
      <c r="I101" s="149"/>
      <c r="J101" s="149"/>
      <c r="K101" s="149"/>
      <c r="L101" s="149"/>
      <c r="M101" s="149"/>
      <c r="N101" s="149"/>
      <c r="O101" s="149"/>
      <c r="P101" s="149"/>
      <c r="Q101" s="82"/>
      <c r="R101" s="82"/>
      <c r="S101" s="82"/>
      <c r="T101" s="82"/>
      <c r="U101" s="82"/>
      <c r="V101" s="82"/>
      <c r="W101" s="82"/>
      <c r="X101" s="82"/>
      <c r="Y101" s="82"/>
      <c r="Z101" s="82"/>
      <c r="AA101" s="82"/>
    </row>
    <row r="102" spans="1:27" ht="15">
      <c r="A102" s="149"/>
      <c r="B102" s="149"/>
      <c r="C102" s="149"/>
      <c r="D102" s="149"/>
      <c r="E102" s="149"/>
      <c r="F102" s="149"/>
      <c r="G102" s="149"/>
      <c r="H102" s="149"/>
      <c r="I102" s="149"/>
      <c r="J102" s="149"/>
      <c r="K102" s="149"/>
      <c r="L102" s="149"/>
      <c r="M102" s="149"/>
      <c r="N102" s="149"/>
      <c r="O102" s="149"/>
      <c r="P102" s="149"/>
      <c r="Q102" s="82"/>
      <c r="R102" s="82"/>
      <c r="S102" s="82"/>
      <c r="T102" s="82"/>
      <c r="U102" s="82"/>
      <c r="V102" s="82"/>
      <c r="W102" s="82"/>
      <c r="X102" s="82"/>
      <c r="Y102" s="82"/>
      <c r="Z102" s="82"/>
      <c r="AA102" s="82"/>
    </row>
    <row r="103" spans="1:27" ht="15">
      <c r="A103" s="149"/>
      <c r="B103" s="149"/>
      <c r="C103" s="149"/>
      <c r="D103" s="149"/>
      <c r="E103" s="149"/>
      <c r="F103" s="149"/>
      <c r="G103" s="149"/>
      <c r="H103" s="149"/>
      <c r="I103" s="149"/>
      <c r="J103" s="149"/>
      <c r="K103" s="149"/>
      <c r="L103" s="149"/>
      <c r="M103" s="149"/>
      <c r="N103" s="149"/>
      <c r="O103" s="149"/>
      <c r="P103" s="149"/>
      <c r="Q103" s="82"/>
      <c r="R103" s="82"/>
      <c r="S103" s="82"/>
      <c r="T103" s="82"/>
      <c r="U103" s="82"/>
      <c r="V103" s="82"/>
      <c r="W103" s="82"/>
      <c r="X103" s="82"/>
      <c r="Y103" s="82"/>
      <c r="Z103" s="82"/>
      <c r="AA103" s="82"/>
    </row>
    <row r="104" spans="1:27" ht="15">
      <c r="A104" s="149"/>
      <c r="B104" s="149"/>
      <c r="C104" s="149"/>
      <c r="D104" s="149"/>
      <c r="E104" s="149"/>
      <c r="F104" s="149"/>
      <c r="G104" s="149"/>
      <c r="H104" s="149"/>
      <c r="I104" s="149"/>
      <c r="J104" s="149"/>
      <c r="K104" s="149"/>
      <c r="L104" s="149"/>
      <c r="M104" s="149"/>
      <c r="N104" s="149"/>
      <c r="O104" s="149"/>
      <c r="P104" s="149"/>
      <c r="Q104" s="82"/>
      <c r="R104" s="82"/>
      <c r="S104" s="82"/>
      <c r="T104" s="82"/>
      <c r="U104" s="82"/>
      <c r="V104" s="82"/>
      <c r="W104" s="82"/>
      <c r="X104" s="82"/>
      <c r="Y104" s="82"/>
      <c r="Z104" s="82"/>
      <c r="AA104" s="82"/>
    </row>
    <row r="105" spans="1:27" ht="15">
      <c r="A105" s="149"/>
      <c r="B105" s="149"/>
      <c r="C105" s="149"/>
      <c r="D105" s="149"/>
      <c r="E105" s="149"/>
      <c r="F105" s="149"/>
      <c r="G105" s="149"/>
      <c r="H105" s="149"/>
      <c r="I105" s="149"/>
      <c r="J105" s="149"/>
      <c r="K105" s="149"/>
      <c r="L105" s="149"/>
      <c r="M105" s="149"/>
      <c r="N105" s="149"/>
      <c r="O105" s="149"/>
      <c r="P105" s="149"/>
      <c r="Q105" s="82"/>
      <c r="R105" s="82"/>
      <c r="S105" s="82"/>
      <c r="T105" s="82"/>
      <c r="U105" s="82"/>
      <c r="V105" s="82"/>
      <c r="W105" s="82"/>
      <c r="X105" s="82"/>
      <c r="Y105" s="82"/>
      <c r="Z105" s="82"/>
      <c r="AA105" s="82"/>
    </row>
    <row r="106" spans="1:27" ht="15">
      <c r="A106" s="149"/>
      <c r="B106" s="149"/>
      <c r="C106" s="149"/>
      <c r="D106" s="149"/>
      <c r="E106" s="149"/>
      <c r="F106" s="149"/>
      <c r="G106" s="149"/>
      <c r="H106" s="149"/>
      <c r="I106" s="149"/>
      <c r="J106" s="149"/>
      <c r="K106" s="149"/>
      <c r="L106" s="149"/>
      <c r="M106" s="149"/>
      <c r="N106" s="149"/>
      <c r="O106" s="149"/>
      <c r="P106" s="149"/>
      <c r="Q106" s="82"/>
      <c r="R106" s="82"/>
      <c r="S106" s="82"/>
      <c r="T106" s="82"/>
      <c r="U106" s="82"/>
      <c r="V106" s="82"/>
      <c r="W106" s="82"/>
      <c r="X106" s="82"/>
      <c r="Y106" s="82"/>
      <c r="Z106" s="82"/>
      <c r="AA106" s="82"/>
    </row>
    <row r="107" spans="1:27" ht="15">
      <c r="A107" s="149"/>
      <c r="B107" s="149"/>
      <c r="C107" s="149"/>
      <c r="D107" s="149"/>
      <c r="E107" s="149"/>
      <c r="F107" s="149"/>
      <c r="G107" s="149"/>
      <c r="H107" s="149"/>
      <c r="I107" s="149"/>
      <c r="J107" s="149"/>
      <c r="K107" s="149"/>
      <c r="L107" s="149"/>
      <c r="M107" s="149"/>
      <c r="N107" s="149"/>
      <c r="O107" s="149"/>
      <c r="P107" s="149"/>
      <c r="Q107" s="82"/>
      <c r="R107" s="82"/>
      <c r="S107" s="82"/>
      <c r="T107" s="82"/>
      <c r="U107" s="82"/>
      <c r="V107" s="82"/>
      <c r="W107" s="82"/>
      <c r="X107" s="82"/>
      <c r="Y107" s="82"/>
      <c r="Z107" s="82"/>
      <c r="AA107" s="82"/>
    </row>
    <row r="108" spans="1:27" ht="15">
      <c r="A108" s="149"/>
      <c r="B108" s="149"/>
      <c r="C108" s="149"/>
      <c r="D108" s="149"/>
      <c r="E108" s="149"/>
      <c r="F108" s="149"/>
      <c r="G108" s="149"/>
      <c r="H108" s="149"/>
      <c r="I108" s="149"/>
      <c r="J108" s="149"/>
      <c r="K108" s="149"/>
      <c r="L108" s="149"/>
      <c r="M108" s="149"/>
      <c r="N108" s="149"/>
      <c r="O108" s="149"/>
      <c r="P108" s="149"/>
      <c r="Q108" s="82"/>
      <c r="R108" s="82"/>
      <c r="S108" s="82"/>
      <c r="T108" s="82"/>
      <c r="U108" s="82"/>
      <c r="V108" s="82"/>
      <c r="W108" s="82"/>
      <c r="X108" s="82"/>
      <c r="Y108" s="82"/>
      <c r="Z108" s="82"/>
      <c r="AA108" s="82"/>
    </row>
    <row r="109" spans="1:27" ht="15">
      <c r="A109" s="149"/>
      <c r="B109" s="149"/>
      <c r="C109" s="149"/>
      <c r="D109" s="149"/>
      <c r="E109" s="149"/>
      <c r="F109" s="149"/>
      <c r="G109" s="149"/>
      <c r="H109" s="149"/>
      <c r="I109" s="149"/>
      <c r="J109" s="149"/>
      <c r="K109" s="149"/>
      <c r="L109" s="149"/>
      <c r="M109" s="149"/>
      <c r="N109" s="149"/>
      <c r="O109" s="149"/>
      <c r="P109" s="149"/>
      <c r="Q109" s="82"/>
      <c r="R109" s="82"/>
      <c r="S109" s="82"/>
      <c r="T109" s="82"/>
      <c r="U109" s="82"/>
      <c r="V109" s="82"/>
      <c r="W109" s="82"/>
      <c r="X109" s="82"/>
      <c r="Y109" s="82"/>
      <c r="Z109" s="82"/>
      <c r="AA109" s="82"/>
    </row>
    <row r="110" spans="1:27" ht="15">
      <c r="A110" s="149"/>
      <c r="B110" s="149"/>
      <c r="C110" s="149"/>
      <c r="D110" s="149"/>
      <c r="E110" s="149"/>
      <c r="F110" s="149"/>
      <c r="G110" s="149"/>
      <c r="H110" s="149"/>
      <c r="I110" s="149"/>
      <c r="J110" s="149"/>
      <c r="K110" s="149"/>
      <c r="L110" s="149"/>
      <c r="M110" s="149"/>
      <c r="N110" s="149"/>
      <c r="O110" s="149"/>
      <c r="P110" s="149"/>
      <c r="Q110" s="82"/>
      <c r="R110" s="82"/>
      <c r="S110" s="82"/>
      <c r="T110" s="82"/>
      <c r="U110" s="82"/>
      <c r="V110" s="82"/>
      <c r="W110" s="82"/>
      <c r="X110" s="82"/>
      <c r="Y110" s="82"/>
      <c r="Z110" s="82"/>
      <c r="AA110" s="82"/>
    </row>
    <row r="111" spans="1:27" ht="15">
      <c r="A111" s="149"/>
      <c r="B111" s="149"/>
      <c r="C111" s="149"/>
      <c r="D111" s="149"/>
      <c r="E111" s="149"/>
      <c r="F111" s="149"/>
      <c r="G111" s="149"/>
      <c r="H111" s="149"/>
      <c r="I111" s="149"/>
      <c r="J111" s="149"/>
      <c r="K111" s="149"/>
      <c r="L111" s="149"/>
      <c r="M111" s="149"/>
      <c r="N111" s="149"/>
      <c r="O111" s="149"/>
      <c r="P111" s="149"/>
      <c r="Q111" s="82"/>
      <c r="R111" s="82"/>
      <c r="S111" s="82"/>
      <c r="T111" s="82"/>
      <c r="U111" s="82"/>
      <c r="V111" s="82"/>
      <c r="W111" s="82"/>
      <c r="X111" s="82"/>
      <c r="Y111" s="82"/>
      <c r="Z111" s="82"/>
      <c r="AA111" s="82"/>
    </row>
    <row r="112" spans="1:27" ht="15">
      <c r="A112" s="149"/>
      <c r="B112" s="149"/>
      <c r="C112" s="149"/>
      <c r="D112" s="149"/>
      <c r="E112" s="149"/>
      <c r="F112" s="149"/>
      <c r="G112" s="149"/>
      <c r="H112" s="149"/>
      <c r="I112" s="149"/>
      <c r="J112" s="149"/>
      <c r="K112" s="149"/>
      <c r="L112" s="149"/>
      <c r="M112" s="149"/>
      <c r="N112" s="149"/>
      <c r="O112" s="149"/>
      <c r="P112" s="149"/>
      <c r="Q112" s="82"/>
      <c r="R112" s="82"/>
      <c r="S112" s="82"/>
      <c r="T112" s="82"/>
      <c r="U112" s="82"/>
      <c r="V112" s="82"/>
      <c r="W112" s="82"/>
      <c r="X112" s="82"/>
      <c r="Y112" s="82"/>
      <c r="Z112" s="82"/>
      <c r="AA112" s="82"/>
    </row>
    <row r="113" spans="1:27" ht="15">
      <c r="A113" s="149"/>
      <c r="B113" s="149"/>
      <c r="C113" s="149"/>
      <c r="D113" s="149"/>
      <c r="E113" s="149"/>
      <c r="F113" s="149"/>
      <c r="G113" s="149"/>
      <c r="H113" s="149"/>
      <c r="I113" s="149"/>
      <c r="J113" s="149"/>
      <c r="K113" s="149"/>
      <c r="L113" s="149"/>
      <c r="M113" s="149"/>
      <c r="N113" s="149"/>
      <c r="O113" s="149"/>
      <c r="P113" s="149"/>
      <c r="Q113" s="82"/>
      <c r="R113" s="82"/>
      <c r="S113" s="82"/>
      <c r="T113" s="82"/>
      <c r="U113" s="82"/>
      <c r="V113" s="82"/>
      <c r="W113" s="82"/>
      <c r="X113" s="82"/>
      <c r="Y113" s="82"/>
      <c r="Z113" s="82"/>
      <c r="AA113" s="82"/>
    </row>
    <row r="114" spans="1:27" ht="15">
      <c r="A114" s="149"/>
      <c r="B114" s="149"/>
      <c r="C114" s="149"/>
      <c r="D114" s="149"/>
      <c r="E114" s="149"/>
      <c r="F114" s="149"/>
      <c r="G114" s="149"/>
      <c r="H114" s="149"/>
      <c r="I114" s="149"/>
      <c r="J114" s="149"/>
      <c r="K114" s="149"/>
      <c r="L114" s="149"/>
      <c r="M114" s="149"/>
      <c r="N114" s="149"/>
      <c r="O114" s="149"/>
      <c r="P114" s="149"/>
      <c r="Q114" s="82"/>
      <c r="R114" s="82"/>
      <c r="S114" s="82"/>
      <c r="T114" s="82"/>
      <c r="U114" s="82"/>
      <c r="V114" s="82"/>
      <c r="W114" s="82"/>
      <c r="X114" s="82"/>
      <c r="Y114" s="82"/>
      <c r="Z114" s="82"/>
      <c r="AA114" s="82"/>
    </row>
    <row r="115" spans="1:27" ht="15">
      <c r="A115" s="149"/>
      <c r="B115" s="149"/>
      <c r="C115" s="149"/>
      <c r="D115" s="149"/>
      <c r="E115" s="149"/>
      <c r="F115" s="149"/>
      <c r="G115" s="149"/>
      <c r="H115" s="149"/>
      <c r="I115" s="149"/>
      <c r="J115" s="149"/>
      <c r="K115" s="149"/>
      <c r="L115" s="149"/>
      <c r="M115" s="149"/>
      <c r="N115" s="149"/>
      <c r="O115" s="149"/>
      <c r="P115" s="149"/>
      <c r="Q115" s="82"/>
      <c r="R115" s="82"/>
      <c r="S115" s="82"/>
      <c r="T115" s="82"/>
      <c r="U115" s="82"/>
      <c r="V115" s="82"/>
      <c r="W115" s="82"/>
      <c r="X115" s="82"/>
      <c r="Y115" s="82"/>
      <c r="Z115" s="82"/>
      <c r="AA115" s="82"/>
    </row>
    <row r="116" spans="1:27" ht="15">
      <c r="A116" s="149"/>
      <c r="B116" s="149"/>
      <c r="C116" s="149"/>
      <c r="D116" s="149"/>
      <c r="E116" s="149"/>
      <c r="F116" s="149"/>
      <c r="G116" s="149"/>
      <c r="H116" s="149"/>
      <c r="I116" s="149"/>
      <c r="J116" s="149"/>
      <c r="K116" s="149"/>
      <c r="L116" s="149"/>
      <c r="M116" s="149"/>
      <c r="N116" s="149"/>
      <c r="O116" s="149"/>
      <c r="P116" s="149"/>
      <c r="Q116" s="82"/>
      <c r="R116" s="82"/>
      <c r="S116" s="82"/>
      <c r="T116" s="82"/>
      <c r="U116" s="82"/>
      <c r="V116" s="82"/>
      <c r="W116" s="82"/>
      <c r="X116" s="82"/>
      <c r="Y116" s="82"/>
      <c r="Z116" s="82"/>
      <c r="AA116" s="82"/>
    </row>
    <row r="117" spans="1:27" ht="15">
      <c r="A117" s="149"/>
      <c r="B117" s="149"/>
      <c r="C117" s="149"/>
      <c r="D117" s="149"/>
      <c r="E117" s="149"/>
      <c r="F117" s="149"/>
      <c r="G117" s="149"/>
      <c r="H117" s="149"/>
      <c r="I117" s="149"/>
      <c r="J117" s="149"/>
      <c r="K117" s="149"/>
      <c r="L117" s="149"/>
      <c r="M117" s="149"/>
      <c r="N117" s="149"/>
      <c r="O117" s="149"/>
      <c r="P117" s="149"/>
      <c r="Q117" s="82"/>
      <c r="R117" s="82"/>
      <c r="S117" s="82"/>
      <c r="T117" s="82"/>
      <c r="U117" s="82"/>
      <c r="V117" s="82"/>
      <c r="W117" s="82"/>
      <c r="X117" s="82"/>
      <c r="Y117" s="82"/>
      <c r="Z117" s="82"/>
      <c r="AA117" s="82"/>
    </row>
    <row r="118" spans="1:27" ht="15">
      <c r="A118" s="149"/>
      <c r="B118" s="149"/>
      <c r="C118" s="149"/>
      <c r="D118" s="149"/>
      <c r="E118" s="149"/>
      <c r="F118" s="149"/>
      <c r="G118" s="149"/>
      <c r="H118" s="149"/>
      <c r="I118" s="149"/>
      <c r="J118" s="149"/>
      <c r="K118" s="149"/>
      <c r="L118" s="149"/>
      <c r="M118" s="149"/>
      <c r="N118" s="149"/>
      <c r="O118" s="149"/>
      <c r="P118" s="149"/>
      <c r="Q118" s="82"/>
      <c r="R118" s="82"/>
      <c r="S118" s="82"/>
      <c r="T118" s="82"/>
      <c r="U118" s="82"/>
      <c r="V118" s="82"/>
      <c r="W118" s="82"/>
      <c r="X118" s="82"/>
      <c r="Y118" s="82"/>
      <c r="Z118" s="82"/>
      <c r="AA118" s="82"/>
    </row>
    <row r="119" spans="1:27" ht="15">
      <c r="A119" s="149"/>
      <c r="B119" s="149"/>
      <c r="C119" s="149"/>
      <c r="D119" s="149"/>
      <c r="E119" s="149"/>
      <c r="F119" s="149"/>
      <c r="G119" s="149"/>
      <c r="H119" s="149"/>
      <c r="I119" s="149"/>
      <c r="J119" s="149"/>
      <c r="K119" s="149"/>
      <c r="L119" s="149"/>
      <c r="M119" s="149"/>
      <c r="N119" s="149"/>
      <c r="O119" s="149"/>
      <c r="P119" s="149"/>
      <c r="Q119" s="82"/>
      <c r="R119" s="82"/>
      <c r="S119" s="82"/>
      <c r="T119" s="82"/>
      <c r="U119" s="82"/>
      <c r="V119" s="82"/>
      <c r="W119" s="82"/>
      <c r="X119" s="82"/>
      <c r="Y119" s="82"/>
      <c r="Z119" s="82"/>
      <c r="AA119" s="82"/>
    </row>
    <row r="120" spans="1:27" ht="15">
      <c r="A120" s="149"/>
      <c r="B120" s="149"/>
      <c r="C120" s="149"/>
      <c r="D120" s="149"/>
      <c r="E120" s="149"/>
      <c r="F120" s="149"/>
      <c r="G120" s="149"/>
      <c r="H120" s="149"/>
      <c r="I120" s="149"/>
      <c r="J120" s="149"/>
      <c r="K120" s="149"/>
      <c r="L120" s="149"/>
      <c r="M120" s="149"/>
      <c r="N120" s="149"/>
      <c r="O120" s="149"/>
      <c r="P120" s="149"/>
      <c r="Q120" s="82"/>
      <c r="R120" s="82"/>
      <c r="S120" s="82"/>
      <c r="T120" s="82"/>
      <c r="U120" s="82"/>
      <c r="V120" s="82"/>
      <c r="W120" s="82"/>
      <c r="X120" s="82"/>
      <c r="Y120" s="82"/>
      <c r="Z120" s="82"/>
      <c r="AA120" s="82"/>
    </row>
    <row r="121" spans="1:27" ht="15">
      <c r="A121" s="149"/>
      <c r="B121" s="149"/>
      <c r="C121" s="149"/>
      <c r="D121" s="149"/>
      <c r="E121" s="149"/>
      <c r="F121" s="149"/>
      <c r="G121" s="149"/>
      <c r="H121" s="149"/>
      <c r="I121" s="149"/>
      <c r="J121" s="149"/>
      <c r="K121" s="149"/>
      <c r="L121" s="149"/>
      <c r="M121" s="149"/>
      <c r="N121" s="149"/>
      <c r="O121" s="149"/>
      <c r="P121" s="149"/>
      <c r="Q121" s="82"/>
      <c r="R121" s="82"/>
      <c r="S121" s="82"/>
      <c r="T121" s="82"/>
      <c r="U121" s="82"/>
      <c r="V121" s="82"/>
      <c r="W121" s="82"/>
      <c r="X121" s="82"/>
      <c r="Y121" s="82"/>
      <c r="Z121" s="82"/>
      <c r="AA121" s="82"/>
    </row>
    <row r="122" spans="1:27" ht="15">
      <c r="A122" s="149"/>
      <c r="B122" s="149"/>
      <c r="C122" s="149"/>
      <c r="D122" s="149"/>
      <c r="E122" s="149"/>
      <c r="F122" s="149"/>
      <c r="G122" s="149"/>
      <c r="H122" s="149"/>
      <c r="I122" s="149"/>
      <c r="J122" s="149"/>
      <c r="K122" s="149"/>
      <c r="L122" s="149"/>
      <c r="M122" s="149"/>
      <c r="N122" s="149"/>
      <c r="O122" s="149"/>
      <c r="P122" s="149"/>
      <c r="Q122" s="82"/>
      <c r="R122" s="82"/>
      <c r="S122" s="82"/>
      <c r="T122" s="82"/>
      <c r="U122" s="82"/>
      <c r="V122" s="82"/>
      <c r="W122" s="82"/>
      <c r="X122" s="82"/>
      <c r="Y122" s="82"/>
      <c r="Z122" s="82"/>
      <c r="AA122" s="82"/>
    </row>
    <row r="123" spans="1:27" ht="15">
      <c r="A123" s="149"/>
      <c r="B123" s="149"/>
      <c r="C123" s="149"/>
      <c r="D123" s="149"/>
      <c r="E123" s="149"/>
      <c r="F123" s="149"/>
      <c r="G123" s="149"/>
      <c r="H123" s="149"/>
      <c r="I123" s="149"/>
      <c r="J123" s="149"/>
      <c r="K123" s="149"/>
      <c r="L123" s="149"/>
      <c r="M123" s="149"/>
      <c r="N123" s="149"/>
      <c r="O123" s="149"/>
      <c r="P123" s="149"/>
      <c r="Q123" s="82"/>
      <c r="R123" s="82"/>
      <c r="S123" s="82"/>
      <c r="T123" s="82"/>
      <c r="U123" s="82"/>
      <c r="V123" s="82"/>
      <c r="W123" s="82"/>
      <c r="X123" s="82"/>
      <c r="Y123" s="82"/>
      <c r="Z123" s="82"/>
      <c r="AA123" s="82"/>
    </row>
    <row r="124" spans="1:27" ht="15">
      <c r="A124" s="149"/>
      <c r="B124" s="149"/>
      <c r="C124" s="149"/>
      <c r="D124" s="149"/>
      <c r="E124" s="149"/>
      <c r="F124" s="149"/>
      <c r="G124" s="149"/>
      <c r="H124" s="149"/>
      <c r="I124" s="149"/>
      <c r="J124" s="149"/>
      <c r="K124" s="149"/>
      <c r="L124" s="149"/>
      <c r="M124" s="149"/>
      <c r="N124" s="149"/>
      <c r="O124" s="149"/>
      <c r="P124" s="149"/>
      <c r="Q124" s="82"/>
      <c r="R124" s="82"/>
      <c r="S124" s="82"/>
      <c r="T124" s="82"/>
      <c r="U124" s="82"/>
      <c r="V124" s="82"/>
      <c r="W124" s="82"/>
      <c r="X124" s="82"/>
      <c r="Y124" s="82"/>
      <c r="Z124" s="82"/>
      <c r="AA124" s="82"/>
    </row>
    <row r="125" spans="1:27" ht="15">
      <c r="A125" s="149"/>
      <c r="B125" s="149"/>
      <c r="C125" s="149"/>
      <c r="D125" s="149"/>
      <c r="E125" s="149"/>
      <c r="F125" s="149"/>
      <c r="G125" s="149"/>
      <c r="H125" s="149"/>
      <c r="I125" s="149"/>
      <c r="J125" s="149"/>
      <c r="K125" s="149"/>
      <c r="L125" s="149"/>
      <c r="M125" s="149"/>
      <c r="N125" s="149"/>
      <c r="O125" s="149"/>
      <c r="P125" s="149"/>
      <c r="Q125" s="82"/>
      <c r="R125" s="82"/>
      <c r="S125" s="82"/>
      <c r="T125" s="82"/>
      <c r="U125" s="82"/>
      <c r="V125" s="82"/>
      <c r="W125" s="82"/>
      <c r="X125" s="82"/>
      <c r="Y125" s="82"/>
      <c r="Z125" s="82"/>
      <c r="AA125" s="82"/>
    </row>
    <row r="126" spans="1:27" ht="15">
      <c r="A126" s="149"/>
      <c r="B126" s="149"/>
      <c r="C126" s="149"/>
      <c r="D126" s="149"/>
      <c r="E126" s="149"/>
      <c r="F126" s="149"/>
      <c r="G126" s="149"/>
      <c r="H126" s="149"/>
      <c r="I126" s="149"/>
      <c r="J126" s="149"/>
      <c r="K126" s="149"/>
      <c r="L126" s="149"/>
      <c r="M126" s="149"/>
      <c r="N126" s="149"/>
      <c r="O126" s="149"/>
      <c r="P126" s="149"/>
      <c r="Q126" s="82"/>
      <c r="R126" s="82"/>
      <c r="S126" s="82"/>
      <c r="T126" s="82"/>
      <c r="U126" s="82"/>
      <c r="V126" s="82"/>
      <c r="W126" s="82"/>
      <c r="X126" s="82"/>
      <c r="Y126" s="82"/>
      <c r="Z126" s="82"/>
      <c r="AA126" s="82"/>
    </row>
    <row r="127" spans="1:27" ht="15">
      <c r="A127" s="149"/>
      <c r="B127" s="149"/>
      <c r="C127" s="149"/>
      <c r="D127" s="149"/>
      <c r="E127" s="149"/>
      <c r="F127" s="149"/>
      <c r="G127" s="149"/>
      <c r="H127" s="149"/>
      <c r="I127" s="149"/>
      <c r="J127" s="149"/>
      <c r="K127" s="149"/>
      <c r="L127" s="149"/>
      <c r="M127" s="149"/>
      <c r="N127" s="149"/>
      <c r="O127" s="149"/>
      <c r="P127" s="149"/>
      <c r="Q127" s="82"/>
      <c r="R127" s="82"/>
      <c r="S127" s="82"/>
      <c r="T127" s="82"/>
      <c r="U127" s="82"/>
      <c r="V127" s="82"/>
      <c r="W127" s="82"/>
      <c r="X127" s="82"/>
      <c r="Y127" s="82"/>
      <c r="Z127" s="82"/>
      <c r="AA127" s="82"/>
    </row>
    <row r="128" spans="1:27" ht="15">
      <c r="A128" s="149"/>
      <c r="B128" s="149"/>
      <c r="C128" s="149"/>
      <c r="D128" s="149"/>
      <c r="E128" s="149"/>
      <c r="F128" s="149"/>
      <c r="G128" s="149"/>
      <c r="H128" s="149"/>
      <c r="I128" s="149"/>
      <c r="J128" s="149"/>
      <c r="K128" s="149"/>
      <c r="L128" s="149"/>
      <c r="M128" s="149"/>
      <c r="N128" s="149"/>
      <c r="O128" s="149"/>
      <c r="P128" s="149"/>
      <c r="Q128" s="82"/>
      <c r="R128" s="82"/>
      <c r="S128" s="82"/>
      <c r="T128" s="82"/>
      <c r="U128" s="82"/>
      <c r="V128" s="82"/>
      <c r="W128" s="82"/>
      <c r="X128" s="82"/>
      <c r="Y128" s="82"/>
      <c r="Z128" s="82"/>
      <c r="AA128" s="82"/>
    </row>
    <row r="129" spans="1:27" ht="15">
      <c r="A129" s="149"/>
      <c r="B129" s="149"/>
      <c r="C129" s="149"/>
      <c r="D129" s="149"/>
      <c r="E129" s="149"/>
      <c r="F129" s="149"/>
      <c r="G129" s="149"/>
      <c r="H129" s="149"/>
      <c r="I129" s="149"/>
      <c r="J129" s="149"/>
      <c r="K129" s="149"/>
      <c r="L129" s="149"/>
      <c r="M129" s="149"/>
      <c r="N129" s="149"/>
      <c r="O129" s="149"/>
      <c r="P129" s="149"/>
      <c r="Q129" s="82"/>
      <c r="R129" s="82"/>
      <c r="S129" s="82"/>
      <c r="T129" s="82"/>
      <c r="U129" s="82"/>
      <c r="V129" s="82"/>
      <c r="W129" s="82"/>
      <c r="X129" s="82"/>
      <c r="Y129" s="82"/>
      <c r="Z129" s="82"/>
      <c r="AA129" s="82"/>
    </row>
    <row r="130" spans="1:27" ht="15">
      <c r="A130" s="149"/>
      <c r="B130" s="149"/>
      <c r="C130" s="149"/>
      <c r="D130" s="149"/>
      <c r="E130" s="149"/>
      <c r="F130" s="149"/>
      <c r="G130" s="149"/>
      <c r="H130" s="149"/>
      <c r="I130" s="149"/>
      <c r="J130" s="149"/>
      <c r="K130" s="149"/>
      <c r="L130" s="149"/>
      <c r="M130" s="149"/>
      <c r="N130" s="149"/>
      <c r="O130" s="149"/>
      <c r="P130" s="149"/>
      <c r="Q130" s="82"/>
      <c r="R130" s="82"/>
      <c r="S130" s="82"/>
      <c r="T130" s="82"/>
      <c r="U130" s="82"/>
      <c r="V130" s="82"/>
      <c r="W130" s="82"/>
      <c r="X130" s="82"/>
      <c r="Y130" s="82"/>
      <c r="Z130" s="82"/>
      <c r="AA130" s="82"/>
    </row>
    <row r="131" spans="1:27" ht="15">
      <c r="A131" s="149"/>
      <c r="B131" s="149"/>
      <c r="C131" s="149"/>
      <c r="D131" s="149"/>
      <c r="E131" s="149"/>
      <c r="F131" s="149"/>
      <c r="G131" s="149"/>
      <c r="H131" s="149"/>
      <c r="I131" s="149"/>
      <c r="J131" s="149"/>
      <c r="K131" s="149"/>
      <c r="L131" s="149"/>
      <c r="M131" s="149"/>
      <c r="N131" s="149"/>
      <c r="O131" s="149"/>
      <c r="P131" s="149"/>
      <c r="Q131" s="82"/>
      <c r="R131" s="82"/>
      <c r="S131" s="82"/>
      <c r="T131" s="82"/>
      <c r="U131" s="82"/>
      <c r="V131" s="82"/>
      <c r="W131" s="82"/>
      <c r="X131" s="82"/>
      <c r="Y131" s="82"/>
      <c r="Z131" s="82"/>
      <c r="AA131" s="82"/>
    </row>
    <row r="132" spans="1:27" ht="15">
      <c r="A132" s="149"/>
      <c r="B132" s="149"/>
      <c r="C132" s="149"/>
      <c r="D132" s="149"/>
      <c r="E132" s="149"/>
      <c r="F132" s="149"/>
      <c r="G132" s="149"/>
      <c r="H132" s="149"/>
      <c r="I132" s="149"/>
      <c r="J132" s="149"/>
      <c r="K132" s="149"/>
      <c r="L132" s="149"/>
      <c r="M132" s="149"/>
      <c r="N132" s="149"/>
      <c r="O132" s="149"/>
      <c r="P132" s="149"/>
      <c r="Q132" s="82"/>
      <c r="R132" s="82"/>
      <c r="S132" s="82"/>
      <c r="T132" s="82"/>
      <c r="U132" s="82"/>
      <c r="V132" s="82"/>
      <c r="W132" s="82"/>
      <c r="X132" s="82"/>
      <c r="Y132" s="82"/>
      <c r="Z132" s="82"/>
      <c r="AA132" s="82"/>
    </row>
    <row r="133" spans="1:27" ht="15">
      <c r="A133" s="149"/>
      <c r="B133" s="149"/>
      <c r="C133" s="149"/>
      <c r="D133" s="149"/>
      <c r="E133" s="149"/>
      <c r="F133" s="149"/>
      <c r="G133" s="149"/>
      <c r="H133" s="149"/>
      <c r="I133" s="149"/>
      <c r="J133" s="149"/>
      <c r="K133" s="149"/>
      <c r="L133" s="149"/>
      <c r="M133" s="149"/>
      <c r="N133" s="149"/>
      <c r="O133" s="149"/>
      <c r="P133" s="149"/>
      <c r="Q133" s="82"/>
      <c r="R133" s="82"/>
      <c r="S133" s="82"/>
      <c r="T133" s="82"/>
      <c r="U133" s="82"/>
      <c r="V133" s="82"/>
      <c r="W133" s="82"/>
      <c r="X133" s="82"/>
      <c r="Y133" s="82"/>
      <c r="Z133" s="82"/>
      <c r="AA133" s="82"/>
    </row>
    <row r="134" spans="1:27" ht="15">
      <c r="A134" s="149"/>
      <c r="B134" s="149"/>
      <c r="C134" s="149"/>
      <c r="D134" s="149"/>
      <c r="E134" s="149"/>
      <c r="F134" s="149"/>
      <c r="G134" s="149"/>
      <c r="H134" s="149"/>
      <c r="I134" s="149"/>
      <c r="J134" s="149"/>
      <c r="K134" s="149"/>
      <c r="L134" s="149"/>
      <c r="M134" s="149"/>
      <c r="N134" s="149"/>
      <c r="O134" s="149"/>
      <c r="P134" s="149"/>
      <c r="Q134" s="82"/>
      <c r="R134" s="82"/>
      <c r="S134" s="82"/>
      <c r="T134" s="82"/>
      <c r="U134" s="82"/>
      <c r="V134" s="82"/>
      <c r="W134" s="82"/>
      <c r="X134" s="82"/>
      <c r="Y134" s="82"/>
      <c r="Z134" s="82"/>
      <c r="AA134" s="82"/>
    </row>
    <row r="135" spans="1:27" ht="15">
      <c r="A135" s="149"/>
      <c r="B135" s="149"/>
      <c r="C135" s="149"/>
      <c r="D135" s="149"/>
      <c r="E135" s="149"/>
      <c r="F135" s="149"/>
      <c r="G135" s="149"/>
      <c r="H135" s="149"/>
      <c r="I135" s="149"/>
      <c r="J135" s="149"/>
      <c r="K135" s="149"/>
      <c r="L135" s="149"/>
      <c r="M135" s="149"/>
      <c r="N135" s="149"/>
      <c r="O135" s="149"/>
      <c r="P135" s="149"/>
      <c r="Q135" s="82"/>
      <c r="R135" s="82"/>
      <c r="S135" s="82"/>
      <c r="T135" s="82"/>
      <c r="U135" s="82"/>
      <c r="V135" s="82"/>
      <c r="W135" s="82"/>
      <c r="X135" s="82"/>
      <c r="Y135" s="82"/>
      <c r="Z135" s="82"/>
      <c r="AA135" s="82"/>
    </row>
    <row r="136" spans="1:27" ht="15">
      <c r="A136" s="149"/>
      <c r="B136" s="149"/>
      <c r="C136" s="149"/>
      <c r="D136" s="149"/>
      <c r="E136" s="149"/>
      <c r="F136" s="149"/>
      <c r="G136" s="149"/>
      <c r="H136" s="149"/>
      <c r="I136" s="149"/>
      <c r="J136" s="149"/>
      <c r="K136" s="149"/>
      <c r="L136" s="149"/>
      <c r="M136" s="149"/>
      <c r="N136" s="149"/>
      <c r="O136" s="149"/>
      <c r="P136" s="149"/>
      <c r="Q136" s="82"/>
      <c r="R136" s="82"/>
      <c r="S136" s="82"/>
      <c r="T136" s="82"/>
      <c r="U136" s="82"/>
      <c r="V136" s="82"/>
      <c r="W136" s="82"/>
      <c r="X136" s="82"/>
      <c r="Y136" s="82"/>
      <c r="Z136" s="82"/>
      <c r="AA136" s="82"/>
    </row>
    <row r="137" spans="1:27" ht="15">
      <c r="A137" s="149"/>
      <c r="B137" s="149"/>
      <c r="C137" s="149"/>
      <c r="D137" s="149"/>
      <c r="E137" s="149"/>
      <c r="F137" s="149"/>
      <c r="G137" s="149"/>
      <c r="H137" s="149"/>
      <c r="I137" s="149"/>
      <c r="J137" s="149"/>
      <c r="K137" s="149"/>
      <c r="L137" s="149"/>
      <c r="M137" s="149"/>
      <c r="N137" s="149"/>
      <c r="O137" s="149"/>
      <c r="P137" s="149"/>
      <c r="Q137" s="82"/>
      <c r="R137" s="82"/>
      <c r="S137" s="82"/>
      <c r="T137" s="82"/>
      <c r="U137" s="82"/>
      <c r="V137" s="82"/>
      <c r="W137" s="82"/>
      <c r="X137" s="82"/>
      <c r="Y137" s="82"/>
      <c r="Z137" s="82"/>
      <c r="AA137" s="82"/>
    </row>
    <row r="138" spans="1:27" ht="15">
      <c r="A138" s="149"/>
      <c r="B138" s="149"/>
      <c r="C138" s="149"/>
      <c r="D138" s="149"/>
      <c r="E138" s="149"/>
      <c r="F138" s="149"/>
      <c r="G138" s="149"/>
      <c r="H138" s="149"/>
      <c r="I138" s="149"/>
      <c r="J138" s="149"/>
      <c r="K138" s="149"/>
      <c r="L138" s="149"/>
      <c r="M138" s="149"/>
      <c r="N138" s="149"/>
      <c r="O138" s="149"/>
      <c r="P138" s="149"/>
      <c r="Q138" s="82"/>
      <c r="R138" s="82"/>
      <c r="S138" s="82"/>
      <c r="T138" s="82"/>
      <c r="U138" s="82"/>
      <c r="V138" s="82"/>
      <c r="W138" s="82"/>
      <c r="X138" s="82"/>
      <c r="Y138" s="82"/>
      <c r="Z138" s="82"/>
      <c r="AA138" s="82"/>
    </row>
    <row r="139" spans="1:27" ht="15">
      <c r="A139" s="149"/>
      <c r="B139" s="149"/>
      <c r="C139" s="149"/>
      <c r="D139" s="149"/>
      <c r="E139" s="149"/>
      <c r="F139" s="149"/>
      <c r="G139" s="149"/>
      <c r="H139" s="149"/>
      <c r="I139" s="149"/>
      <c r="J139" s="149"/>
      <c r="K139" s="149"/>
      <c r="L139" s="149"/>
      <c r="M139" s="149"/>
      <c r="N139" s="149"/>
      <c r="O139" s="149"/>
      <c r="P139" s="149"/>
      <c r="Q139" s="82"/>
      <c r="R139" s="82"/>
      <c r="S139" s="82"/>
      <c r="T139" s="82"/>
      <c r="U139" s="82"/>
      <c r="V139" s="82"/>
      <c r="W139" s="82"/>
      <c r="X139" s="82"/>
      <c r="Y139" s="82"/>
      <c r="Z139" s="82"/>
      <c r="AA139" s="82"/>
    </row>
    <row r="140" spans="1:27" ht="15">
      <c r="A140" s="149"/>
      <c r="B140" s="149"/>
      <c r="C140" s="149"/>
      <c r="D140" s="149"/>
      <c r="E140" s="149"/>
      <c r="F140" s="149"/>
      <c r="G140" s="149"/>
      <c r="H140" s="149"/>
      <c r="I140" s="149"/>
      <c r="J140" s="149"/>
      <c r="K140" s="149"/>
      <c r="L140" s="149"/>
      <c r="M140" s="149"/>
      <c r="N140" s="149"/>
      <c r="O140" s="149"/>
      <c r="P140" s="149"/>
      <c r="Q140" s="82"/>
      <c r="R140" s="82"/>
      <c r="S140" s="82"/>
      <c r="T140" s="82"/>
      <c r="U140" s="82"/>
      <c r="V140" s="82"/>
      <c r="W140" s="82"/>
      <c r="X140" s="82"/>
      <c r="Y140" s="82"/>
      <c r="Z140" s="82"/>
      <c r="AA140" s="82"/>
    </row>
    <row r="141" spans="1:27" ht="15">
      <c r="A141" s="149"/>
      <c r="B141" s="149"/>
      <c r="C141" s="149"/>
      <c r="D141" s="149"/>
      <c r="E141" s="149"/>
      <c r="F141" s="149"/>
      <c r="G141" s="149"/>
      <c r="H141" s="149"/>
      <c r="I141" s="149"/>
      <c r="J141" s="149"/>
      <c r="K141" s="149"/>
      <c r="L141" s="149"/>
      <c r="M141" s="149"/>
      <c r="N141" s="149"/>
      <c r="O141" s="149"/>
      <c r="P141" s="149"/>
      <c r="Q141" s="82"/>
      <c r="R141" s="82"/>
      <c r="S141" s="82"/>
      <c r="T141" s="82"/>
      <c r="U141" s="82"/>
      <c r="V141" s="82"/>
      <c r="W141" s="82"/>
      <c r="X141" s="82"/>
      <c r="Y141" s="82"/>
      <c r="Z141" s="82"/>
      <c r="AA141" s="82"/>
    </row>
    <row r="142" spans="1:27" ht="15">
      <c r="A142" s="149"/>
      <c r="B142" s="149"/>
      <c r="C142" s="149"/>
      <c r="D142" s="149"/>
      <c r="E142" s="149"/>
      <c r="F142" s="149"/>
      <c r="G142" s="149"/>
      <c r="H142" s="149"/>
      <c r="I142" s="149"/>
      <c r="J142" s="149"/>
      <c r="K142" s="149"/>
      <c r="L142" s="149"/>
      <c r="M142" s="149"/>
      <c r="N142" s="149"/>
      <c r="O142" s="149"/>
      <c r="P142" s="149"/>
      <c r="Q142" s="82"/>
      <c r="R142" s="82"/>
      <c r="S142" s="82"/>
      <c r="T142" s="82"/>
      <c r="U142" s="82"/>
      <c r="V142" s="82"/>
      <c r="W142" s="82"/>
      <c r="X142" s="82"/>
      <c r="Y142" s="82"/>
      <c r="Z142" s="82"/>
      <c r="AA142" s="82"/>
    </row>
    <row r="143" spans="1:27" ht="15">
      <c r="A143" s="149"/>
      <c r="B143" s="149"/>
      <c r="C143" s="149"/>
      <c r="D143" s="149"/>
      <c r="E143" s="149"/>
      <c r="F143" s="149"/>
      <c r="G143" s="149"/>
      <c r="H143" s="149"/>
      <c r="I143" s="149"/>
      <c r="J143" s="149"/>
      <c r="K143" s="149"/>
      <c r="L143" s="149"/>
      <c r="M143" s="149"/>
      <c r="N143" s="149"/>
      <c r="O143" s="149"/>
      <c r="P143" s="149"/>
      <c r="Q143" s="82"/>
      <c r="R143" s="82"/>
      <c r="S143" s="82"/>
      <c r="T143" s="82"/>
      <c r="U143" s="82"/>
      <c r="V143" s="82"/>
      <c r="W143" s="82"/>
      <c r="X143" s="82"/>
      <c r="Y143" s="82"/>
      <c r="Z143" s="82"/>
      <c r="AA143" s="82"/>
    </row>
    <row r="144" spans="1:27" ht="15">
      <c r="A144" s="149"/>
      <c r="B144" s="149"/>
      <c r="C144" s="149"/>
      <c r="D144" s="149"/>
      <c r="E144" s="149"/>
      <c r="F144" s="149"/>
      <c r="G144" s="149"/>
      <c r="H144" s="149"/>
      <c r="I144" s="149"/>
      <c r="J144" s="149"/>
      <c r="K144" s="149"/>
      <c r="L144" s="149"/>
      <c r="M144" s="149"/>
      <c r="N144" s="149"/>
      <c r="O144" s="149"/>
      <c r="P144" s="149"/>
      <c r="Q144" s="82"/>
      <c r="R144" s="82"/>
      <c r="S144" s="82"/>
      <c r="T144" s="82"/>
      <c r="U144" s="82"/>
      <c r="V144" s="82"/>
      <c r="W144" s="82"/>
      <c r="X144" s="82"/>
      <c r="Y144" s="82"/>
      <c r="Z144" s="82"/>
      <c r="AA144" s="82"/>
    </row>
    <row r="145" spans="1:27" ht="15">
      <c r="A145" s="149"/>
      <c r="B145" s="149"/>
      <c r="C145" s="149"/>
      <c r="D145" s="149"/>
      <c r="E145" s="149"/>
      <c r="F145" s="149"/>
      <c r="G145" s="149"/>
      <c r="H145" s="149"/>
      <c r="I145" s="149"/>
      <c r="J145" s="149"/>
      <c r="K145" s="149"/>
      <c r="L145" s="149"/>
      <c r="M145" s="149"/>
      <c r="N145" s="149"/>
      <c r="O145" s="149"/>
      <c r="P145" s="149"/>
      <c r="Q145" s="82"/>
      <c r="R145" s="82"/>
      <c r="S145" s="82"/>
      <c r="T145" s="82"/>
      <c r="U145" s="82"/>
      <c r="V145" s="82"/>
      <c r="W145" s="82"/>
      <c r="X145" s="82"/>
      <c r="Y145" s="82"/>
      <c r="Z145" s="82"/>
      <c r="AA145" s="82"/>
    </row>
    <row r="146" spans="1:27" ht="15">
      <c r="A146" s="149"/>
      <c r="B146" s="149"/>
      <c r="C146" s="149"/>
      <c r="D146" s="149"/>
      <c r="E146" s="149"/>
      <c r="F146" s="149"/>
      <c r="G146" s="149"/>
      <c r="H146" s="149"/>
      <c r="I146" s="149"/>
      <c r="J146" s="149"/>
      <c r="K146" s="149"/>
      <c r="L146" s="149"/>
      <c r="M146" s="149"/>
      <c r="N146" s="149"/>
      <c r="O146" s="149"/>
      <c r="P146" s="149"/>
      <c r="Q146" s="82"/>
      <c r="R146" s="82"/>
      <c r="S146" s="82"/>
      <c r="T146" s="82"/>
      <c r="U146" s="82"/>
      <c r="V146" s="82"/>
      <c r="W146" s="82"/>
      <c r="X146" s="82"/>
      <c r="Y146" s="82"/>
      <c r="Z146" s="82"/>
      <c r="AA146" s="82"/>
    </row>
    <row r="147" spans="1:27" ht="15">
      <c r="A147" s="149"/>
      <c r="B147" s="149"/>
      <c r="C147" s="149"/>
      <c r="D147" s="149"/>
      <c r="E147" s="149"/>
      <c r="F147" s="149"/>
      <c r="G147" s="149"/>
      <c r="H147" s="149"/>
      <c r="I147" s="149"/>
      <c r="J147" s="149"/>
      <c r="K147" s="149"/>
      <c r="L147" s="149"/>
      <c r="M147" s="149"/>
      <c r="N147" s="149"/>
      <c r="O147" s="149"/>
      <c r="P147" s="149"/>
      <c r="Q147" s="82"/>
      <c r="R147" s="82"/>
      <c r="S147" s="82"/>
      <c r="T147" s="82"/>
      <c r="U147" s="82"/>
      <c r="V147" s="82"/>
      <c r="W147" s="82"/>
      <c r="X147" s="82"/>
      <c r="Y147" s="82"/>
      <c r="Z147" s="82"/>
      <c r="AA147" s="82"/>
    </row>
    <row r="148" spans="1:27" ht="15">
      <c r="A148" s="149"/>
      <c r="B148" s="149"/>
      <c r="C148" s="149"/>
      <c r="D148" s="149"/>
      <c r="E148" s="149"/>
      <c r="F148" s="149"/>
      <c r="G148" s="149"/>
      <c r="H148" s="149"/>
      <c r="I148" s="149"/>
      <c r="J148" s="149"/>
      <c r="K148" s="149"/>
      <c r="L148" s="149"/>
      <c r="M148" s="149"/>
      <c r="N148" s="149"/>
      <c r="O148" s="149"/>
      <c r="P148" s="149"/>
      <c r="Q148" s="82"/>
      <c r="R148" s="82"/>
      <c r="S148" s="82"/>
      <c r="T148" s="82"/>
      <c r="U148" s="82"/>
      <c r="V148" s="82"/>
      <c r="W148" s="82"/>
      <c r="X148" s="82"/>
      <c r="Y148" s="82"/>
      <c r="Z148" s="82"/>
      <c r="AA148" s="82"/>
    </row>
    <row r="149" spans="1:27" ht="15">
      <c r="A149" s="149"/>
      <c r="B149" s="149"/>
      <c r="C149" s="149"/>
      <c r="D149" s="149"/>
      <c r="E149" s="149"/>
      <c r="F149" s="149"/>
      <c r="G149" s="149"/>
      <c r="H149" s="149"/>
      <c r="I149" s="149"/>
      <c r="J149" s="149"/>
      <c r="K149" s="149"/>
      <c r="L149" s="149"/>
      <c r="M149" s="149"/>
      <c r="N149" s="149"/>
      <c r="O149" s="149"/>
      <c r="P149" s="149"/>
      <c r="Q149" s="82"/>
      <c r="R149" s="82"/>
      <c r="S149" s="82"/>
      <c r="T149" s="82"/>
      <c r="U149" s="82"/>
      <c r="V149" s="82"/>
      <c r="W149" s="82"/>
      <c r="X149" s="82"/>
      <c r="Y149" s="82"/>
      <c r="Z149" s="82"/>
      <c r="AA149" s="82"/>
    </row>
    <row r="150" spans="1:27" ht="15">
      <c r="A150" s="149"/>
      <c r="B150" s="149"/>
      <c r="C150" s="149"/>
      <c r="D150" s="149"/>
      <c r="E150" s="149"/>
      <c r="F150" s="149"/>
      <c r="G150" s="149"/>
      <c r="H150" s="149"/>
      <c r="I150" s="149"/>
      <c r="J150" s="149"/>
      <c r="K150" s="149"/>
      <c r="L150" s="149"/>
      <c r="M150" s="149"/>
      <c r="N150" s="149"/>
      <c r="O150" s="149"/>
      <c r="P150" s="149"/>
      <c r="Q150" s="82"/>
      <c r="R150" s="82"/>
      <c r="S150" s="82"/>
      <c r="T150" s="82"/>
      <c r="U150" s="82"/>
      <c r="V150" s="82"/>
      <c r="W150" s="82"/>
      <c r="X150" s="82"/>
      <c r="Y150" s="82"/>
      <c r="Z150" s="82"/>
      <c r="AA150" s="82"/>
    </row>
    <row r="151" spans="1:27" ht="15">
      <c r="A151" s="149"/>
      <c r="B151" s="149"/>
      <c r="C151" s="149"/>
      <c r="D151" s="149"/>
      <c r="E151" s="149"/>
      <c r="F151" s="149"/>
      <c r="G151" s="149"/>
      <c r="H151" s="149"/>
      <c r="I151" s="149"/>
      <c r="J151" s="149"/>
      <c r="K151" s="149"/>
      <c r="L151" s="149"/>
      <c r="M151" s="149"/>
      <c r="N151" s="149"/>
      <c r="O151" s="149"/>
      <c r="P151" s="149"/>
      <c r="Q151" s="82"/>
      <c r="R151" s="82"/>
      <c r="S151" s="82"/>
      <c r="T151" s="82"/>
      <c r="U151" s="82"/>
      <c r="V151" s="82"/>
      <c r="W151" s="82"/>
      <c r="X151" s="82"/>
      <c r="Y151" s="82"/>
      <c r="Z151" s="82"/>
      <c r="AA151" s="82"/>
    </row>
    <row r="152" spans="1:27" ht="15">
      <c r="A152" s="149"/>
      <c r="B152" s="149"/>
      <c r="C152" s="149"/>
      <c r="D152" s="149"/>
      <c r="E152" s="149"/>
      <c r="F152" s="149"/>
      <c r="G152" s="149"/>
      <c r="H152" s="149"/>
      <c r="I152" s="149"/>
      <c r="J152" s="149"/>
      <c r="K152" s="149"/>
      <c r="L152" s="149"/>
      <c r="M152" s="149"/>
      <c r="N152" s="149"/>
      <c r="O152" s="149"/>
      <c r="P152" s="149"/>
      <c r="Q152" s="82"/>
      <c r="R152" s="82"/>
      <c r="S152" s="82"/>
      <c r="T152" s="82"/>
      <c r="U152" s="82"/>
      <c r="V152" s="82"/>
      <c r="W152" s="82"/>
      <c r="X152" s="82"/>
      <c r="Y152" s="82"/>
      <c r="Z152" s="82"/>
      <c r="AA152" s="82"/>
    </row>
    <row r="153" spans="1:27" ht="15">
      <c r="A153" s="149"/>
      <c r="B153" s="149"/>
      <c r="C153" s="149"/>
      <c r="D153" s="149"/>
      <c r="E153" s="149"/>
      <c r="F153" s="149"/>
      <c r="G153" s="149"/>
      <c r="H153" s="149"/>
      <c r="I153" s="149"/>
      <c r="J153" s="149"/>
      <c r="K153" s="149"/>
      <c r="L153" s="149"/>
      <c r="M153" s="149"/>
      <c r="N153" s="149"/>
      <c r="O153" s="149"/>
      <c r="P153" s="149"/>
      <c r="Q153" s="82"/>
      <c r="R153" s="82"/>
      <c r="S153" s="82"/>
      <c r="T153" s="82"/>
      <c r="U153" s="82"/>
      <c r="V153" s="82"/>
      <c r="W153" s="82"/>
      <c r="X153" s="82"/>
      <c r="Y153" s="82"/>
      <c r="Z153" s="82"/>
      <c r="AA153" s="82"/>
    </row>
    <row r="154" spans="1:27" ht="15">
      <c r="A154" s="149"/>
      <c r="B154" s="149"/>
      <c r="C154" s="149"/>
      <c r="D154" s="149"/>
      <c r="E154" s="149"/>
      <c r="F154" s="149"/>
      <c r="G154" s="149"/>
      <c r="H154" s="149"/>
      <c r="I154" s="149"/>
      <c r="J154" s="149"/>
      <c r="K154" s="149"/>
      <c r="L154" s="149"/>
      <c r="M154" s="149"/>
      <c r="N154" s="149"/>
      <c r="O154" s="149"/>
      <c r="P154" s="149"/>
      <c r="Q154" s="82"/>
      <c r="R154" s="82"/>
      <c r="S154" s="82"/>
      <c r="T154" s="82"/>
      <c r="U154" s="82"/>
      <c r="V154" s="82"/>
      <c r="W154" s="82"/>
      <c r="X154" s="82"/>
      <c r="Y154" s="82"/>
      <c r="Z154" s="82"/>
      <c r="AA154" s="82"/>
    </row>
    <row r="155" spans="1:27" ht="15">
      <c r="A155" s="149"/>
      <c r="B155" s="149"/>
      <c r="C155" s="149"/>
      <c r="D155" s="149"/>
      <c r="E155" s="149"/>
      <c r="F155" s="149"/>
      <c r="G155" s="149"/>
      <c r="H155" s="149"/>
      <c r="I155" s="149"/>
      <c r="J155" s="149"/>
      <c r="K155" s="149"/>
      <c r="L155" s="149"/>
      <c r="M155" s="149"/>
      <c r="N155" s="149"/>
      <c r="O155" s="149"/>
      <c r="P155" s="149"/>
      <c r="Q155" s="82"/>
      <c r="R155" s="82"/>
      <c r="S155" s="82"/>
      <c r="T155" s="82"/>
      <c r="U155" s="82"/>
      <c r="V155" s="82"/>
      <c r="W155" s="82"/>
      <c r="X155" s="82"/>
      <c r="Y155" s="82"/>
      <c r="Z155" s="82"/>
      <c r="AA155" s="82"/>
    </row>
  </sheetData>
  <mergeCells count="29">
    <mergeCell ref="D6:D8"/>
    <mergeCell ref="Y6:Y8"/>
    <mergeCell ref="Q6:Q8"/>
    <mergeCell ref="E6:E8"/>
    <mergeCell ref="G6:G8"/>
    <mergeCell ref="H6:H8"/>
    <mergeCell ref="I6:I8"/>
    <mergeCell ref="X6:X8"/>
    <mergeCell ref="J6:J8"/>
    <mergeCell ref="L6:L8"/>
    <mergeCell ref="M6:M8"/>
    <mergeCell ref="N6:N8"/>
    <mergeCell ref="O6:O8"/>
    <mergeCell ref="A61:D61"/>
    <mergeCell ref="A2:Y2"/>
    <mergeCell ref="A3:Y3"/>
    <mergeCell ref="A5:A8"/>
    <mergeCell ref="B5:E5"/>
    <mergeCell ref="G5:J5"/>
    <mergeCell ref="L5:O5"/>
    <mergeCell ref="Q5:T5"/>
    <mergeCell ref="V5:Y5"/>
    <mergeCell ref="R6:R8"/>
    <mergeCell ref="S6:S8"/>
    <mergeCell ref="T6:T8"/>
    <mergeCell ref="V6:V8"/>
    <mergeCell ref="W6:W8"/>
    <mergeCell ref="B6:B8"/>
    <mergeCell ref="C6:C8"/>
  </mergeCells>
  <printOptions horizontalCentered="1"/>
  <pageMargins left="0.18" right="0.23" top="0.27" bottom="0.27559055118110237" header="0" footer="0"/>
  <pageSetup scale="23"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D154"/>
  <sheetViews>
    <sheetView showGridLines="0" showZeros="0" zoomScaleNormal="100" workbookViewId="0"/>
  </sheetViews>
  <sheetFormatPr baseColWidth="10" defaultRowHeight="12.75"/>
  <cols>
    <col min="1" max="1" width="28.7109375" style="150" customWidth="1"/>
    <col min="2" max="5" width="15.5703125" style="150" customWidth="1"/>
    <col min="6" max="6" width="1.5703125" style="150" customWidth="1"/>
    <col min="7" max="10" width="15.5703125" style="150" customWidth="1"/>
    <col min="11" max="11" width="2.28515625" style="150" customWidth="1"/>
    <col min="12" max="15" width="15.5703125" style="150" customWidth="1"/>
    <col min="16" max="16" width="2.28515625" style="150" customWidth="1"/>
    <col min="17" max="20" width="15.5703125" style="4" customWidth="1"/>
    <col min="21" max="21" width="2.140625" style="4" customWidth="1"/>
    <col min="22" max="25" width="15.5703125" style="4" customWidth="1"/>
    <col min="26" max="16384" width="11.42578125" style="4"/>
  </cols>
  <sheetData>
    <row r="1" spans="1:30" ht="15">
      <c r="A1" s="131"/>
      <c r="B1" s="132"/>
      <c r="C1" s="132"/>
      <c r="D1" s="132"/>
      <c r="E1" s="132"/>
      <c r="F1" s="132"/>
      <c r="G1" s="132"/>
      <c r="H1" s="132"/>
      <c r="I1" s="132"/>
      <c r="J1" s="132"/>
      <c r="K1" s="132"/>
      <c r="L1" s="132"/>
      <c r="M1" s="132"/>
      <c r="N1" s="132"/>
      <c r="O1" s="132"/>
      <c r="P1" s="132"/>
      <c r="Q1" s="133"/>
      <c r="R1" s="133"/>
      <c r="S1" s="133"/>
      <c r="T1" s="133"/>
      <c r="U1" s="133"/>
      <c r="V1" s="133"/>
      <c r="W1" s="133"/>
      <c r="X1" s="133"/>
      <c r="Y1" s="133"/>
      <c r="Z1" s="133"/>
      <c r="AA1" s="133"/>
    </row>
    <row r="2" spans="1:30" s="363" customFormat="1" ht="12.75" customHeight="1">
      <c r="A2" s="536" t="s">
        <v>248</v>
      </c>
      <c r="B2" s="536"/>
      <c r="C2" s="536"/>
      <c r="D2" s="536"/>
      <c r="E2" s="536"/>
      <c r="F2" s="536"/>
      <c r="G2" s="536"/>
      <c r="H2" s="536"/>
      <c r="I2" s="536"/>
      <c r="J2" s="536"/>
      <c r="K2" s="536"/>
      <c r="L2" s="536"/>
      <c r="M2" s="536"/>
      <c r="N2" s="536"/>
      <c r="O2" s="536"/>
      <c r="P2" s="536"/>
      <c r="Q2" s="536"/>
      <c r="R2" s="536"/>
      <c r="S2" s="536"/>
      <c r="T2" s="536"/>
      <c r="U2" s="536"/>
      <c r="V2" s="536"/>
      <c r="W2" s="536"/>
      <c r="X2" s="536"/>
      <c r="Y2" s="536"/>
      <c r="Z2" s="362"/>
      <c r="AA2" s="362"/>
    </row>
    <row r="3" spans="1:30" s="363" customFormat="1" ht="15.75" customHeight="1">
      <c r="A3" s="537" t="s">
        <v>585</v>
      </c>
      <c r="B3" s="537"/>
      <c r="C3" s="537"/>
      <c r="D3" s="537"/>
      <c r="E3" s="537"/>
      <c r="F3" s="537"/>
      <c r="G3" s="537"/>
      <c r="H3" s="537"/>
      <c r="I3" s="537"/>
      <c r="J3" s="537"/>
      <c r="K3" s="537"/>
      <c r="L3" s="537"/>
      <c r="M3" s="537"/>
      <c r="N3" s="537"/>
      <c r="O3" s="537"/>
      <c r="P3" s="537"/>
      <c r="Q3" s="537"/>
      <c r="R3" s="537"/>
      <c r="S3" s="537"/>
      <c r="T3" s="537"/>
      <c r="U3" s="537"/>
      <c r="V3" s="537"/>
      <c r="W3" s="537"/>
      <c r="X3" s="537"/>
      <c r="Y3" s="537"/>
      <c r="Z3" s="362"/>
      <c r="AA3" s="362"/>
    </row>
    <row r="4" spans="1:30" s="363" customFormat="1" ht="16.5" customHeight="1" thickBot="1">
      <c r="A4" s="365"/>
      <c r="B4" s="365"/>
      <c r="C4" s="365"/>
      <c r="D4" s="365"/>
      <c r="E4" s="365"/>
      <c r="F4" s="365"/>
      <c r="G4" s="365"/>
      <c r="H4" s="365"/>
      <c r="I4" s="365"/>
      <c r="J4" s="365"/>
      <c r="K4" s="365"/>
      <c r="L4" s="365"/>
      <c r="M4" s="365"/>
      <c r="N4" s="362"/>
      <c r="O4" s="362"/>
      <c r="P4" s="362"/>
      <c r="Q4" s="362"/>
      <c r="R4" s="362"/>
      <c r="S4" s="366"/>
      <c r="T4" s="366"/>
      <c r="U4" s="366"/>
      <c r="V4" s="366"/>
      <c r="W4" s="366"/>
      <c r="X4" s="366"/>
      <c r="Y4" s="366"/>
      <c r="Z4" s="362"/>
      <c r="AA4" s="362"/>
    </row>
    <row r="5" spans="1:30" ht="15" customHeight="1" thickTop="1" thickBot="1">
      <c r="A5" s="526" t="s">
        <v>536</v>
      </c>
      <c r="B5" s="538">
        <v>2007</v>
      </c>
      <c r="C5" s="538"/>
      <c r="D5" s="538"/>
      <c r="E5" s="538"/>
      <c r="F5" s="355"/>
      <c r="G5" s="538">
        <v>2008</v>
      </c>
      <c r="H5" s="538"/>
      <c r="I5" s="538"/>
      <c r="J5" s="538"/>
      <c r="K5" s="355"/>
      <c r="L5" s="529">
        <v>2009</v>
      </c>
      <c r="M5" s="529"/>
      <c r="N5" s="529"/>
      <c r="O5" s="529"/>
      <c r="P5" s="356"/>
      <c r="Q5" s="529">
        <v>2010</v>
      </c>
      <c r="R5" s="529"/>
      <c r="S5" s="529"/>
      <c r="T5" s="529"/>
      <c r="U5" s="356"/>
      <c r="V5" s="529">
        <v>2011</v>
      </c>
      <c r="W5" s="529"/>
      <c r="X5" s="529"/>
      <c r="Y5" s="529"/>
      <c r="Z5" s="82"/>
      <c r="AA5" s="82"/>
    </row>
    <row r="6" spans="1:30" ht="21" customHeight="1" thickTop="1">
      <c r="A6" s="527"/>
      <c r="B6" s="529" t="s">
        <v>483</v>
      </c>
      <c r="C6" s="526" t="s">
        <v>485</v>
      </c>
      <c r="D6" s="526" t="s">
        <v>484</v>
      </c>
      <c r="E6" s="526" t="s">
        <v>486</v>
      </c>
      <c r="F6" s="130"/>
      <c r="G6" s="529" t="s">
        <v>483</v>
      </c>
      <c r="H6" s="526" t="s">
        <v>485</v>
      </c>
      <c r="I6" s="526" t="s">
        <v>484</v>
      </c>
      <c r="J6" s="526" t="s">
        <v>486</v>
      </c>
      <c r="K6" s="130"/>
      <c r="L6" s="529" t="s">
        <v>483</v>
      </c>
      <c r="M6" s="526" t="s">
        <v>485</v>
      </c>
      <c r="N6" s="526" t="s">
        <v>484</v>
      </c>
      <c r="O6" s="526" t="s">
        <v>486</v>
      </c>
      <c r="P6" s="130"/>
      <c r="Q6" s="529" t="s">
        <v>483</v>
      </c>
      <c r="R6" s="526" t="s">
        <v>485</v>
      </c>
      <c r="S6" s="526" t="s">
        <v>484</v>
      </c>
      <c r="T6" s="526" t="s">
        <v>486</v>
      </c>
      <c r="U6" s="130"/>
      <c r="V6" s="529" t="s">
        <v>483</v>
      </c>
      <c r="W6" s="526" t="s">
        <v>485</v>
      </c>
      <c r="X6" s="526" t="s">
        <v>484</v>
      </c>
      <c r="Y6" s="526" t="s">
        <v>486</v>
      </c>
      <c r="Z6" s="82"/>
      <c r="AA6" s="82"/>
    </row>
    <row r="7" spans="1:30" ht="21" customHeight="1">
      <c r="A7" s="527"/>
      <c r="B7" s="530"/>
      <c r="C7" s="527"/>
      <c r="D7" s="527"/>
      <c r="E7" s="527"/>
      <c r="F7" s="130"/>
      <c r="G7" s="530"/>
      <c r="H7" s="527"/>
      <c r="I7" s="527"/>
      <c r="J7" s="527"/>
      <c r="K7" s="130"/>
      <c r="L7" s="530"/>
      <c r="M7" s="527"/>
      <c r="N7" s="527"/>
      <c r="O7" s="527"/>
      <c r="P7" s="130"/>
      <c r="Q7" s="530"/>
      <c r="R7" s="527"/>
      <c r="S7" s="527"/>
      <c r="T7" s="527"/>
      <c r="U7" s="130"/>
      <c r="V7" s="530"/>
      <c r="W7" s="527"/>
      <c r="X7" s="527"/>
      <c r="Y7" s="527"/>
      <c r="Z7" s="82"/>
      <c r="AA7" s="82"/>
    </row>
    <row r="8" spans="1:30" ht="32.25" customHeight="1" thickBot="1">
      <c r="A8" s="528"/>
      <c r="B8" s="531"/>
      <c r="C8" s="528"/>
      <c r="D8" s="528"/>
      <c r="E8" s="528"/>
      <c r="F8" s="357"/>
      <c r="G8" s="531"/>
      <c r="H8" s="528"/>
      <c r="I8" s="528"/>
      <c r="J8" s="528"/>
      <c r="K8" s="357"/>
      <c r="L8" s="531"/>
      <c r="M8" s="528"/>
      <c r="N8" s="528"/>
      <c r="O8" s="528"/>
      <c r="P8" s="357"/>
      <c r="Q8" s="531"/>
      <c r="R8" s="528"/>
      <c r="S8" s="528"/>
      <c r="T8" s="528"/>
      <c r="U8" s="357"/>
      <c r="V8" s="531"/>
      <c r="W8" s="528"/>
      <c r="X8" s="528"/>
      <c r="Y8" s="528"/>
      <c r="Z8" s="82"/>
      <c r="AA8" s="82"/>
    </row>
    <row r="9" spans="1:30" ht="15" customHeight="1" thickTop="1">
      <c r="A9" s="130"/>
      <c r="B9" s="130"/>
      <c r="C9" s="130"/>
      <c r="D9" s="130"/>
      <c r="E9" s="130"/>
      <c r="F9" s="130"/>
      <c r="G9" s="130"/>
      <c r="H9" s="130"/>
      <c r="I9" s="130"/>
      <c r="J9" s="130"/>
      <c r="K9" s="130"/>
      <c r="L9" s="130"/>
      <c r="M9" s="130"/>
      <c r="N9" s="130"/>
      <c r="O9" s="130"/>
      <c r="P9" s="130"/>
      <c r="Q9" s="130"/>
      <c r="R9" s="130"/>
      <c r="S9" s="130"/>
      <c r="T9" s="130"/>
      <c r="U9" s="130"/>
      <c r="V9" s="130"/>
      <c r="W9" s="130"/>
      <c r="X9" s="130"/>
      <c r="Y9" s="130"/>
      <c r="Z9" s="82"/>
      <c r="AA9" s="82"/>
    </row>
    <row r="10" spans="1:30" ht="15" customHeight="1">
      <c r="A10" s="49" t="s">
        <v>119</v>
      </c>
      <c r="B10" s="138">
        <v>168882</v>
      </c>
      <c r="C10" s="138">
        <v>148745</v>
      </c>
      <c r="D10" s="138">
        <v>13284</v>
      </c>
      <c r="E10" s="138">
        <v>6853</v>
      </c>
      <c r="F10" s="138"/>
      <c r="G10" s="138">
        <v>178938</v>
      </c>
      <c r="H10" s="138">
        <v>154861</v>
      </c>
      <c r="I10" s="138">
        <v>11974</v>
      </c>
      <c r="J10" s="138">
        <v>12103</v>
      </c>
      <c r="K10" s="138"/>
      <c r="L10" s="138">
        <v>178534</v>
      </c>
      <c r="M10" s="138">
        <v>154170</v>
      </c>
      <c r="N10" s="138">
        <v>12107</v>
      </c>
      <c r="O10" s="138">
        <v>12257</v>
      </c>
      <c r="P10" s="138"/>
      <c r="Q10" s="138">
        <v>184651</v>
      </c>
      <c r="R10" s="138">
        <v>160082</v>
      </c>
      <c r="S10" s="138">
        <v>13677</v>
      </c>
      <c r="T10" s="138">
        <v>10892</v>
      </c>
      <c r="U10" s="138"/>
      <c r="V10" s="138">
        <v>196625</v>
      </c>
      <c r="W10" s="138">
        <v>167176</v>
      </c>
      <c r="X10" s="138">
        <v>14659</v>
      </c>
      <c r="Y10" s="138">
        <v>14790</v>
      </c>
      <c r="Z10" s="138"/>
      <c r="AA10" s="138"/>
      <c r="AB10" s="154"/>
      <c r="AC10" s="154"/>
      <c r="AD10" s="154"/>
    </row>
    <row r="11" spans="1:30" ht="15" customHeight="1">
      <c r="A11" s="49" t="s">
        <v>120</v>
      </c>
      <c r="B11" s="138">
        <v>45294</v>
      </c>
      <c r="C11" s="138">
        <v>36396</v>
      </c>
      <c r="D11" s="138">
        <v>1880</v>
      </c>
      <c r="E11" s="138">
        <v>7018</v>
      </c>
      <c r="F11" s="138"/>
      <c r="G11" s="138">
        <v>39827</v>
      </c>
      <c r="H11" s="138">
        <v>36433</v>
      </c>
      <c r="I11" s="138">
        <v>2151</v>
      </c>
      <c r="J11" s="138">
        <v>1243</v>
      </c>
      <c r="K11" s="138"/>
      <c r="L11" s="138">
        <v>42877</v>
      </c>
      <c r="M11" s="138">
        <v>37108</v>
      </c>
      <c r="N11" s="138">
        <v>2253</v>
      </c>
      <c r="O11" s="138">
        <v>3516</v>
      </c>
      <c r="P11" s="138"/>
      <c r="Q11" s="138">
        <v>42443</v>
      </c>
      <c r="R11" s="138">
        <v>38140</v>
      </c>
      <c r="S11" s="138">
        <v>2026</v>
      </c>
      <c r="T11" s="138">
        <v>2277</v>
      </c>
      <c r="U11" s="138"/>
      <c r="V11" s="138">
        <v>48594</v>
      </c>
      <c r="W11" s="138">
        <v>39073</v>
      </c>
      <c r="X11" s="138">
        <v>2651</v>
      </c>
      <c r="Y11" s="138">
        <v>6870</v>
      </c>
      <c r="Z11" s="138"/>
      <c r="AA11" s="138"/>
      <c r="AB11" s="154"/>
      <c r="AC11" s="154"/>
      <c r="AD11" s="154"/>
    </row>
    <row r="12" spans="1:30" ht="15" customHeight="1">
      <c r="A12" s="49" t="s">
        <v>121</v>
      </c>
      <c r="B12" s="138">
        <v>73416</v>
      </c>
      <c r="C12" s="138">
        <v>63209</v>
      </c>
      <c r="D12" s="138">
        <v>7838</v>
      </c>
      <c r="E12" s="138">
        <v>2369</v>
      </c>
      <c r="F12" s="138"/>
      <c r="G12" s="138">
        <v>74602</v>
      </c>
      <c r="H12" s="138">
        <v>62889</v>
      </c>
      <c r="I12" s="138">
        <v>8459</v>
      </c>
      <c r="J12" s="138">
        <v>3254</v>
      </c>
      <c r="K12" s="138"/>
      <c r="L12" s="138">
        <v>72108</v>
      </c>
      <c r="M12" s="138">
        <v>62979</v>
      </c>
      <c r="N12" s="138">
        <v>7014</v>
      </c>
      <c r="O12" s="138">
        <v>2115</v>
      </c>
      <c r="P12" s="138"/>
      <c r="Q12" s="138">
        <v>76075</v>
      </c>
      <c r="R12" s="138">
        <v>63459</v>
      </c>
      <c r="S12" s="138">
        <v>8841</v>
      </c>
      <c r="T12" s="138">
        <v>3775</v>
      </c>
      <c r="U12" s="138"/>
      <c r="V12" s="138">
        <v>75022</v>
      </c>
      <c r="W12" s="138">
        <v>64054</v>
      </c>
      <c r="X12" s="138">
        <v>9381</v>
      </c>
      <c r="Y12" s="138">
        <v>1587</v>
      </c>
      <c r="Z12" s="138"/>
      <c r="AA12" s="138"/>
      <c r="AB12" s="154"/>
      <c r="AC12" s="154"/>
      <c r="AD12" s="154"/>
    </row>
    <row r="13" spans="1:30" ht="15" customHeight="1">
      <c r="A13" s="49" t="s">
        <v>122</v>
      </c>
      <c r="B13" s="138">
        <v>95558</v>
      </c>
      <c r="C13" s="138">
        <v>71141</v>
      </c>
      <c r="D13" s="138">
        <v>14993</v>
      </c>
      <c r="E13" s="138">
        <v>9424</v>
      </c>
      <c r="F13" s="138"/>
      <c r="G13" s="138">
        <v>95500</v>
      </c>
      <c r="H13" s="138">
        <v>73656</v>
      </c>
      <c r="I13" s="138">
        <v>12483</v>
      </c>
      <c r="J13" s="138">
        <v>9361</v>
      </c>
      <c r="K13" s="138"/>
      <c r="L13" s="138">
        <v>96879</v>
      </c>
      <c r="M13" s="138">
        <v>74567</v>
      </c>
      <c r="N13" s="138">
        <v>11832</v>
      </c>
      <c r="O13" s="138">
        <v>10480</v>
      </c>
      <c r="P13" s="138"/>
      <c r="Q13" s="138">
        <v>92758</v>
      </c>
      <c r="R13" s="138">
        <v>75946</v>
      </c>
      <c r="S13" s="138">
        <v>12051</v>
      </c>
      <c r="T13" s="138">
        <v>4761</v>
      </c>
      <c r="U13" s="138"/>
      <c r="V13" s="138">
        <v>95745</v>
      </c>
      <c r="W13" s="138">
        <v>77768</v>
      </c>
      <c r="X13" s="138">
        <v>12278</v>
      </c>
      <c r="Y13" s="138">
        <v>5699</v>
      </c>
      <c r="Z13" s="138"/>
      <c r="AA13" s="138"/>
      <c r="AB13" s="154"/>
      <c r="AC13" s="154"/>
      <c r="AD13" s="154"/>
    </row>
    <row r="14" spans="1:30" s="3" customFormat="1" ht="15" customHeight="1">
      <c r="A14" s="152" t="s">
        <v>25</v>
      </c>
      <c r="B14" s="138">
        <v>427047</v>
      </c>
      <c r="C14" s="138">
        <v>375916</v>
      </c>
      <c r="D14" s="138">
        <v>42836</v>
      </c>
      <c r="E14" s="138">
        <v>8295</v>
      </c>
      <c r="F14" s="138"/>
      <c r="G14" s="138">
        <v>414390</v>
      </c>
      <c r="H14" s="138">
        <v>366168</v>
      </c>
      <c r="I14" s="138">
        <v>39656</v>
      </c>
      <c r="J14" s="138">
        <v>8566</v>
      </c>
      <c r="K14" s="138"/>
      <c r="L14" s="138">
        <v>412787</v>
      </c>
      <c r="M14" s="138">
        <v>362331</v>
      </c>
      <c r="N14" s="138">
        <v>39291</v>
      </c>
      <c r="O14" s="138">
        <v>11165</v>
      </c>
      <c r="P14" s="138"/>
      <c r="Q14" s="138">
        <v>441394</v>
      </c>
      <c r="R14" s="138">
        <v>386165</v>
      </c>
      <c r="S14" s="138">
        <v>44999</v>
      </c>
      <c r="T14" s="138">
        <v>10230</v>
      </c>
      <c r="U14" s="138"/>
      <c r="V14" s="138">
        <v>462003</v>
      </c>
      <c r="W14" s="138">
        <v>402427</v>
      </c>
      <c r="X14" s="138">
        <v>47657</v>
      </c>
      <c r="Y14" s="138">
        <v>11919</v>
      </c>
      <c r="Z14" s="138"/>
      <c r="AA14" s="138"/>
      <c r="AB14" s="154"/>
      <c r="AC14" s="154"/>
      <c r="AD14" s="154"/>
    </row>
    <row r="15" spans="1:30" ht="15" customHeight="1">
      <c r="A15" s="49" t="s">
        <v>123</v>
      </c>
      <c r="B15" s="138">
        <v>17762</v>
      </c>
      <c r="C15" s="138">
        <v>16837</v>
      </c>
      <c r="D15" s="138">
        <v>924</v>
      </c>
      <c r="E15" s="138">
        <v>1</v>
      </c>
      <c r="F15" s="138"/>
      <c r="G15" s="138">
        <v>16440</v>
      </c>
      <c r="H15" s="138">
        <v>15503</v>
      </c>
      <c r="I15" s="138">
        <v>937</v>
      </c>
      <c r="J15" s="138"/>
      <c r="K15" s="138"/>
      <c r="L15" s="138">
        <v>16020</v>
      </c>
      <c r="M15" s="138">
        <v>15070</v>
      </c>
      <c r="N15" s="138">
        <v>949</v>
      </c>
      <c r="O15" s="138">
        <v>1</v>
      </c>
      <c r="P15" s="138"/>
      <c r="Q15" s="138">
        <v>20451</v>
      </c>
      <c r="R15" s="138">
        <v>18216</v>
      </c>
      <c r="S15" s="138">
        <v>2235</v>
      </c>
      <c r="T15" s="138"/>
      <c r="U15" s="138"/>
      <c r="V15" s="138">
        <v>23060</v>
      </c>
      <c r="W15" s="138">
        <v>20344</v>
      </c>
      <c r="X15" s="138">
        <v>2715</v>
      </c>
      <c r="Y15" s="138">
        <v>1</v>
      </c>
      <c r="Z15" s="138"/>
      <c r="AA15" s="138"/>
      <c r="AB15" s="154"/>
      <c r="AC15" s="154"/>
      <c r="AD15" s="154"/>
    </row>
    <row r="16" spans="1:30" ht="15" customHeight="1">
      <c r="A16" s="49" t="s">
        <v>124</v>
      </c>
      <c r="B16" s="138">
        <v>24379</v>
      </c>
      <c r="C16" s="138">
        <v>18817</v>
      </c>
      <c r="D16" s="138">
        <v>4725</v>
      </c>
      <c r="E16" s="138">
        <v>837</v>
      </c>
      <c r="F16" s="138"/>
      <c r="G16" s="138">
        <v>21469</v>
      </c>
      <c r="H16" s="138">
        <v>17470</v>
      </c>
      <c r="I16" s="138">
        <v>3604</v>
      </c>
      <c r="J16" s="138">
        <v>395</v>
      </c>
      <c r="K16" s="138"/>
      <c r="L16" s="138">
        <v>19977</v>
      </c>
      <c r="M16" s="138">
        <v>16355</v>
      </c>
      <c r="N16" s="138">
        <v>3200</v>
      </c>
      <c r="O16" s="138">
        <v>422</v>
      </c>
      <c r="P16" s="138"/>
      <c r="Q16" s="138">
        <v>20416</v>
      </c>
      <c r="R16" s="138">
        <v>16567</v>
      </c>
      <c r="S16" s="138">
        <v>3287</v>
      </c>
      <c r="T16" s="138">
        <v>562</v>
      </c>
      <c r="U16" s="138"/>
      <c r="V16" s="138">
        <v>21766</v>
      </c>
      <c r="W16" s="138">
        <v>18112</v>
      </c>
      <c r="X16" s="138">
        <v>3493</v>
      </c>
      <c r="Y16" s="138">
        <v>161</v>
      </c>
      <c r="Z16" s="146"/>
      <c r="AA16" s="146"/>
      <c r="AB16" s="154"/>
      <c r="AC16" s="154"/>
      <c r="AD16" s="154"/>
    </row>
    <row r="17" spans="1:30" ht="15" customHeight="1">
      <c r="A17" s="49" t="s">
        <v>125</v>
      </c>
      <c r="B17" s="138">
        <v>84985</v>
      </c>
      <c r="C17" s="138">
        <v>76048</v>
      </c>
      <c r="D17" s="138">
        <v>6688</v>
      </c>
      <c r="E17" s="138">
        <v>2249</v>
      </c>
      <c r="F17" s="138"/>
      <c r="G17" s="138">
        <v>83954</v>
      </c>
      <c r="H17" s="138">
        <v>73890</v>
      </c>
      <c r="I17" s="138">
        <v>7494</v>
      </c>
      <c r="J17" s="138">
        <v>2570</v>
      </c>
      <c r="K17" s="138"/>
      <c r="L17" s="138">
        <v>85611</v>
      </c>
      <c r="M17" s="138">
        <v>74773</v>
      </c>
      <c r="N17" s="138">
        <v>7441</v>
      </c>
      <c r="O17" s="138">
        <v>3397</v>
      </c>
      <c r="P17" s="138"/>
      <c r="Q17" s="138">
        <v>89579</v>
      </c>
      <c r="R17" s="138">
        <v>78507</v>
      </c>
      <c r="S17" s="138">
        <v>7864</v>
      </c>
      <c r="T17" s="138">
        <v>3208</v>
      </c>
      <c r="U17" s="138"/>
      <c r="V17" s="138">
        <v>92778</v>
      </c>
      <c r="W17" s="138">
        <v>81133</v>
      </c>
      <c r="X17" s="138">
        <v>7736</v>
      </c>
      <c r="Y17" s="138">
        <v>3909</v>
      </c>
      <c r="Z17" s="138"/>
      <c r="AA17" s="138"/>
      <c r="AB17" s="154"/>
      <c r="AC17" s="154"/>
      <c r="AD17" s="154"/>
    </row>
    <row r="18" spans="1:30" ht="15" customHeight="1">
      <c r="A18" s="49" t="s">
        <v>126</v>
      </c>
      <c r="B18" s="138">
        <v>37993</v>
      </c>
      <c r="C18" s="138">
        <v>31686</v>
      </c>
      <c r="D18" s="138">
        <v>4645</v>
      </c>
      <c r="E18" s="138">
        <v>1662</v>
      </c>
      <c r="F18" s="138"/>
      <c r="G18" s="138">
        <v>34056</v>
      </c>
      <c r="H18" s="138">
        <v>27709</v>
      </c>
      <c r="I18" s="138">
        <v>4229</v>
      </c>
      <c r="J18" s="138">
        <v>2118</v>
      </c>
      <c r="K18" s="138"/>
      <c r="L18" s="138">
        <v>31911</v>
      </c>
      <c r="M18" s="138">
        <v>26107</v>
      </c>
      <c r="N18" s="138">
        <v>3767</v>
      </c>
      <c r="O18" s="138">
        <v>2037</v>
      </c>
      <c r="P18" s="138"/>
      <c r="Q18" s="138">
        <v>33074</v>
      </c>
      <c r="R18" s="138">
        <v>27161</v>
      </c>
      <c r="S18" s="138">
        <v>4029</v>
      </c>
      <c r="T18" s="138">
        <v>1884</v>
      </c>
      <c r="U18" s="138"/>
      <c r="V18" s="138">
        <v>35255</v>
      </c>
      <c r="W18" s="138">
        <v>29180</v>
      </c>
      <c r="X18" s="138">
        <v>4003</v>
      </c>
      <c r="Y18" s="138">
        <v>2072</v>
      </c>
      <c r="Z18" s="138"/>
      <c r="AA18" s="138"/>
      <c r="AB18" s="154"/>
      <c r="AC18" s="154"/>
      <c r="AD18" s="154"/>
    </row>
    <row r="19" spans="1:30" ht="15" customHeight="1">
      <c r="A19" s="49" t="s">
        <v>127</v>
      </c>
      <c r="B19" s="138">
        <v>160168</v>
      </c>
      <c r="C19" s="138">
        <v>138408</v>
      </c>
      <c r="D19" s="138">
        <v>19396</v>
      </c>
      <c r="E19" s="138">
        <v>2364</v>
      </c>
      <c r="F19" s="138"/>
      <c r="G19" s="138">
        <v>161070</v>
      </c>
      <c r="H19" s="138">
        <v>141588</v>
      </c>
      <c r="I19" s="138">
        <v>17374</v>
      </c>
      <c r="J19" s="138">
        <v>2108</v>
      </c>
      <c r="K19" s="138"/>
      <c r="L19" s="138">
        <v>161604</v>
      </c>
      <c r="M19" s="138">
        <v>140115</v>
      </c>
      <c r="N19" s="138">
        <v>18420</v>
      </c>
      <c r="O19" s="138">
        <v>3069</v>
      </c>
      <c r="P19" s="138"/>
      <c r="Q19" s="138">
        <v>175856</v>
      </c>
      <c r="R19" s="138">
        <v>151301</v>
      </c>
      <c r="S19" s="138">
        <v>21194</v>
      </c>
      <c r="T19" s="138">
        <v>3361</v>
      </c>
      <c r="U19" s="138"/>
      <c r="V19" s="138">
        <v>185181</v>
      </c>
      <c r="W19" s="138">
        <v>157810</v>
      </c>
      <c r="X19" s="138">
        <v>23524</v>
      </c>
      <c r="Y19" s="138">
        <v>3847</v>
      </c>
      <c r="Z19" s="138"/>
      <c r="AA19" s="138"/>
      <c r="AB19" s="154"/>
      <c r="AC19" s="154"/>
      <c r="AD19" s="154"/>
    </row>
    <row r="20" spans="1:30" ht="15" customHeight="1">
      <c r="A20" s="49" t="s">
        <v>128</v>
      </c>
      <c r="B20" s="138">
        <v>5581</v>
      </c>
      <c r="C20" s="138">
        <v>4756</v>
      </c>
      <c r="D20" s="138">
        <v>824</v>
      </c>
      <c r="E20" s="138">
        <v>1</v>
      </c>
      <c r="F20" s="138"/>
      <c r="G20" s="138">
        <v>5538</v>
      </c>
      <c r="H20" s="138">
        <v>4691</v>
      </c>
      <c r="I20" s="138">
        <v>843</v>
      </c>
      <c r="J20" s="138">
        <v>4</v>
      </c>
      <c r="K20" s="138"/>
      <c r="L20" s="138">
        <v>5252</v>
      </c>
      <c r="M20" s="138">
        <v>4587</v>
      </c>
      <c r="N20" s="138">
        <v>658</v>
      </c>
      <c r="O20" s="138">
        <v>7</v>
      </c>
      <c r="P20" s="138"/>
      <c r="Q20" s="138">
        <v>5929</v>
      </c>
      <c r="R20" s="138">
        <v>4927</v>
      </c>
      <c r="S20" s="138">
        <v>995</v>
      </c>
      <c r="T20" s="138">
        <v>7</v>
      </c>
      <c r="U20" s="138"/>
      <c r="V20" s="138">
        <v>5835</v>
      </c>
      <c r="W20" s="138">
        <v>4892</v>
      </c>
      <c r="X20" s="138">
        <v>938</v>
      </c>
      <c r="Y20" s="138">
        <v>5</v>
      </c>
      <c r="Z20" s="138"/>
      <c r="AA20" s="138"/>
      <c r="AB20" s="154"/>
      <c r="AC20" s="154"/>
      <c r="AD20" s="154"/>
    </row>
    <row r="21" spans="1:30" ht="15" customHeight="1">
      <c r="A21" s="49" t="s">
        <v>129</v>
      </c>
      <c r="B21" s="138">
        <v>33507</v>
      </c>
      <c r="C21" s="138">
        <v>29842</v>
      </c>
      <c r="D21" s="138">
        <v>2609</v>
      </c>
      <c r="E21" s="138">
        <v>1056</v>
      </c>
      <c r="F21" s="138"/>
      <c r="G21" s="138">
        <v>34517</v>
      </c>
      <c r="H21" s="138">
        <v>30035</v>
      </c>
      <c r="I21" s="138">
        <v>3214</v>
      </c>
      <c r="J21" s="138">
        <v>1268</v>
      </c>
      <c r="K21" s="138"/>
      <c r="L21" s="138">
        <v>36097</v>
      </c>
      <c r="M21" s="138">
        <v>31048</v>
      </c>
      <c r="N21" s="138">
        <v>2934</v>
      </c>
      <c r="O21" s="138">
        <v>2115</v>
      </c>
      <c r="P21" s="138"/>
      <c r="Q21" s="138">
        <v>36061</v>
      </c>
      <c r="R21" s="138">
        <v>31640</v>
      </c>
      <c r="S21" s="138">
        <v>3313</v>
      </c>
      <c r="T21" s="138">
        <v>1108</v>
      </c>
      <c r="U21" s="138"/>
      <c r="V21" s="138">
        <v>37130</v>
      </c>
      <c r="W21" s="138">
        <v>32319</v>
      </c>
      <c r="X21" s="138">
        <v>2988</v>
      </c>
      <c r="Y21" s="138">
        <v>1823</v>
      </c>
      <c r="Z21" s="138"/>
      <c r="AA21" s="138"/>
      <c r="AB21" s="154"/>
      <c r="AC21" s="154"/>
      <c r="AD21" s="154"/>
    </row>
    <row r="22" spans="1:30" ht="15" customHeight="1">
      <c r="A22" s="49" t="s">
        <v>130</v>
      </c>
      <c r="B22" s="138">
        <v>62672</v>
      </c>
      <c r="C22" s="138">
        <v>59522</v>
      </c>
      <c r="D22" s="138">
        <v>3025</v>
      </c>
      <c r="E22" s="138">
        <v>125</v>
      </c>
      <c r="F22" s="138"/>
      <c r="G22" s="138">
        <v>57346</v>
      </c>
      <c r="H22" s="138">
        <v>55282</v>
      </c>
      <c r="I22" s="138">
        <v>1961</v>
      </c>
      <c r="J22" s="138">
        <v>103</v>
      </c>
      <c r="K22" s="138"/>
      <c r="L22" s="138">
        <v>56315</v>
      </c>
      <c r="M22" s="138">
        <v>54276</v>
      </c>
      <c r="N22" s="138">
        <v>1922</v>
      </c>
      <c r="O22" s="138">
        <v>117</v>
      </c>
      <c r="P22" s="138"/>
      <c r="Q22" s="138">
        <v>60028</v>
      </c>
      <c r="R22" s="138">
        <v>57846</v>
      </c>
      <c r="S22" s="138">
        <v>2082</v>
      </c>
      <c r="T22" s="138">
        <v>100</v>
      </c>
      <c r="U22" s="138"/>
      <c r="V22" s="138">
        <v>60998</v>
      </c>
      <c r="W22" s="138">
        <v>58637</v>
      </c>
      <c r="X22" s="138">
        <v>2260</v>
      </c>
      <c r="Y22" s="138">
        <v>101</v>
      </c>
      <c r="Z22" s="146"/>
      <c r="AA22" s="146"/>
      <c r="AB22" s="154"/>
      <c r="AC22" s="154"/>
      <c r="AD22" s="154"/>
    </row>
    <row r="23" spans="1:30" s="3" customFormat="1" ht="15" customHeight="1">
      <c r="A23" s="152" t="s">
        <v>26</v>
      </c>
      <c r="B23" s="138">
        <v>141242</v>
      </c>
      <c r="C23" s="138">
        <v>117461</v>
      </c>
      <c r="D23" s="138">
        <v>22623</v>
      </c>
      <c r="E23" s="138">
        <v>1158</v>
      </c>
      <c r="F23" s="138"/>
      <c r="G23" s="138">
        <v>152521</v>
      </c>
      <c r="H23" s="138">
        <v>126638</v>
      </c>
      <c r="I23" s="138">
        <v>24658</v>
      </c>
      <c r="J23" s="138">
        <v>1225</v>
      </c>
      <c r="K23" s="138"/>
      <c r="L23" s="138">
        <v>153810</v>
      </c>
      <c r="M23" s="138">
        <v>128504</v>
      </c>
      <c r="N23" s="138">
        <v>24288</v>
      </c>
      <c r="O23" s="138">
        <v>1018</v>
      </c>
      <c r="P23" s="138"/>
      <c r="Q23" s="138">
        <v>160622</v>
      </c>
      <c r="R23" s="138">
        <v>134116</v>
      </c>
      <c r="S23" s="138">
        <v>24531</v>
      </c>
      <c r="T23" s="138">
        <v>1975</v>
      </c>
      <c r="U23" s="138"/>
      <c r="V23" s="138">
        <v>173472</v>
      </c>
      <c r="W23" s="138">
        <v>141771</v>
      </c>
      <c r="X23" s="138">
        <v>29797</v>
      </c>
      <c r="Y23" s="138">
        <v>1904</v>
      </c>
      <c r="Z23" s="138"/>
      <c r="AA23" s="138"/>
      <c r="AB23" s="154"/>
      <c r="AC23" s="154"/>
      <c r="AD23" s="154"/>
    </row>
    <row r="24" spans="1:30" ht="15" customHeight="1">
      <c r="A24" s="49" t="s">
        <v>131</v>
      </c>
      <c r="B24" s="138">
        <v>30063</v>
      </c>
      <c r="C24" s="138">
        <v>21758</v>
      </c>
      <c r="D24" s="138">
        <v>7945</v>
      </c>
      <c r="E24" s="138">
        <v>360</v>
      </c>
      <c r="F24" s="138"/>
      <c r="G24" s="138">
        <v>33918</v>
      </c>
      <c r="H24" s="138">
        <v>25044</v>
      </c>
      <c r="I24" s="138">
        <v>8624</v>
      </c>
      <c r="J24" s="138">
        <v>250</v>
      </c>
      <c r="K24" s="138"/>
      <c r="L24" s="138">
        <v>33334</v>
      </c>
      <c r="M24" s="138">
        <v>24952</v>
      </c>
      <c r="N24" s="138">
        <v>8038</v>
      </c>
      <c r="O24" s="138">
        <v>344</v>
      </c>
      <c r="P24" s="138"/>
      <c r="Q24" s="138">
        <v>33410</v>
      </c>
      <c r="R24" s="138">
        <v>24612</v>
      </c>
      <c r="S24" s="138">
        <v>8152</v>
      </c>
      <c r="T24" s="138">
        <v>646</v>
      </c>
      <c r="U24" s="138"/>
      <c r="V24" s="138">
        <v>34791</v>
      </c>
      <c r="W24" s="138">
        <v>25192</v>
      </c>
      <c r="X24" s="138">
        <v>8563</v>
      </c>
      <c r="Y24" s="138">
        <v>1036</v>
      </c>
      <c r="Z24" s="138"/>
      <c r="AA24" s="138"/>
      <c r="AB24" s="154"/>
      <c r="AC24" s="154"/>
      <c r="AD24" s="154"/>
    </row>
    <row r="25" spans="1:30" ht="15" customHeight="1">
      <c r="A25" s="49" t="s">
        <v>132</v>
      </c>
      <c r="B25" s="138">
        <v>111179</v>
      </c>
      <c r="C25" s="138">
        <v>95703</v>
      </c>
      <c r="D25" s="138">
        <v>14678</v>
      </c>
      <c r="E25" s="138">
        <v>798</v>
      </c>
      <c r="F25" s="138"/>
      <c r="G25" s="138">
        <v>118603</v>
      </c>
      <c r="H25" s="138">
        <v>101594</v>
      </c>
      <c r="I25" s="138">
        <v>16034</v>
      </c>
      <c r="J25" s="138">
        <v>975</v>
      </c>
      <c r="K25" s="138"/>
      <c r="L25" s="138">
        <v>120476</v>
      </c>
      <c r="M25" s="138">
        <v>103552</v>
      </c>
      <c r="N25" s="138">
        <v>16250</v>
      </c>
      <c r="O25" s="138">
        <v>674</v>
      </c>
      <c r="P25" s="138"/>
      <c r="Q25" s="138">
        <v>127212</v>
      </c>
      <c r="R25" s="138">
        <v>109504</v>
      </c>
      <c r="S25" s="138">
        <v>16379</v>
      </c>
      <c r="T25" s="138">
        <v>1329</v>
      </c>
      <c r="U25" s="138"/>
      <c r="V25" s="138">
        <v>138681</v>
      </c>
      <c r="W25" s="138">
        <v>116579</v>
      </c>
      <c r="X25" s="138">
        <v>21234</v>
      </c>
      <c r="Y25" s="138">
        <v>868</v>
      </c>
      <c r="Z25" s="138"/>
      <c r="AA25" s="138"/>
      <c r="AB25" s="154"/>
      <c r="AC25" s="154"/>
      <c r="AD25" s="154"/>
    </row>
    <row r="26" spans="1:30" s="3" customFormat="1" ht="15" customHeight="1">
      <c r="A26" s="152" t="s">
        <v>27</v>
      </c>
      <c r="B26" s="138">
        <v>575193</v>
      </c>
      <c r="C26" s="138">
        <v>511057</v>
      </c>
      <c r="D26" s="138">
        <v>60041</v>
      </c>
      <c r="E26" s="138">
        <v>4095</v>
      </c>
      <c r="F26" s="138"/>
      <c r="G26" s="138">
        <v>558251</v>
      </c>
      <c r="H26" s="138">
        <v>495648</v>
      </c>
      <c r="I26" s="138">
        <v>58551</v>
      </c>
      <c r="J26" s="138">
        <v>4052</v>
      </c>
      <c r="K26" s="138"/>
      <c r="L26" s="138">
        <v>536278</v>
      </c>
      <c r="M26" s="138">
        <v>472854</v>
      </c>
      <c r="N26" s="138">
        <v>58114</v>
      </c>
      <c r="O26" s="138">
        <v>5310</v>
      </c>
      <c r="P26" s="138"/>
      <c r="Q26" s="138">
        <v>556107</v>
      </c>
      <c r="R26" s="138">
        <v>488519</v>
      </c>
      <c r="S26" s="138">
        <v>61982</v>
      </c>
      <c r="T26" s="138">
        <v>5606</v>
      </c>
      <c r="U26" s="138"/>
      <c r="V26" s="138">
        <v>557911</v>
      </c>
      <c r="W26" s="138">
        <v>490075</v>
      </c>
      <c r="X26" s="138">
        <v>62763</v>
      </c>
      <c r="Y26" s="138">
        <v>5073</v>
      </c>
      <c r="Z26" s="138"/>
      <c r="AA26" s="138"/>
      <c r="AB26" s="154"/>
      <c r="AC26" s="154"/>
      <c r="AD26" s="154"/>
    </row>
    <row r="27" spans="1:30" ht="15" customHeight="1">
      <c r="A27" s="49" t="s">
        <v>133</v>
      </c>
      <c r="B27" s="138">
        <v>24840</v>
      </c>
      <c r="C27" s="138">
        <v>21384</v>
      </c>
      <c r="D27" s="138">
        <v>1596</v>
      </c>
      <c r="E27" s="138">
        <v>1860</v>
      </c>
      <c r="F27" s="138"/>
      <c r="G27" s="138">
        <v>24588</v>
      </c>
      <c r="H27" s="138">
        <v>20737</v>
      </c>
      <c r="I27" s="138">
        <v>1531</v>
      </c>
      <c r="J27" s="138">
        <v>2320</v>
      </c>
      <c r="K27" s="138"/>
      <c r="L27" s="138">
        <v>24859</v>
      </c>
      <c r="M27" s="138">
        <v>20339</v>
      </c>
      <c r="N27" s="138">
        <v>2112</v>
      </c>
      <c r="O27" s="138">
        <v>2408</v>
      </c>
      <c r="P27" s="138"/>
      <c r="Q27" s="138">
        <v>24905</v>
      </c>
      <c r="R27" s="138">
        <v>20060</v>
      </c>
      <c r="S27" s="138">
        <v>1981</v>
      </c>
      <c r="T27" s="138">
        <v>2864</v>
      </c>
      <c r="U27" s="138"/>
      <c r="V27" s="138">
        <v>24421</v>
      </c>
      <c r="W27" s="138">
        <v>19634</v>
      </c>
      <c r="X27" s="138">
        <v>2112</v>
      </c>
      <c r="Y27" s="138">
        <v>2675</v>
      </c>
      <c r="Z27" s="138"/>
      <c r="AA27" s="138"/>
      <c r="AB27" s="154"/>
      <c r="AC27" s="154"/>
      <c r="AD27" s="154"/>
    </row>
    <row r="28" spans="1:30" ht="15" customHeight="1">
      <c r="A28" s="49" t="s">
        <v>134</v>
      </c>
      <c r="B28" s="138">
        <v>53678</v>
      </c>
      <c r="C28" s="138">
        <v>48099</v>
      </c>
      <c r="D28" s="138">
        <v>5288</v>
      </c>
      <c r="E28" s="138">
        <v>291</v>
      </c>
      <c r="F28" s="138"/>
      <c r="G28" s="138">
        <v>54220</v>
      </c>
      <c r="H28" s="138">
        <v>49133</v>
      </c>
      <c r="I28" s="138">
        <v>4831</v>
      </c>
      <c r="J28" s="138">
        <v>256</v>
      </c>
      <c r="K28" s="138"/>
      <c r="L28" s="138">
        <v>53713</v>
      </c>
      <c r="M28" s="138">
        <v>48258</v>
      </c>
      <c r="N28" s="138">
        <v>5174</v>
      </c>
      <c r="O28" s="138">
        <v>281</v>
      </c>
      <c r="P28" s="138"/>
      <c r="Q28" s="138">
        <v>54681</v>
      </c>
      <c r="R28" s="138">
        <v>48950</v>
      </c>
      <c r="S28" s="138">
        <v>5530</v>
      </c>
      <c r="T28" s="138">
        <v>201</v>
      </c>
      <c r="U28" s="138"/>
      <c r="V28" s="138">
        <v>54433</v>
      </c>
      <c r="W28" s="138">
        <v>48808</v>
      </c>
      <c r="X28" s="138">
        <v>5433</v>
      </c>
      <c r="Y28" s="138">
        <v>192</v>
      </c>
      <c r="Z28" s="138"/>
      <c r="AA28" s="138"/>
      <c r="AB28" s="154"/>
      <c r="AC28" s="154"/>
      <c r="AD28" s="154"/>
    </row>
    <row r="29" spans="1:30" ht="15" customHeight="1">
      <c r="A29" s="49" t="s">
        <v>135</v>
      </c>
      <c r="B29" s="138">
        <v>109522</v>
      </c>
      <c r="C29" s="138">
        <v>101848</v>
      </c>
      <c r="D29" s="138">
        <v>7563</v>
      </c>
      <c r="E29" s="138">
        <v>111</v>
      </c>
      <c r="F29" s="138"/>
      <c r="G29" s="138">
        <v>101298</v>
      </c>
      <c r="H29" s="138">
        <v>93798</v>
      </c>
      <c r="I29" s="138">
        <v>7409</v>
      </c>
      <c r="J29" s="138">
        <v>91</v>
      </c>
      <c r="K29" s="138"/>
      <c r="L29" s="138">
        <v>93814</v>
      </c>
      <c r="M29" s="138">
        <v>86816</v>
      </c>
      <c r="N29" s="138">
        <v>6920</v>
      </c>
      <c r="O29" s="138">
        <v>78</v>
      </c>
      <c r="P29" s="138"/>
      <c r="Q29" s="138">
        <v>99286</v>
      </c>
      <c r="R29" s="138">
        <v>91715</v>
      </c>
      <c r="S29" s="138">
        <v>7499</v>
      </c>
      <c r="T29" s="138">
        <v>72</v>
      </c>
      <c r="U29" s="138"/>
      <c r="V29" s="138">
        <v>101117</v>
      </c>
      <c r="W29" s="138">
        <v>91852</v>
      </c>
      <c r="X29" s="138">
        <v>9203</v>
      </c>
      <c r="Y29" s="138">
        <v>62</v>
      </c>
      <c r="Z29" s="138"/>
      <c r="AA29" s="138"/>
      <c r="AB29" s="154"/>
      <c r="AC29" s="154"/>
      <c r="AD29" s="154"/>
    </row>
    <row r="30" spans="1:30" ht="15" customHeight="1">
      <c r="A30" s="49" t="s">
        <v>163</v>
      </c>
      <c r="B30" s="138">
        <v>69705</v>
      </c>
      <c r="C30" s="138">
        <v>65304</v>
      </c>
      <c r="D30" s="138">
        <v>4401</v>
      </c>
      <c r="E30" s="138"/>
      <c r="F30" s="138"/>
      <c r="G30" s="138">
        <v>70167</v>
      </c>
      <c r="H30" s="138">
        <v>66116</v>
      </c>
      <c r="I30" s="138">
        <v>4051</v>
      </c>
      <c r="J30" s="138"/>
      <c r="K30" s="138"/>
      <c r="L30" s="138">
        <v>68402</v>
      </c>
      <c r="M30" s="138">
        <v>64264</v>
      </c>
      <c r="N30" s="138">
        <v>4138</v>
      </c>
      <c r="O30" s="138"/>
      <c r="P30" s="138"/>
      <c r="Q30" s="138">
        <v>70613</v>
      </c>
      <c r="R30" s="138">
        <v>66095</v>
      </c>
      <c r="S30" s="138">
        <v>4518</v>
      </c>
      <c r="T30" s="138"/>
      <c r="U30" s="138"/>
      <c r="V30" s="138">
        <v>72533</v>
      </c>
      <c r="W30" s="138">
        <v>68099</v>
      </c>
      <c r="X30" s="138">
        <v>4434</v>
      </c>
      <c r="Y30" s="138"/>
      <c r="Z30" s="138"/>
      <c r="AA30" s="138"/>
      <c r="AB30" s="154"/>
      <c r="AC30" s="154"/>
      <c r="AD30" s="154"/>
    </row>
    <row r="31" spans="1:30" ht="15" customHeight="1">
      <c r="A31" s="49" t="s">
        <v>136</v>
      </c>
      <c r="B31" s="138">
        <v>189576</v>
      </c>
      <c r="C31" s="138">
        <v>174573</v>
      </c>
      <c r="D31" s="138">
        <v>14811</v>
      </c>
      <c r="E31" s="138">
        <v>192</v>
      </c>
      <c r="F31" s="138"/>
      <c r="G31" s="138">
        <v>180536</v>
      </c>
      <c r="H31" s="138">
        <v>165605</v>
      </c>
      <c r="I31" s="138">
        <v>14764</v>
      </c>
      <c r="J31" s="138">
        <v>167</v>
      </c>
      <c r="K31" s="138"/>
      <c r="L31" s="138">
        <v>169267</v>
      </c>
      <c r="M31" s="138">
        <v>154051</v>
      </c>
      <c r="N31" s="138">
        <v>15067</v>
      </c>
      <c r="O31" s="138">
        <v>149</v>
      </c>
      <c r="P31" s="138"/>
      <c r="Q31" s="138">
        <v>178380</v>
      </c>
      <c r="R31" s="138">
        <v>160769</v>
      </c>
      <c r="S31" s="138">
        <v>17492</v>
      </c>
      <c r="T31" s="138">
        <v>119</v>
      </c>
      <c r="U31" s="138"/>
      <c r="V31" s="138">
        <v>177657</v>
      </c>
      <c r="W31" s="138">
        <v>159927</v>
      </c>
      <c r="X31" s="138">
        <v>17625</v>
      </c>
      <c r="Y31" s="138">
        <v>105</v>
      </c>
      <c r="Z31" s="146"/>
      <c r="AA31" s="146"/>
      <c r="AB31" s="154"/>
      <c r="AC31" s="154"/>
      <c r="AD31" s="154"/>
    </row>
    <row r="32" spans="1:30" ht="15" customHeight="1">
      <c r="A32" s="49" t="s">
        <v>137</v>
      </c>
      <c r="B32" s="138">
        <v>127872</v>
      </c>
      <c r="C32" s="138">
        <v>99849</v>
      </c>
      <c r="D32" s="138">
        <v>26382</v>
      </c>
      <c r="E32" s="138">
        <v>1641</v>
      </c>
      <c r="F32" s="138"/>
      <c r="G32" s="138">
        <v>127442</v>
      </c>
      <c r="H32" s="138">
        <v>100259</v>
      </c>
      <c r="I32" s="138">
        <v>25965</v>
      </c>
      <c r="J32" s="138">
        <v>1218</v>
      </c>
      <c r="K32" s="138"/>
      <c r="L32" s="138">
        <v>126223</v>
      </c>
      <c r="M32" s="138">
        <v>99126</v>
      </c>
      <c r="N32" s="138">
        <v>24703</v>
      </c>
      <c r="O32" s="138">
        <v>2394</v>
      </c>
      <c r="P32" s="138"/>
      <c r="Q32" s="138">
        <v>128242</v>
      </c>
      <c r="R32" s="138">
        <v>100930</v>
      </c>
      <c r="S32" s="138">
        <v>24962</v>
      </c>
      <c r="T32" s="138">
        <v>2350</v>
      </c>
      <c r="U32" s="138"/>
      <c r="V32" s="138">
        <v>127750</v>
      </c>
      <c r="W32" s="138">
        <v>101755</v>
      </c>
      <c r="X32" s="138">
        <v>23956</v>
      </c>
      <c r="Y32" s="138">
        <v>2039</v>
      </c>
      <c r="Z32" s="138"/>
      <c r="AA32" s="138"/>
      <c r="AB32" s="154"/>
      <c r="AC32" s="154"/>
      <c r="AD32" s="154"/>
    </row>
    <row r="33" spans="1:30" s="3" customFormat="1" ht="15" customHeight="1">
      <c r="A33" s="152" t="s">
        <v>28</v>
      </c>
      <c r="B33" s="138">
        <v>68868</v>
      </c>
      <c r="C33" s="138">
        <v>61381</v>
      </c>
      <c r="D33" s="138">
        <v>7414</v>
      </c>
      <c r="E33" s="138">
        <v>73</v>
      </c>
      <c r="F33" s="138"/>
      <c r="G33" s="138">
        <v>66787</v>
      </c>
      <c r="H33" s="138">
        <v>58148</v>
      </c>
      <c r="I33" s="138">
        <v>8582</v>
      </c>
      <c r="J33" s="138">
        <v>57</v>
      </c>
      <c r="K33" s="138"/>
      <c r="L33" s="138">
        <v>64000</v>
      </c>
      <c r="M33" s="138">
        <v>54738</v>
      </c>
      <c r="N33" s="138">
        <v>9216</v>
      </c>
      <c r="O33" s="138">
        <v>46</v>
      </c>
      <c r="P33" s="138"/>
      <c r="Q33" s="138">
        <v>69040</v>
      </c>
      <c r="R33" s="138">
        <v>56838</v>
      </c>
      <c r="S33" s="138">
        <v>12160</v>
      </c>
      <c r="T33" s="138">
        <v>42</v>
      </c>
      <c r="U33" s="138"/>
      <c r="V33" s="138">
        <v>70586</v>
      </c>
      <c r="W33" s="138">
        <v>57571</v>
      </c>
      <c r="X33" s="138">
        <v>12967</v>
      </c>
      <c r="Y33" s="138">
        <v>48</v>
      </c>
      <c r="Z33" s="138"/>
      <c r="AA33" s="138"/>
      <c r="AB33" s="154"/>
      <c r="AC33" s="154"/>
      <c r="AD33" s="154"/>
    </row>
    <row r="34" spans="1:30" ht="15" customHeight="1">
      <c r="A34" s="49" t="s">
        <v>138</v>
      </c>
      <c r="B34" s="138">
        <v>68868</v>
      </c>
      <c r="C34" s="138">
        <v>61381</v>
      </c>
      <c r="D34" s="138">
        <v>7414</v>
      </c>
      <c r="E34" s="138">
        <v>73</v>
      </c>
      <c r="F34" s="138"/>
      <c r="G34" s="138">
        <v>66787</v>
      </c>
      <c r="H34" s="138">
        <v>58148</v>
      </c>
      <c r="I34" s="138">
        <v>8582</v>
      </c>
      <c r="J34" s="138">
        <v>57</v>
      </c>
      <c r="K34" s="138"/>
      <c r="L34" s="138">
        <v>64000</v>
      </c>
      <c r="M34" s="138">
        <v>54738</v>
      </c>
      <c r="N34" s="138">
        <v>9216</v>
      </c>
      <c r="O34" s="138">
        <v>46</v>
      </c>
      <c r="P34" s="138"/>
      <c r="Q34" s="138">
        <v>69040</v>
      </c>
      <c r="R34" s="138">
        <v>56838</v>
      </c>
      <c r="S34" s="138">
        <v>12160</v>
      </c>
      <c r="T34" s="138">
        <v>42</v>
      </c>
      <c r="U34" s="138"/>
      <c r="V34" s="138">
        <v>70586</v>
      </c>
      <c r="W34" s="138">
        <v>57571</v>
      </c>
      <c r="X34" s="138">
        <v>12967</v>
      </c>
      <c r="Y34" s="138">
        <v>48</v>
      </c>
      <c r="Z34" s="138"/>
      <c r="AA34" s="138"/>
      <c r="AB34" s="154"/>
      <c r="AC34" s="154"/>
      <c r="AD34" s="154"/>
    </row>
    <row r="35" spans="1:30" ht="15" customHeight="1">
      <c r="A35" s="152" t="s">
        <v>29</v>
      </c>
      <c r="B35" s="138">
        <v>385847</v>
      </c>
      <c r="C35" s="138">
        <v>345143</v>
      </c>
      <c r="D35" s="138">
        <v>37584</v>
      </c>
      <c r="E35" s="138">
        <v>3120</v>
      </c>
      <c r="F35" s="138"/>
      <c r="G35" s="138">
        <v>403834</v>
      </c>
      <c r="H35" s="138">
        <v>356223</v>
      </c>
      <c r="I35" s="138">
        <v>43670</v>
      </c>
      <c r="J35" s="138">
        <v>3941</v>
      </c>
      <c r="K35" s="138"/>
      <c r="L35" s="138">
        <v>417932</v>
      </c>
      <c r="M35" s="138">
        <v>362911</v>
      </c>
      <c r="N35" s="138">
        <v>50805</v>
      </c>
      <c r="O35" s="138">
        <v>4216</v>
      </c>
      <c r="P35" s="138"/>
      <c r="Q35" s="138">
        <v>430739</v>
      </c>
      <c r="R35" s="138">
        <v>373391</v>
      </c>
      <c r="S35" s="138">
        <v>53855</v>
      </c>
      <c r="T35" s="138">
        <v>3493</v>
      </c>
      <c r="U35" s="138"/>
      <c r="V35" s="138">
        <v>449599</v>
      </c>
      <c r="W35" s="138">
        <v>387191</v>
      </c>
      <c r="X35" s="138">
        <v>58118</v>
      </c>
      <c r="Y35" s="138">
        <v>4290</v>
      </c>
      <c r="Z35" s="138"/>
      <c r="AA35" s="138"/>
      <c r="AB35" s="154"/>
      <c r="AC35" s="154"/>
      <c r="AD35" s="154"/>
    </row>
    <row r="36" spans="1:30" ht="15" customHeight="1">
      <c r="A36" s="49" t="s">
        <v>139</v>
      </c>
      <c r="B36" s="138">
        <v>161940</v>
      </c>
      <c r="C36" s="138">
        <v>151443</v>
      </c>
      <c r="D36" s="138">
        <v>8375</v>
      </c>
      <c r="E36" s="138">
        <v>2122</v>
      </c>
      <c r="F36" s="138"/>
      <c r="G36" s="138">
        <v>170330</v>
      </c>
      <c r="H36" s="138">
        <v>157235</v>
      </c>
      <c r="I36" s="138">
        <v>10128</v>
      </c>
      <c r="J36" s="138">
        <v>2967</v>
      </c>
      <c r="K36" s="138"/>
      <c r="L36" s="138">
        <v>174590</v>
      </c>
      <c r="M36" s="138">
        <v>160333</v>
      </c>
      <c r="N36" s="138">
        <v>11028</v>
      </c>
      <c r="O36" s="138">
        <v>3229</v>
      </c>
      <c r="P36" s="138"/>
      <c r="Q36" s="138">
        <v>178889</v>
      </c>
      <c r="R36" s="138">
        <v>164845</v>
      </c>
      <c r="S36" s="138">
        <v>11241</v>
      </c>
      <c r="T36" s="138">
        <v>2803</v>
      </c>
      <c r="U36" s="138"/>
      <c r="V36" s="138">
        <v>184626</v>
      </c>
      <c r="W36" s="138">
        <v>169124</v>
      </c>
      <c r="X36" s="138">
        <v>12055</v>
      </c>
      <c r="Y36" s="138">
        <v>3447</v>
      </c>
      <c r="Z36" s="146"/>
      <c r="AA36" s="146"/>
      <c r="AB36" s="154"/>
      <c r="AC36" s="154"/>
      <c r="AD36" s="154"/>
    </row>
    <row r="37" spans="1:30" ht="15" customHeight="1">
      <c r="A37" s="49" t="s">
        <v>140</v>
      </c>
      <c r="B37" s="138">
        <v>16466</v>
      </c>
      <c r="C37" s="138">
        <v>14395</v>
      </c>
      <c r="D37" s="138">
        <v>1679</v>
      </c>
      <c r="E37" s="138">
        <v>392</v>
      </c>
      <c r="F37" s="138"/>
      <c r="G37" s="138">
        <v>16639</v>
      </c>
      <c r="H37" s="138">
        <v>14432</v>
      </c>
      <c r="I37" s="138">
        <v>1830</v>
      </c>
      <c r="J37" s="138">
        <v>377</v>
      </c>
      <c r="K37" s="138"/>
      <c r="L37" s="138">
        <v>16376</v>
      </c>
      <c r="M37" s="138">
        <v>14312</v>
      </c>
      <c r="N37" s="138">
        <v>1538</v>
      </c>
      <c r="O37" s="138">
        <v>526</v>
      </c>
      <c r="P37" s="138"/>
      <c r="Q37" s="138">
        <v>16576</v>
      </c>
      <c r="R37" s="138">
        <v>14882</v>
      </c>
      <c r="S37" s="138">
        <v>1462</v>
      </c>
      <c r="T37" s="138">
        <v>232</v>
      </c>
      <c r="U37" s="138"/>
      <c r="V37" s="138">
        <v>18038</v>
      </c>
      <c r="W37" s="138">
        <v>15863</v>
      </c>
      <c r="X37" s="138">
        <v>1713</v>
      </c>
      <c r="Y37" s="138">
        <v>462</v>
      </c>
      <c r="Z37" s="138"/>
      <c r="AA37" s="138"/>
      <c r="AB37" s="154"/>
      <c r="AC37" s="154"/>
      <c r="AD37" s="154"/>
    </row>
    <row r="38" spans="1:30" ht="15" customHeight="1">
      <c r="A38" s="49" t="s">
        <v>141</v>
      </c>
      <c r="B38" s="138">
        <v>16072</v>
      </c>
      <c r="C38" s="138">
        <v>14119</v>
      </c>
      <c r="D38" s="138">
        <v>1584</v>
      </c>
      <c r="E38" s="138">
        <v>369</v>
      </c>
      <c r="F38" s="138"/>
      <c r="G38" s="138">
        <v>15509</v>
      </c>
      <c r="H38" s="138">
        <v>13590</v>
      </c>
      <c r="I38" s="138">
        <v>1541</v>
      </c>
      <c r="J38" s="138">
        <v>378</v>
      </c>
      <c r="K38" s="138"/>
      <c r="L38" s="138">
        <v>15350</v>
      </c>
      <c r="M38" s="138">
        <v>13317</v>
      </c>
      <c r="N38" s="138">
        <v>1677</v>
      </c>
      <c r="O38" s="138">
        <v>356</v>
      </c>
      <c r="P38" s="138"/>
      <c r="Q38" s="138">
        <v>15695</v>
      </c>
      <c r="R38" s="138">
        <v>13984</v>
      </c>
      <c r="S38" s="138">
        <v>1338</v>
      </c>
      <c r="T38" s="138">
        <v>373</v>
      </c>
      <c r="U38" s="138"/>
      <c r="V38" s="138">
        <v>16205</v>
      </c>
      <c r="W38" s="138">
        <v>14130</v>
      </c>
      <c r="X38" s="138">
        <v>1770</v>
      </c>
      <c r="Y38" s="138">
        <v>305</v>
      </c>
      <c r="Z38" s="138"/>
      <c r="AA38" s="138"/>
      <c r="AB38" s="154"/>
      <c r="AC38" s="154"/>
      <c r="AD38" s="154"/>
    </row>
    <row r="39" spans="1:30" ht="15" customHeight="1">
      <c r="A39" s="49" t="s">
        <v>142</v>
      </c>
      <c r="B39" s="138">
        <v>51999</v>
      </c>
      <c r="C39" s="138">
        <v>42529</v>
      </c>
      <c r="D39" s="138">
        <v>9378</v>
      </c>
      <c r="E39" s="138">
        <v>92</v>
      </c>
      <c r="F39" s="138"/>
      <c r="G39" s="138">
        <v>57427</v>
      </c>
      <c r="H39" s="138">
        <v>46273</v>
      </c>
      <c r="I39" s="138">
        <v>11028</v>
      </c>
      <c r="J39" s="138">
        <v>126</v>
      </c>
      <c r="K39" s="138"/>
      <c r="L39" s="138">
        <v>67456</v>
      </c>
      <c r="M39" s="138">
        <v>51929</v>
      </c>
      <c r="N39" s="138">
        <v>15437</v>
      </c>
      <c r="O39" s="138">
        <v>90</v>
      </c>
      <c r="P39" s="138"/>
      <c r="Q39" s="138">
        <v>66140</v>
      </c>
      <c r="R39" s="138">
        <v>51498</v>
      </c>
      <c r="S39" s="138">
        <v>14568</v>
      </c>
      <c r="T39" s="138">
        <v>74</v>
      </c>
      <c r="U39" s="138"/>
      <c r="V39" s="138">
        <v>74416</v>
      </c>
      <c r="W39" s="138">
        <v>57043</v>
      </c>
      <c r="X39" s="138">
        <v>17305</v>
      </c>
      <c r="Y39" s="138">
        <v>68</v>
      </c>
      <c r="Z39" s="138"/>
      <c r="AA39" s="138"/>
      <c r="AB39" s="154"/>
      <c r="AC39" s="154"/>
      <c r="AD39" s="154"/>
    </row>
    <row r="40" spans="1:30" ht="15" customHeight="1">
      <c r="A40" s="49" t="s">
        <v>143</v>
      </c>
      <c r="B40" s="138">
        <v>139370</v>
      </c>
      <c r="C40" s="138">
        <v>122657</v>
      </c>
      <c r="D40" s="138">
        <v>16568</v>
      </c>
      <c r="E40" s="138">
        <v>145</v>
      </c>
      <c r="F40" s="138"/>
      <c r="G40" s="138">
        <v>143929</v>
      </c>
      <c r="H40" s="138">
        <v>124693</v>
      </c>
      <c r="I40" s="138">
        <v>19143</v>
      </c>
      <c r="J40" s="138">
        <v>93</v>
      </c>
      <c r="K40" s="138"/>
      <c r="L40" s="138">
        <v>144160</v>
      </c>
      <c r="M40" s="138">
        <v>123020</v>
      </c>
      <c r="N40" s="138">
        <v>21125</v>
      </c>
      <c r="O40" s="138">
        <v>15</v>
      </c>
      <c r="P40" s="138"/>
      <c r="Q40" s="138">
        <v>153439</v>
      </c>
      <c r="R40" s="138">
        <v>128182</v>
      </c>
      <c r="S40" s="138">
        <v>25246</v>
      </c>
      <c r="T40" s="138">
        <v>11</v>
      </c>
      <c r="U40" s="138"/>
      <c r="V40" s="138">
        <v>156314</v>
      </c>
      <c r="W40" s="138">
        <v>131031</v>
      </c>
      <c r="X40" s="138">
        <v>25275</v>
      </c>
      <c r="Y40" s="138">
        <v>8</v>
      </c>
      <c r="Z40" s="138"/>
      <c r="AA40" s="138"/>
      <c r="AB40" s="154"/>
      <c r="AC40" s="154"/>
      <c r="AD40" s="154"/>
    </row>
    <row r="41" spans="1:30" ht="15" customHeight="1">
      <c r="A41" s="49" t="s">
        <v>30</v>
      </c>
      <c r="B41" s="138">
        <v>235794</v>
      </c>
      <c r="C41" s="138">
        <v>187700</v>
      </c>
      <c r="D41" s="138">
        <v>40565</v>
      </c>
      <c r="E41" s="138">
        <v>7529</v>
      </c>
      <c r="F41" s="138"/>
      <c r="G41" s="138">
        <v>238016</v>
      </c>
      <c r="H41" s="138">
        <v>190168</v>
      </c>
      <c r="I41" s="138">
        <v>40853</v>
      </c>
      <c r="J41" s="138">
        <v>6995</v>
      </c>
      <c r="K41" s="138"/>
      <c r="L41" s="138">
        <v>235578</v>
      </c>
      <c r="M41" s="138">
        <v>187129</v>
      </c>
      <c r="N41" s="138">
        <v>40006</v>
      </c>
      <c r="O41" s="138">
        <v>8443</v>
      </c>
      <c r="P41" s="138"/>
      <c r="Q41" s="138">
        <v>245057</v>
      </c>
      <c r="R41" s="138">
        <v>194030</v>
      </c>
      <c r="S41" s="138">
        <v>43161</v>
      </c>
      <c r="T41" s="138">
        <v>7866</v>
      </c>
      <c r="U41" s="138"/>
      <c r="V41" s="138">
        <v>251985</v>
      </c>
      <c r="W41" s="138">
        <v>197042</v>
      </c>
      <c r="X41" s="138">
        <v>44934</v>
      </c>
      <c r="Y41" s="138">
        <v>10009</v>
      </c>
      <c r="Z41" s="146"/>
      <c r="AA41" s="146"/>
      <c r="AB41" s="154"/>
      <c r="AC41" s="154"/>
      <c r="AD41" s="154"/>
    </row>
    <row r="42" spans="1:30" ht="15" customHeight="1">
      <c r="A42" s="49" t="s">
        <v>144</v>
      </c>
      <c r="B42" s="138">
        <v>90947</v>
      </c>
      <c r="C42" s="138">
        <v>69406</v>
      </c>
      <c r="D42" s="138">
        <v>21245</v>
      </c>
      <c r="E42" s="138">
        <v>296</v>
      </c>
      <c r="F42" s="138"/>
      <c r="G42" s="138">
        <v>94294</v>
      </c>
      <c r="H42" s="138">
        <v>71244</v>
      </c>
      <c r="I42" s="138">
        <v>22825</v>
      </c>
      <c r="J42" s="138">
        <v>225</v>
      </c>
      <c r="K42" s="138"/>
      <c r="L42" s="138">
        <v>92079</v>
      </c>
      <c r="M42" s="138">
        <v>73138</v>
      </c>
      <c r="N42" s="138">
        <v>18693</v>
      </c>
      <c r="O42" s="138">
        <v>248</v>
      </c>
      <c r="P42" s="138"/>
      <c r="Q42" s="138">
        <v>96626</v>
      </c>
      <c r="R42" s="138">
        <v>75120</v>
      </c>
      <c r="S42" s="138">
        <v>21286</v>
      </c>
      <c r="T42" s="138">
        <v>220</v>
      </c>
      <c r="U42" s="138"/>
      <c r="V42" s="138">
        <v>97386</v>
      </c>
      <c r="W42" s="138">
        <v>75608</v>
      </c>
      <c r="X42" s="138">
        <v>20413</v>
      </c>
      <c r="Y42" s="138">
        <v>1365</v>
      </c>
      <c r="Z42" s="138"/>
      <c r="AA42" s="138"/>
      <c r="AB42" s="154"/>
      <c r="AC42" s="154"/>
      <c r="AD42" s="154"/>
    </row>
    <row r="43" spans="1:30" ht="15" customHeight="1">
      <c r="A43" s="49" t="s">
        <v>145</v>
      </c>
      <c r="B43" s="138">
        <v>77026</v>
      </c>
      <c r="C43" s="138">
        <v>66354</v>
      </c>
      <c r="D43" s="138">
        <v>7981</v>
      </c>
      <c r="E43" s="138">
        <v>2691</v>
      </c>
      <c r="F43" s="138"/>
      <c r="G43" s="138">
        <v>74589</v>
      </c>
      <c r="H43" s="138">
        <v>64757</v>
      </c>
      <c r="I43" s="138">
        <v>7630</v>
      </c>
      <c r="J43" s="138">
        <v>2202</v>
      </c>
      <c r="K43" s="138"/>
      <c r="L43" s="138">
        <v>72522</v>
      </c>
      <c r="M43" s="138">
        <v>60963</v>
      </c>
      <c r="N43" s="138">
        <v>8409</v>
      </c>
      <c r="O43" s="138">
        <v>3150</v>
      </c>
      <c r="P43" s="138"/>
      <c r="Q43" s="138">
        <v>79290</v>
      </c>
      <c r="R43" s="138">
        <v>65284</v>
      </c>
      <c r="S43" s="138">
        <v>9444</v>
      </c>
      <c r="T43" s="138">
        <v>4562</v>
      </c>
      <c r="U43" s="138"/>
      <c r="V43" s="138">
        <v>80609</v>
      </c>
      <c r="W43" s="138">
        <v>66871</v>
      </c>
      <c r="X43" s="138">
        <v>10023</v>
      </c>
      <c r="Y43" s="138">
        <v>3715</v>
      </c>
      <c r="Z43" s="138"/>
      <c r="AA43" s="138"/>
      <c r="AB43" s="154"/>
      <c r="AC43" s="154"/>
      <c r="AD43" s="154"/>
    </row>
    <row r="44" spans="1:30" ht="15" customHeight="1">
      <c r="A44" s="49" t="s">
        <v>146</v>
      </c>
      <c r="B44" s="138">
        <v>25527</v>
      </c>
      <c r="C44" s="138">
        <v>18365</v>
      </c>
      <c r="D44" s="138">
        <v>2972</v>
      </c>
      <c r="E44" s="138">
        <v>4190</v>
      </c>
      <c r="F44" s="138"/>
      <c r="G44" s="138">
        <v>27927</v>
      </c>
      <c r="H44" s="138">
        <v>20563</v>
      </c>
      <c r="I44" s="138">
        <v>2850</v>
      </c>
      <c r="J44" s="138">
        <v>4514</v>
      </c>
      <c r="K44" s="138"/>
      <c r="L44" s="138">
        <v>29352</v>
      </c>
      <c r="M44" s="138">
        <v>19680</v>
      </c>
      <c r="N44" s="138">
        <v>4787</v>
      </c>
      <c r="O44" s="138">
        <v>4885</v>
      </c>
      <c r="P44" s="138"/>
      <c r="Q44" s="138">
        <v>25096</v>
      </c>
      <c r="R44" s="138">
        <v>19333</v>
      </c>
      <c r="S44" s="138">
        <v>2802</v>
      </c>
      <c r="T44" s="138">
        <v>2961</v>
      </c>
      <c r="U44" s="138"/>
      <c r="V44" s="138">
        <v>28150</v>
      </c>
      <c r="W44" s="138">
        <v>19847</v>
      </c>
      <c r="X44" s="138">
        <v>3470</v>
      </c>
      <c r="Y44" s="138">
        <v>4833</v>
      </c>
      <c r="Z44" s="138"/>
      <c r="AA44" s="138"/>
      <c r="AB44" s="154"/>
      <c r="AC44" s="154"/>
      <c r="AD44" s="154"/>
    </row>
    <row r="45" spans="1:30" ht="15" customHeight="1">
      <c r="A45" s="49" t="s">
        <v>147</v>
      </c>
      <c r="B45" s="138">
        <v>42294</v>
      </c>
      <c r="C45" s="138">
        <v>33575</v>
      </c>
      <c r="D45" s="138">
        <v>8367</v>
      </c>
      <c r="E45" s="138">
        <v>352</v>
      </c>
      <c r="F45" s="138"/>
      <c r="G45" s="138">
        <v>41206</v>
      </c>
      <c r="H45" s="138">
        <v>33604</v>
      </c>
      <c r="I45" s="138">
        <v>7548</v>
      </c>
      <c r="J45" s="138">
        <v>54</v>
      </c>
      <c r="K45" s="138"/>
      <c r="L45" s="138">
        <v>41625</v>
      </c>
      <c r="M45" s="138">
        <v>33348</v>
      </c>
      <c r="N45" s="138">
        <v>8117</v>
      </c>
      <c r="O45" s="138">
        <v>160</v>
      </c>
      <c r="P45" s="138"/>
      <c r="Q45" s="138">
        <v>44045</v>
      </c>
      <c r="R45" s="138">
        <v>34293</v>
      </c>
      <c r="S45" s="138">
        <v>9629</v>
      </c>
      <c r="T45" s="138">
        <v>123</v>
      </c>
      <c r="U45" s="138"/>
      <c r="V45" s="138">
        <v>45840</v>
      </c>
      <c r="W45" s="138">
        <v>34716</v>
      </c>
      <c r="X45" s="138">
        <v>11028</v>
      </c>
      <c r="Y45" s="138">
        <v>96</v>
      </c>
      <c r="Z45" s="138"/>
      <c r="AA45" s="138"/>
      <c r="AB45" s="154"/>
      <c r="AC45" s="154"/>
      <c r="AD45" s="154"/>
    </row>
    <row r="46" spans="1:30" ht="15" customHeight="1">
      <c r="A46" s="49" t="s">
        <v>31</v>
      </c>
      <c r="B46" s="138">
        <v>265159</v>
      </c>
      <c r="C46" s="138">
        <v>243769</v>
      </c>
      <c r="D46" s="138">
        <v>20593</v>
      </c>
      <c r="E46" s="138">
        <v>797</v>
      </c>
      <c r="F46" s="138"/>
      <c r="G46" s="138">
        <v>266821</v>
      </c>
      <c r="H46" s="138">
        <v>248118</v>
      </c>
      <c r="I46" s="138">
        <v>18100</v>
      </c>
      <c r="J46" s="138">
        <v>603</v>
      </c>
      <c r="K46" s="138"/>
      <c r="L46" s="138">
        <v>265466</v>
      </c>
      <c r="M46" s="138">
        <v>246505</v>
      </c>
      <c r="N46" s="138">
        <v>18459</v>
      </c>
      <c r="O46" s="138">
        <v>502</v>
      </c>
      <c r="P46" s="138"/>
      <c r="Q46" s="138">
        <v>275443</v>
      </c>
      <c r="R46" s="138">
        <v>253866</v>
      </c>
      <c r="S46" s="138">
        <v>21044</v>
      </c>
      <c r="T46" s="138">
        <v>533</v>
      </c>
      <c r="U46" s="138"/>
      <c r="V46" s="138">
        <v>284171</v>
      </c>
      <c r="W46" s="138">
        <v>259343</v>
      </c>
      <c r="X46" s="138">
        <v>24228</v>
      </c>
      <c r="Y46" s="138">
        <v>600</v>
      </c>
      <c r="Z46" s="138"/>
      <c r="AA46" s="138"/>
      <c r="AB46" s="154"/>
      <c r="AC46" s="154"/>
      <c r="AD46" s="154"/>
    </row>
    <row r="47" spans="1:30" ht="15" customHeight="1">
      <c r="A47" s="49" t="s">
        <v>148</v>
      </c>
      <c r="B47" s="138">
        <v>121910</v>
      </c>
      <c r="C47" s="138">
        <v>108408</v>
      </c>
      <c r="D47" s="138">
        <v>13446</v>
      </c>
      <c r="E47" s="138">
        <v>56</v>
      </c>
      <c r="F47" s="138"/>
      <c r="G47" s="138">
        <v>123933</v>
      </c>
      <c r="H47" s="138">
        <v>112681</v>
      </c>
      <c r="I47" s="138">
        <v>11224</v>
      </c>
      <c r="J47" s="138">
        <v>28</v>
      </c>
      <c r="K47" s="138"/>
      <c r="L47" s="138">
        <v>124350</v>
      </c>
      <c r="M47" s="138">
        <v>112301</v>
      </c>
      <c r="N47" s="138">
        <v>12044</v>
      </c>
      <c r="O47" s="138">
        <v>5</v>
      </c>
      <c r="P47" s="138"/>
      <c r="Q47" s="138">
        <v>129584</v>
      </c>
      <c r="R47" s="138">
        <v>115791</v>
      </c>
      <c r="S47" s="138">
        <v>13789</v>
      </c>
      <c r="T47" s="138">
        <v>4</v>
      </c>
      <c r="U47" s="138"/>
      <c r="V47" s="138">
        <v>135887</v>
      </c>
      <c r="W47" s="138">
        <v>120226</v>
      </c>
      <c r="X47" s="138">
        <v>15657</v>
      </c>
      <c r="Y47" s="138">
        <v>4</v>
      </c>
      <c r="Z47" s="138"/>
      <c r="AA47" s="138"/>
      <c r="AB47" s="154"/>
      <c r="AC47" s="154"/>
      <c r="AD47" s="154"/>
    </row>
    <row r="48" spans="1:30" ht="15" customHeight="1">
      <c r="A48" s="49" t="s">
        <v>149</v>
      </c>
      <c r="B48" s="138">
        <v>143249</v>
      </c>
      <c r="C48" s="138">
        <v>135361</v>
      </c>
      <c r="D48" s="138">
        <v>7147</v>
      </c>
      <c r="E48" s="138">
        <v>741</v>
      </c>
      <c r="F48" s="138"/>
      <c r="G48" s="138">
        <v>142888</v>
      </c>
      <c r="H48" s="138">
        <v>135437</v>
      </c>
      <c r="I48" s="138">
        <v>6876</v>
      </c>
      <c r="J48" s="138">
        <v>575</v>
      </c>
      <c r="K48" s="138"/>
      <c r="L48" s="138">
        <v>141116</v>
      </c>
      <c r="M48" s="138">
        <v>134204</v>
      </c>
      <c r="N48" s="138">
        <v>6415</v>
      </c>
      <c r="O48" s="138">
        <v>497</v>
      </c>
      <c r="P48" s="138"/>
      <c r="Q48" s="138">
        <v>145859</v>
      </c>
      <c r="R48" s="138">
        <v>138075</v>
      </c>
      <c r="S48" s="138">
        <v>7255</v>
      </c>
      <c r="T48" s="138">
        <v>529</v>
      </c>
      <c r="U48" s="138"/>
      <c r="V48" s="138">
        <v>148284</v>
      </c>
      <c r="W48" s="138">
        <v>139117</v>
      </c>
      <c r="X48" s="138">
        <v>8571</v>
      </c>
      <c r="Y48" s="138">
        <v>596</v>
      </c>
      <c r="Z48" s="138"/>
      <c r="AA48" s="138"/>
      <c r="AB48" s="154"/>
      <c r="AC48" s="154"/>
      <c r="AD48" s="154"/>
    </row>
    <row r="49" spans="1:30" ht="15" customHeight="1">
      <c r="A49" s="49" t="s">
        <v>32</v>
      </c>
      <c r="B49" s="138">
        <v>115453</v>
      </c>
      <c r="C49" s="138">
        <v>101387</v>
      </c>
      <c r="D49" s="138">
        <v>13401</v>
      </c>
      <c r="E49" s="138">
        <v>665</v>
      </c>
      <c r="F49" s="138"/>
      <c r="G49" s="138">
        <v>123167</v>
      </c>
      <c r="H49" s="138">
        <v>107590</v>
      </c>
      <c r="I49" s="138">
        <v>14938</v>
      </c>
      <c r="J49" s="138">
        <v>639</v>
      </c>
      <c r="K49" s="138"/>
      <c r="L49" s="138">
        <v>126274</v>
      </c>
      <c r="M49" s="138">
        <v>108510</v>
      </c>
      <c r="N49" s="138">
        <v>17023</v>
      </c>
      <c r="O49" s="138">
        <v>741</v>
      </c>
      <c r="P49" s="138"/>
      <c r="Q49" s="138">
        <v>133533</v>
      </c>
      <c r="R49" s="138">
        <v>112111</v>
      </c>
      <c r="S49" s="138">
        <v>20696</v>
      </c>
      <c r="T49" s="138">
        <v>726</v>
      </c>
      <c r="U49" s="138"/>
      <c r="V49" s="138">
        <v>139813</v>
      </c>
      <c r="W49" s="138">
        <v>116178</v>
      </c>
      <c r="X49" s="138">
        <v>23037</v>
      </c>
      <c r="Y49" s="138">
        <v>598</v>
      </c>
      <c r="Z49" s="138"/>
      <c r="AA49" s="138"/>
      <c r="AB49" s="154"/>
      <c r="AC49" s="154"/>
      <c r="AD49" s="154"/>
    </row>
    <row r="50" spans="1:30" ht="15" customHeight="1">
      <c r="A50" s="49" t="s">
        <v>150</v>
      </c>
      <c r="B50" s="138">
        <v>38865</v>
      </c>
      <c r="C50" s="138">
        <v>34465</v>
      </c>
      <c r="D50" s="138">
        <v>4246</v>
      </c>
      <c r="E50" s="138">
        <v>154</v>
      </c>
      <c r="F50" s="138"/>
      <c r="G50" s="138">
        <v>40538</v>
      </c>
      <c r="H50" s="138">
        <v>36081</v>
      </c>
      <c r="I50" s="138">
        <v>4248</v>
      </c>
      <c r="J50" s="138">
        <v>209</v>
      </c>
      <c r="K50" s="138"/>
      <c r="L50" s="138">
        <v>40132</v>
      </c>
      <c r="M50" s="138">
        <v>35710</v>
      </c>
      <c r="N50" s="138">
        <v>4109</v>
      </c>
      <c r="O50" s="138">
        <v>313</v>
      </c>
      <c r="P50" s="138"/>
      <c r="Q50" s="138">
        <v>43683</v>
      </c>
      <c r="R50" s="138">
        <v>36830</v>
      </c>
      <c r="S50" s="138">
        <v>6588</v>
      </c>
      <c r="T50" s="138">
        <v>265</v>
      </c>
      <c r="U50" s="138"/>
      <c r="V50" s="138">
        <v>46975</v>
      </c>
      <c r="W50" s="138">
        <v>38613</v>
      </c>
      <c r="X50" s="138">
        <v>8109</v>
      </c>
      <c r="Y50" s="138">
        <v>253</v>
      </c>
      <c r="Z50" s="138"/>
      <c r="AA50" s="138"/>
      <c r="AB50" s="154"/>
      <c r="AC50" s="154"/>
      <c r="AD50" s="154"/>
    </row>
    <row r="51" spans="1:30" ht="15" customHeight="1" thickBot="1">
      <c r="A51" s="49" t="s">
        <v>151</v>
      </c>
      <c r="B51" s="138">
        <v>76588</v>
      </c>
      <c r="C51" s="138">
        <v>66922</v>
      </c>
      <c r="D51" s="138">
        <v>9155</v>
      </c>
      <c r="E51" s="138">
        <v>511</v>
      </c>
      <c r="F51" s="138"/>
      <c r="G51" s="138">
        <v>82629</v>
      </c>
      <c r="H51" s="138">
        <v>71509</v>
      </c>
      <c r="I51" s="138">
        <v>10690</v>
      </c>
      <c r="J51" s="138">
        <v>430</v>
      </c>
      <c r="K51" s="138"/>
      <c r="L51" s="138">
        <v>86142</v>
      </c>
      <c r="M51" s="138">
        <v>72800</v>
      </c>
      <c r="N51" s="138">
        <v>12914</v>
      </c>
      <c r="O51" s="138">
        <v>428</v>
      </c>
      <c r="P51" s="138"/>
      <c r="Q51" s="138">
        <v>89850</v>
      </c>
      <c r="R51" s="138">
        <v>75281</v>
      </c>
      <c r="S51" s="138">
        <v>14108</v>
      </c>
      <c r="T51" s="138">
        <v>461</v>
      </c>
      <c r="U51" s="138"/>
      <c r="V51" s="138">
        <v>92838</v>
      </c>
      <c r="W51" s="138">
        <v>77565</v>
      </c>
      <c r="X51" s="138">
        <v>14928</v>
      </c>
      <c r="Y51" s="138">
        <v>345</v>
      </c>
      <c r="Z51" s="138"/>
      <c r="AA51" s="138"/>
      <c r="AB51" s="139"/>
      <c r="AC51" s="139"/>
      <c r="AD51" s="139"/>
    </row>
    <row r="52" spans="1:30" ht="9" customHeight="1" thickTop="1">
      <c r="A52" s="360"/>
      <c r="B52" s="361"/>
      <c r="C52" s="361"/>
      <c r="D52" s="361"/>
      <c r="E52" s="361"/>
      <c r="F52" s="361"/>
      <c r="G52" s="361"/>
      <c r="H52" s="361"/>
      <c r="I52" s="361"/>
      <c r="J52" s="361"/>
      <c r="K52" s="361"/>
      <c r="L52" s="361"/>
      <c r="M52" s="361"/>
      <c r="N52" s="361"/>
      <c r="O52" s="361"/>
      <c r="P52" s="361"/>
      <c r="Q52" s="361"/>
      <c r="R52" s="361"/>
      <c r="S52" s="361"/>
      <c r="T52" s="361"/>
      <c r="U52" s="361"/>
      <c r="V52" s="361"/>
      <c r="W52" s="361"/>
      <c r="X52" s="361"/>
      <c r="Y52" s="361"/>
      <c r="Z52" s="138"/>
      <c r="AA52" s="138"/>
      <c r="AB52" s="139"/>
      <c r="AC52" s="139"/>
      <c r="AD52" s="139"/>
    </row>
    <row r="53" spans="1:30" ht="15" customHeight="1">
      <c r="A53" s="153" t="s">
        <v>537</v>
      </c>
      <c r="B53" s="324"/>
      <c r="C53" s="324"/>
      <c r="D53" s="324"/>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9"/>
      <c r="AC53" s="139"/>
      <c r="AD53" s="139"/>
    </row>
    <row r="54" spans="1:30" ht="15" customHeight="1">
      <c r="A54" s="534" t="s">
        <v>438</v>
      </c>
      <c r="B54" s="535"/>
      <c r="C54" s="535"/>
      <c r="D54" s="535"/>
      <c r="E54" s="138"/>
      <c r="F54" s="138"/>
      <c r="G54" s="138"/>
      <c r="H54" s="138"/>
      <c r="I54" s="138"/>
      <c r="J54" s="138"/>
      <c r="K54" s="138"/>
      <c r="L54" s="138"/>
      <c r="M54" s="138"/>
      <c r="N54" s="138"/>
      <c r="O54" s="138"/>
      <c r="P54" s="138"/>
      <c r="Q54" s="138"/>
      <c r="R54" s="138"/>
      <c r="S54" s="138"/>
      <c r="T54" s="138"/>
      <c r="U54" s="138"/>
      <c r="V54" s="138"/>
      <c r="W54" s="138"/>
      <c r="X54" s="138"/>
      <c r="Y54" s="138"/>
      <c r="Z54" s="138"/>
      <c r="AA54" s="138"/>
      <c r="AB54" s="139"/>
      <c r="AC54" s="139"/>
      <c r="AD54" s="139"/>
    </row>
    <row r="55" spans="1:30" ht="15" customHeight="1">
      <c r="A55" s="153" t="s">
        <v>177</v>
      </c>
      <c r="B55" s="149"/>
      <c r="C55" s="149"/>
      <c r="D55" s="149"/>
      <c r="E55" s="149"/>
      <c r="F55" s="149"/>
      <c r="G55" s="149"/>
      <c r="H55" s="149"/>
      <c r="I55" s="149"/>
      <c r="J55" s="149"/>
      <c r="K55" s="149"/>
      <c r="L55" s="149"/>
      <c r="M55" s="149"/>
      <c r="N55" s="149"/>
      <c r="O55" s="149"/>
      <c r="P55" s="149"/>
      <c r="Q55" s="82"/>
      <c r="R55" s="82"/>
      <c r="S55" s="82"/>
      <c r="T55" s="82"/>
      <c r="U55" s="82"/>
      <c r="V55" s="82"/>
      <c r="W55" s="82"/>
      <c r="X55" s="82"/>
      <c r="Y55" s="82"/>
      <c r="Z55" s="82"/>
      <c r="AA55" s="82"/>
    </row>
    <row r="56" spans="1:30" ht="15">
      <c r="A56" s="149"/>
      <c r="B56" s="149"/>
      <c r="C56" s="149"/>
      <c r="D56" s="149"/>
      <c r="E56" s="149"/>
      <c r="F56" s="149"/>
      <c r="G56" s="149"/>
      <c r="H56" s="149"/>
      <c r="I56" s="149"/>
      <c r="J56" s="149"/>
      <c r="K56" s="149"/>
      <c r="L56" s="149"/>
      <c r="M56" s="149"/>
      <c r="N56" s="149"/>
      <c r="O56" s="149"/>
      <c r="P56" s="149"/>
      <c r="Q56" s="82"/>
      <c r="R56" s="82"/>
      <c r="S56" s="82"/>
      <c r="T56" s="82"/>
      <c r="U56" s="82"/>
      <c r="V56" s="82"/>
      <c r="W56" s="82"/>
      <c r="X56" s="82"/>
      <c r="Y56" s="82"/>
      <c r="Z56" s="82"/>
      <c r="AA56" s="82"/>
    </row>
    <row r="57" spans="1:30" ht="15">
      <c r="A57" s="149"/>
      <c r="B57" s="149"/>
      <c r="C57" s="149"/>
      <c r="D57" s="149"/>
      <c r="E57" s="149"/>
      <c r="F57" s="149"/>
      <c r="G57" s="149"/>
      <c r="H57" s="149"/>
      <c r="I57" s="149"/>
      <c r="J57" s="149"/>
      <c r="K57" s="149"/>
      <c r="L57" s="149"/>
      <c r="M57" s="149"/>
      <c r="N57" s="149"/>
      <c r="O57" s="149"/>
      <c r="P57" s="149"/>
      <c r="Q57" s="82"/>
      <c r="R57" s="82"/>
      <c r="S57" s="82"/>
      <c r="T57" s="82"/>
      <c r="U57" s="82"/>
      <c r="V57" s="82"/>
      <c r="W57" s="82"/>
      <c r="X57" s="82"/>
      <c r="Y57" s="82"/>
      <c r="Z57" s="82"/>
      <c r="AA57" s="82"/>
    </row>
    <row r="58" spans="1:30" ht="15">
      <c r="A58" s="149"/>
      <c r="B58" s="149"/>
      <c r="C58" s="149"/>
      <c r="D58" s="149"/>
      <c r="E58" s="149"/>
      <c r="F58" s="149"/>
      <c r="G58" s="149"/>
      <c r="H58" s="149"/>
      <c r="I58" s="149"/>
      <c r="J58" s="149"/>
      <c r="K58" s="149"/>
      <c r="L58" s="149"/>
      <c r="M58" s="149"/>
      <c r="N58" s="149"/>
      <c r="O58" s="149"/>
      <c r="P58" s="149"/>
      <c r="Q58" s="82"/>
      <c r="R58" s="82"/>
      <c r="S58" s="82"/>
      <c r="T58" s="82"/>
      <c r="U58" s="82"/>
      <c r="V58" s="82"/>
      <c r="W58" s="82"/>
      <c r="X58" s="82"/>
      <c r="Y58" s="82"/>
      <c r="Z58" s="82"/>
      <c r="AA58" s="82"/>
    </row>
    <row r="59" spans="1:30" ht="15">
      <c r="A59" s="149"/>
      <c r="B59" s="149"/>
      <c r="C59" s="149"/>
      <c r="D59" s="149"/>
      <c r="E59" s="149"/>
      <c r="F59" s="149"/>
      <c r="G59" s="149"/>
      <c r="H59" s="149"/>
      <c r="I59" s="149"/>
      <c r="J59" s="149"/>
      <c r="K59" s="149"/>
      <c r="L59" s="149"/>
      <c r="M59" s="149"/>
      <c r="N59" s="149"/>
      <c r="O59" s="149"/>
      <c r="P59" s="149"/>
      <c r="Q59" s="82"/>
      <c r="R59" s="82"/>
      <c r="S59" s="82"/>
      <c r="T59" s="82"/>
      <c r="U59" s="82"/>
      <c r="V59" s="82"/>
      <c r="W59" s="82"/>
      <c r="X59" s="82"/>
      <c r="Y59" s="82"/>
      <c r="Z59" s="82"/>
      <c r="AA59" s="82"/>
    </row>
    <row r="60" spans="1:30" ht="15">
      <c r="A60" s="149"/>
      <c r="B60" s="149"/>
      <c r="C60" s="149"/>
      <c r="D60" s="149"/>
      <c r="E60" s="149"/>
      <c r="F60" s="149"/>
      <c r="G60" s="149"/>
      <c r="H60" s="149"/>
      <c r="I60" s="149"/>
      <c r="J60" s="149"/>
      <c r="K60" s="149"/>
      <c r="L60" s="149"/>
      <c r="M60" s="149"/>
      <c r="N60" s="149"/>
      <c r="O60" s="149"/>
      <c r="P60" s="149"/>
      <c r="Q60" s="82"/>
      <c r="R60" s="82"/>
      <c r="S60" s="82"/>
      <c r="T60" s="82"/>
      <c r="U60" s="82"/>
      <c r="V60" s="82"/>
      <c r="W60" s="82"/>
      <c r="X60" s="82"/>
      <c r="Y60" s="82"/>
      <c r="Z60" s="82"/>
      <c r="AA60" s="82"/>
    </row>
    <row r="61" spans="1:30" ht="15">
      <c r="A61" s="149"/>
      <c r="B61" s="149"/>
      <c r="C61" s="149"/>
      <c r="D61" s="149"/>
      <c r="E61" s="149"/>
      <c r="F61" s="149"/>
      <c r="G61" s="149"/>
      <c r="H61" s="149"/>
      <c r="I61" s="149"/>
      <c r="J61" s="149"/>
      <c r="K61" s="149"/>
      <c r="L61" s="149"/>
      <c r="M61" s="149"/>
      <c r="N61" s="149"/>
      <c r="O61" s="149"/>
      <c r="P61" s="149"/>
      <c r="Q61" s="82"/>
      <c r="R61" s="82"/>
      <c r="S61" s="82"/>
      <c r="T61" s="82"/>
      <c r="U61" s="82"/>
      <c r="V61" s="82"/>
      <c r="W61" s="82"/>
      <c r="X61" s="82"/>
      <c r="Y61" s="82"/>
      <c r="Z61" s="82"/>
      <c r="AA61" s="82"/>
    </row>
    <row r="62" spans="1:30" ht="15">
      <c r="A62" s="149"/>
      <c r="B62" s="149"/>
      <c r="C62" s="149"/>
      <c r="D62" s="149"/>
      <c r="E62" s="149"/>
      <c r="F62" s="149"/>
      <c r="G62" s="149"/>
      <c r="H62" s="149"/>
      <c r="I62" s="149"/>
      <c r="J62" s="149"/>
      <c r="K62" s="149"/>
      <c r="L62" s="149"/>
      <c r="M62" s="149"/>
      <c r="N62" s="149"/>
      <c r="O62" s="149"/>
      <c r="P62" s="149"/>
      <c r="Q62" s="82"/>
      <c r="R62" s="82"/>
      <c r="S62" s="82"/>
      <c r="T62" s="82"/>
      <c r="U62" s="82"/>
      <c r="V62" s="82"/>
      <c r="W62" s="82"/>
      <c r="X62" s="82"/>
      <c r="Y62" s="82"/>
      <c r="Z62" s="82"/>
      <c r="AA62" s="82"/>
    </row>
    <row r="63" spans="1:30" ht="15">
      <c r="A63" s="149"/>
      <c r="B63" s="149"/>
      <c r="C63" s="149"/>
      <c r="D63" s="149"/>
      <c r="E63" s="149"/>
      <c r="F63" s="149"/>
      <c r="G63" s="149"/>
      <c r="H63" s="149"/>
      <c r="I63" s="149"/>
      <c r="J63" s="149"/>
      <c r="K63" s="149"/>
      <c r="L63" s="149"/>
      <c r="M63" s="149"/>
      <c r="N63" s="149"/>
      <c r="O63" s="149"/>
      <c r="P63" s="149"/>
      <c r="Q63" s="82"/>
      <c r="R63" s="82"/>
      <c r="S63" s="82"/>
      <c r="T63" s="82"/>
      <c r="U63" s="82"/>
      <c r="V63" s="82"/>
      <c r="W63" s="82"/>
      <c r="X63" s="82"/>
      <c r="Y63" s="82"/>
      <c r="Z63" s="82"/>
      <c r="AA63" s="82"/>
    </row>
    <row r="64" spans="1:30" ht="15">
      <c r="A64" s="149"/>
      <c r="B64" s="149"/>
      <c r="C64" s="149"/>
      <c r="D64" s="149"/>
      <c r="E64" s="149"/>
      <c r="F64" s="149"/>
      <c r="G64" s="149"/>
      <c r="H64" s="149"/>
      <c r="I64" s="149"/>
      <c r="J64" s="149"/>
      <c r="K64" s="149"/>
      <c r="L64" s="149"/>
      <c r="M64" s="149"/>
      <c r="N64" s="149"/>
      <c r="O64" s="149"/>
      <c r="P64" s="149"/>
      <c r="Q64" s="82"/>
      <c r="R64" s="82"/>
      <c r="S64" s="82"/>
      <c r="T64" s="82"/>
      <c r="U64" s="82"/>
      <c r="V64" s="82"/>
      <c r="W64" s="82"/>
      <c r="X64" s="82"/>
      <c r="Y64" s="82"/>
      <c r="Z64" s="82"/>
      <c r="AA64" s="82"/>
    </row>
    <row r="65" spans="1:27" ht="15">
      <c r="A65" s="149"/>
      <c r="B65" s="149"/>
      <c r="C65" s="149"/>
      <c r="D65" s="149"/>
      <c r="E65" s="149"/>
      <c r="F65" s="149"/>
      <c r="G65" s="149"/>
      <c r="H65" s="149"/>
      <c r="I65" s="149"/>
      <c r="J65" s="149"/>
      <c r="K65" s="149"/>
      <c r="L65" s="149"/>
      <c r="M65" s="149"/>
      <c r="N65" s="149"/>
      <c r="O65" s="149"/>
      <c r="P65" s="149"/>
      <c r="Q65" s="82"/>
      <c r="R65" s="82"/>
      <c r="S65" s="82"/>
      <c r="T65" s="82"/>
      <c r="U65" s="82"/>
      <c r="V65" s="82"/>
      <c r="W65" s="82"/>
      <c r="X65" s="82"/>
      <c r="Y65" s="82"/>
      <c r="Z65" s="82"/>
      <c r="AA65" s="82"/>
    </row>
    <row r="66" spans="1:27" ht="15">
      <c r="A66" s="149"/>
      <c r="B66" s="149"/>
      <c r="C66" s="149"/>
      <c r="D66" s="149"/>
      <c r="E66" s="149"/>
      <c r="F66" s="149"/>
      <c r="G66" s="149"/>
      <c r="H66" s="149"/>
      <c r="I66" s="149"/>
      <c r="J66" s="149"/>
      <c r="K66" s="149"/>
      <c r="L66" s="149"/>
      <c r="M66" s="149"/>
      <c r="N66" s="149"/>
      <c r="O66" s="149"/>
      <c r="P66" s="149"/>
      <c r="Q66" s="82"/>
      <c r="R66" s="82"/>
      <c r="S66" s="82"/>
      <c r="T66" s="82"/>
      <c r="U66" s="82"/>
      <c r="V66" s="82"/>
      <c r="W66" s="82"/>
      <c r="X66" s="82"/>
      <c r="Y66" s="82"/>
      <c r="Z66" s="82"/>
      <c r="AA66" s="82"/>
    </row>
    <row r="67" spans="1:27" ht="15">
      <c r="A67" s="149"/>
      <c r="B67" s="149"/>
      <c r="C67" s="149"/>
      <c r="D67" s="149"/>
      <c r="E67" s="149"/>
      <c r="F67" s="149"/>
      <c r="G67" s="149"/>
      <c r="H67" s="149"/>
      <c r="I67" s="149"/>
      <c r="J67" s="149"/>
      <c r="K67" s="149"/>
      <c r="L67" s="149"/>
      <c r="M67" s="149"/>
      <c r="N67" s="149"/>
      <c r="O67" s="149"/>
      <c r="P67" s="149"/>
      <c r="Q67" s="82"/>
      <c r="R67" s="82"/>
      <c r="S67" s="82"/>
      <c r="T67" s="82"/>
      <c r="U67" s="82"/>
      <c r="V67" s="82"/>
      <c r="W67" s="82"/>
      <c r="X67" s="82"/>
      <c r="Y67" s="82"/>
      <c r="Z67" s="82"/>
      <c r="AA67" s="82"/>
    </row>
    <row r="68" spans="1:27" ht="15">
      <c r="A68" s="149"/>
      <c r="B68" s="149"/>
      <c r="C68" s="149"/>
      <c r="D68" s="149"/>
      <c r="E68" s="149"/>
      <c r="F68" s="149"/>
      <c r="G68" s="149"/>
      <c r="H68" s="149"/>
      <c r="I68" s="149"/>
      <c r="J68" s="149"/>
      <c r="K68" s="149"/>
      <c r="L68" s="149"/>
      <c r="M68" s="149"/>
      <c r="N68" s="149"/>
      <c r="O68" s="149"/>
      <c r="P68" s="149"/>
      <c r="Q68" s="82"/>
      <c r="R68" s="82"/>
      <c r="S68" s="82"/>
      <c r="T68" s="82"/>
      <c r="U68" s="82"/>
      <c r="V68" s="82"/>
      <c r="W68" s="82"/>
      <c r="X68" s="82"/>
      <c r="Y68" s="82"/>
      <c r="Z68" s="82"/>
      <c r="AA68" s="82"/>
    </row>
    <row r="69" spans="1:27" ht="15">
      <c r="A69" s="149"/>
      <c r="B69" s="149"/>
      <c r="C69" s="149"/>
      <c r="D69" s="149"/>
      <c r="E69" s="149"/>
      <c r="F69" s="149"/>
      <c r="G69" s="149"/>
      <c r="H69" s="149"/>
      <c r="I69" s="149"/>
      <c r="J69" s="149"/>
      <c r="K69" s="149"/>
      <c r="L69" s="149"/>
      <c r="M69" s="149"/>
      <c r="N69" s="149"/>
      <c r="O69" s="149"/>
      <c r="P69" s="149"/>
      <c r="Q69" s="82"/>
      <c r="R69" s="82"/>
      <c r="S69" s="82"/>
      <c r="T69" s="82"/>
      <c r="U69" s="82"/>
      <c r="V69" s="82"/>
      <c r="W69" s="82"/>
      <c r="X69" s="82"/>
      <c r="Y69" s="82"/>
      <c r="Z69" s="82"/>
      <c r="AA69" s="82"/>
    </row>
    <row r="70" spans="1:27" ht="15">
      <c r="A70" s="149"/>
      <c r="B70" s="149"/>
      <c r="C70" s="149"/>
      <c r="D70" s="149"/>
      <c r="E70" s="149"/>
      <c r="F70" s="149"/>
      <c r="G70" s="149"/>
      <c r="H70" s="149"/>
      <c r="I70" s="149"/>
      <c r="J70" s="149"/>
      <c r="K70" s="149"/>
      <c r="L70" s="149"/>
      <c r="M70" s="149"/>
      <c r="N70" s="149"/>
      <c r="O70" s="149"/>
      <c r="P70" s="149"/>
      <c r="Q70" s="82"/>
      <c r="R70" s="82"/>
      <c r="S70" s="82"/>
      <c r="T70" s="82"/>
      <c r="U70" s="82"/>
      <c r="V70" s="82"/>
      <c r="W70" s="82"/>
      <c r="X70" s="82"/>
      <c r="Y70" s="82"/>
      <c r="Z70" s="82"/>
      <c r="AA70" s="82"/>
    </row>
    <row r="71" spans="1:27" ht="15">
      <c r="A71" s="149"/>
      <c r="B71" s="149"/>
      <c r="C71" s="149"/>
      <c r="D71" s="149"/>
      <c r="E71" s="149"/>
      <c r="F71" s="149"/>
      <c r="G71" s="149"/>
      <c r="H71" s="149"/>
      <c r="I71" s="149"/>
      <c r="J71" s="149"/>
      <c r="K71" s="149"/>
      <c r="L71" s="149"/>
      <c r="M71" s="149"/>
      <c r="N71" s="149"/>
      <c r="O71" s="149"/>
      <c r="P71" s="149"/>
      <c r="Q71" s="82"/>
      <c r="R71" s="82"/>
      <c r="S71" s="82"/>
      <c r="T71" s="82"/>
      <c r="U71" s="82"/>
      <c r="V71" s="82"/>
      <c r="W71" s="82"/>
      <c r="X71" s="82"/>
      <c r="Y71" s="82"/>
      <c r="Z71" s="82"/>
      <c r="AA71" s="82"/>
    </row>
    <row r="72" spans="1:27" ht="15">
      <c r="A72" s="149"/>
      <c r="B72" s="149"/>
      <c r="C72" s="149"/>
      <c r="D72" s="149"/>
      <c r="E72" s="149"/>
      <c r="F72" s="149"/>
      <c r="G72" s="149"/>
      <c r="H72" s="149"/>
      <c r="I72" s="149"/>
      <c r="J72" s="149"/>
      <c r="K72" s="149"/>
      <c r="L72" s="149"/>
      <c r="M72" s="149"/>
      <c r="N72" s="149"/>
      <c r="O72" s="149"/>
      <c r="P72" s="149"/>
      <c r="Q72" s="82"/>
      <c r="R72" s="82"/>
      <c r="S72" s="82"/>
      <c r="T72" s="82"/>
      <c r="U72" s="82"/>
      <c r="V72" s="82"/>
      <c r="W72" s="82"/>
      <c r="X72" s="82"/>
      <c r="Y72" s="82"/>
      <c r="Z72" s="82"/>
      <c r="AA72" s="82"/>
    </row>
    <row r="73" spans="1:27" ht="15">
      <c r="A73" s="149"/>
      <c r="B73" s="149"/>
      <c r="C73" s="149"/>
      <c r="D73" s="149"/>
      <c r="E73" s="149"/>
      <c r="F73" s="149"/>
      <c r="G73" s="149"/>
      <c r="H73" s="149"/>
      <c r="I73" s="149"/>
      <c r="J73" s="149"/>
      <c r="K73" s="149"/>
      <c r="L73" s="149"/>
      <c r="M73" s="149"/>
      <c r="N73" s="149"/>
      <c r="O73" s="149"/>
      <c r="P73" s="149"/>
      <c r="Q73" s="82"/>
      <c r="R73" s="82"/>
      <c r="S73" s="82"/>
      <c r="T73" s="82"/>
      <c r="U73" s="82"/>
      <c r="V73" s="82"/>
      <c r="W73" s="82"/>
      <c r="X73" s="82"/>
      <c r="Y73" s="82"/>
      <c r="Z73" s="82"/>
      <c r="AA73" s="82"/>
    </row>
    <row r="74" spans="1:27" ht="15">
      <c r="A74" s="149"/>
      <c r="B74" s="149"/>
      <c r="C74" s="149"/>
      <c r="D74" s="149"/>
      <c r="E74" s="149"/>
      <c r="F74" s="149"/>
      <c r="G74" s="149"/>
      <c r="H74" s="149"/>
      <c r="I74" s="149"/>
      <c r="J74" s="149"/>
      <c r="K74" s="149"/>
      <c r="L74" s="149"/>
      <c r="M74" s="149"/>
      <c r="N74" s="149"/>
      <c r="O74" s="149"/>
      <c r="P74" s="149"/>
      <c r="Q74" s="82"/>
      <c r="R74" s="82"/>
      <c r="S74" s="82"/>
      <c r="T74" s="82"/>
      <c r="U74" s="82"/>
      <c r="V74" s="82"/>
      <c r="W74" s="82"/>
      <c r="X74" s="82"/>
      <c r="Y74" s="82"/>
      <c r="Z74" s="82"/>
      <c r="AA74" s="82"/>
    </row>
    <row r="75" spans="1:27" ht="15">
      <c r="A75" s="149"/>
      <c r="B75" s="149"/>
      <c r="C75" s="149"/>
      <c r="D75" s="149"/>
      <c r="E75" s="149"/>
      <c r="F75" s="149"/>
      <c r="G75" s="149"/>
      <c r="H75" s="149"/>
      <c r="I75" s="149"/>
      <c r="J75" s="149"/>
      <c r="K75" s="149"/>
      <c r="L75" s="149"/>
      <c r="M75" s="149"/>
      <c r="N75" s="149"/>
      <c r="O75" s="149"/>
      <c r="P75" s="149"/>
      <c r="Q75" s="82"/>
      <c r="R75" s="82"/>
      <c r="S75" s="82"/>
      <c r="T75" s="82"/>
      <c r="U75" s="82"/>
      <c r="V75" s="82"/>
      <c r="W75" s="82"/>
      <c r="X75" s="82"/>
      <c r="Y75" s="82"/>
      <c r="Z75" s="82"/>
      <c r="AA75" s="82"/>
    </row>
    <row r="76" spans="1:27" ht="15">
      <c r="A76" s="149"/>
      <c r="B76" s="149"/>
      <c r="C76" s="149"/>
      <c r="D76" s="149"/>
      <c r="E76" s="149"/>
      <c r="F76" s="149"/>
      <c r="G76" s="149"/>
      <c r="H76" s="149"/>
      <c r="I76" s="149"/>
      <c r="J76" s="149"/>
      <c r="K76" s="149"/>
      <c r="L76" s="149"/>
      <c r="M76" s="149"/>
      <c r="N76" s="149"/>
      <c r="O76" s="149"/>
      <c r="P76" s="149"/>
      <c r="Q76" s="82"/>
      <c r="R76" s="82"/>
      <c r="S76" s="82"/>
      <c r="T76" s="82"/>
      <c r="U76" s="82"/>
      <c r="V76" s="82"/>
      <c r="W76" s="82"/>
      <c r="X76" s="82"/>
      <c r="Y76" s="82"/>
      <c r="Z76" s="82"/>
      <c r="AA76" s="82"/>
    </row>
    <row r="77" spans="1:27" ht="15">
      <c r="A77" s="149"/>
      <c r="B77" s="149"/>
      <c r="C77" s="149"/>
      <c r="D77" s="149"/>
      <c r="E77" s="149"/>
      <c r="F77" s="149"/>
      <c r="G77" s="149"/>
      <c r="H77" s="149"/>
      <c r="I77" s="149"/>
      <c r="J77" s="149"/>
      <c r="K77" s="149"/>
      <c r="L77" s="149"/>
      <c r="M77" s="149"/>
      <c r="N77" s="149"/>
      <c r="O77" s="149"/>
      <c r="P77" s="149"/>
      <c r="Q77" s="82"/>
      <c r="R77" s="82"/>
      <c r="S77" s="82"/>
      <c r="T77" s="82"/>
      <c r="U77" s="82"/>
      <c r="V77" s="82"/>
      <c r="W77" s="82"/>
      <c r="X77" s="82"/>
      <c r="Y77" s="82"/>
      <c r="Z77" s="82"/>
      <c r="AA77" s="82"/>
    </row>
    <row r="78" spans="1:27" ht="15">
      <c r="A78" s="149"/>
      <c r="B78" s="149"/>
      <c r="C78" s="149"/>
      <c r="D78" s="149"/>
      <c r="E78" s="149"/>
      <c r="F78" s="149"/>
      <c r="G78" s="149"/>
      <c r="H78" s="149"/>
      <c r="I78" s="149"/>
      <c r="J78" s="149"/>
      <c r="K78" s="149"/>
      <c r="L78" s="149"/>
      <c r="M78" s="149"/>
      <c r="N78" s="149"/>
      <c r="O78" s="149"/>
      <c r="P78" s="149"/>
      <c r="Q78" s="82"/>
      <c r="R78" s="82"/>
      <c r="S78" s="82"/>
      <c r="T78" s="82"/>
      <c r="U78" s="82"/>
      <c r="V78" s="82"/>
      <c r="W78" s="82"/>
      <c r="X78" s="82"/>
      <c r="Y78" s="82"/>
      <c r="Z78" s="82"/>
      <c r="AA78" s="82"/>
    </row>
    <row r="79" spans="1:27" ht="15">
      <c r="A79" s="149"/>
      <c r="B79" s="149"/>
      <c r="C79" s="149"/>
      <c r="D79" s="149"/>
      <c r="E79" s="149"/>
      <c r="F79" s="149"/>
      <c r="G79" s="149"/>
      <c r="H79" s="149"/>
      <c r="I79" s="149"/>
      <c r="J79" s="149"/>
      <c r="K79" s="149"/>
      <c r="L79" s="149"/>
      <c r="M79" s="149"/>
      <c r="N79" s="149"/>
      <c r="O79" s="149"/>
      <c r="P79" s="149"/>
      <c r="Q79" s="82"/>
      <c r="R79" s="82"/>
      <c r="S79" s="82"/>
      <c r="T79" s="82"/>
      <c r="U79" s="82"/>
      <c r="V79" s="82"/>
      <c r="W79" s="82"/>
      <c r="X79" s="82"/>
      <c r="Y79" s="82"/>
      <c r="Z79" s="82"/>
      <c r="AA79" s="82"/>
    </row>
    <row r="80" spans="1:27" ht="15">
      <c r="A80" s="149"/>
      <c r="B80" s="149"/>
      <c r="C80" s="149"/>
      <c r="D80" s="149"/>
      <c r="E80" s="149"/>
      <c r="F80" s="149"/>
      <c r="G80" s="149"/>
      <c r="H80" s="149"/>
      <c r="I80" s="149"/>
      <c r="J80" s="149"/>
      <c r="K80" s="149"/>
      <c r="L80" s="149"/>
      <c r="M80" s="149"/>
      <c r="N80" s="149"/>
      <c r="O80" s="149"/>
      <c r="P80" s="149"/>
      <c r="Q80" s="82"/>
      <c r="R80" s="82"/>
      <c r="S80" s="82"/>
      <c r="T80" s="82"/>
      <c r="U80" s="82"/>
      <c r="V80" s="82"/>
      <c r="W80" s="82"/>
      <c r="X80" s="82"/>
      <c r="Y80" s="82"/>
      <c r="Z80" s="82"/>
      <c r="AA80" s="82"/>
    </row>
    <row r="81" spans="1:27" ht="15">
      <c r="A81" s="149"/>
      <c r="B81" s="149"/>
      <c r="C81" s="149"/>
      <c r="D81" s="149"/>
      <c r="E81" s="149"/>
      <c r="F81" s="149"/>
      <c r="G81" s="149"/>
      <c r="H81" s="149"/>
      <c r="I81" s="149"/>
      <c r="J81" s="149"/>
      <c r="K81" s="149"/>
      <c r="L81" s="149"/>
      <c r="M81" s="149"/>
      <c r="N81" s="149"/>
      <c r="O81" s="149"/>
      <c r="P81" s="149"/>
      <c r="Q81" s="82"/>
      <c r="R81" s="82"/>
      <c r="S81" s="82"/>
      <c r="T81" s="82"/>
      <c r="U81" s="82"/>
      <c r="V81" s="82"/>
      <c r="W81" s="82"/>
      <c r="X81" s="82"/>
      <c r="Y81" s="82"/>
      <c r="Z81" s="82"/>
      <c r="AA81" s="82"/>
    </row>
    <row r="82" spans="1:27" ht="15">
      <c r="A82" s="149"/>
      <c r="B82" s="149"/>
      <c r="C82" s="149"/>
      <c r="D82" s="149"/>
      <c r="E82" s="149"/>
      <c r="F82" s="149"/>
      <c r="G82" s="149"/>
      <c r="H82" s="149"/>
      <c r="I82" s="149"/>
      <c r="J82" s="149"/>
      <c r="K82" s="149"/>
      <c r="L82" s="149"/>
      <c r="M82" s="149"/>
      <c r="N82" s="149"/>
      <c r="O82" s="149"/>
      <c r="P82" s="149"/>
      <c r="Q82" s="82"/>
      <c r="R82" s="82"/>
      <c r="S82" s="82"/>
      <c r="T82" s="82"/>
      <c r="U82" s="82"/>
      <c r="V82" s="82"/>
      <c r="W82" s="82"/>
      <c r="X82" s="82"/>
      <c r="Y82" s="82"/>
      <c r="Z82" s="82"/>
      <c r="AA82" s="82"/>
    </row>
    <row r="83" spans="1:27" ht="15">
      <c r="A83" s="149"/>
      <c r="B83" s="149"/>
      <c r="C83" s="149"/>
      <c r="D83" s="149"/>
      <c r="E83" s="149"/>
      <c r="F83" s="149"/>
      <c r="G83" s="149"/>
      <c r="H83" s="149"/>
      <c r="I83" s="149"/>
      <c r="J83" s="149"/>
      <c r="K83" s="149"/>
      <c r="L83" s="149"/>
      <c r="M83" s="149"/>
      <c r="N83" s="149"/>
      <c r="O83" s="149"/>
      <c r="P83" s="149"/>
      <c r="Q83" s="82"/>
      <c r="R83" s="82"/>
      <c r="S83" s="82"/>
      <c r="T83" s="82"/>
      <c r="U83" s="82"/>
      <c r="V83" s="82"/>
      <c r="W83" s="82"/>
      <c r="X83" s="82"/>
      <c r="Y83" s="82"/>
      <c r="Z83" s="82"/>
      <c r="AA83" s="82"/>
    </row>
    <row r="84" spans="1:27" ht="15">
      <c r="A84" s="149"/>
      <c r="B84" s="149"/>
      <c r="C84" s="149"/>
      <c r="D84" s="149"/>
      <c r="E84" s="149"/>
      <c r="F84" s="149"/>
      <c r="G84" s="149"/>
      <c r="H84" s="149"/>
      <c r="I84" s="149"/>
      <c r="J84" s="149"/>
      <c r="K84" s="149"/>
      <c r="L84" s="149"/>
      <c r="M84" s="149"/>
      <c r="N84" s="149"/>
      <c r="O84" s="149"/>
      <c r="P84" s="149"/>
      <c r="Q84" s="82"/>
      <c r="R84" s="82"/>
      <c r="S84" s="82"/>
      <c r="T84" s="82"/>
      <c r="U84" s="82"/>
      <c r="V84" s="82"/>
      <c r="W84" s="82"/>
      <c r="X84" s="82"/>
      <c r="Y84" s="82"/>
      <c r="Z84" s="82"/>
      <c r="AA84" s="82"/>
    </row>
    <row r="85" spans="1:27" ht="15">
      <c r="A85" s="149"/>
      <c r="B85" s="149"/>
      <c r="C85" s="149"/>
      <c r="D85" s="149"/>
      <c r="E85" s="149"/>
      <c r="F85" s="149"/>
      <c r="G85" s="149"/>
      <c r="H85" s="149"/>
      <c r="I85" s="149"/>
      <c r="J85" s="149"/>
      <c r="K85" s="149"/>
      <c r="L85" s="149"/>
      <c r="M85" s="149"/>
      <c r="N85" s="149"/>
      <c r="O85" s="149"/>
      <c r="P85" s="149"/>
      <c r="Q85" s="82"/>
      <c r="R85" s="82"/>
      <c r="S85" s="82"/>
      <c r="T85" s="82"/>
      <c r="U85" s="82"/>
      <c r="V85" s="82"/>
      <c r="W85" s="82"/>
      <c r="X85" s="82"/>
      <c r="Y85" s="82"/>
      <c r="Z85" s="82"/>
      <c r="AA85" s="82"/>
    </row>
    <row r="86" spans="1:27" ht="15">
      <c r="A86" s="149"/>
      <c r="B86" s="149"/>
      <c r="C86" s="149"/>
      <c r="D86" s="149"/>
      <c r="E86" s="149"/>
      <c r="F86" s="149"/>
      <c r="G86" s="149"/>
      <c r="H86" s="149"/>
      <c r="I86" s="149"/>
      <c r="J86" s="149"/>
      <c r="K86" s="149"/>
      <c r="L86" s="149"/>
      <c r="M86" s="149"/>
      <c r="N86" s="149"/>
      <c r="O86" s="149"/>
      <c r="P86" s="149"/>
      <c r="Q86" s="82"/>
      <c r="R86" s="82"/>
      <c r="S86" s="82"/>
      <c r="T86" s="82"/>
      <c r="U86" s="82"/>
      <c r="V86" s="82"/>
      <c r="W86" s="82"/>
      <c r="X86" s="82"/>
      <c r="Y86" s="82"/>
      <c r="Z86" s="82"/>
      <c r="AA86" s="82"/>
    </row>
    <row r="87" spans="1:27" ht="15">
      <c r="A87" s="149"/>
      <c r="B87" s="149"/>
      <c r="C87" s="149"/>
      <c r="D87" s="149"/>
      <c r="E87" s="149"/>
      <c r="F87" s="149"/>
      <c r="G87" s="149"/>
      <c r="H87" s="149"/>
      <c r="I87" s="149"/>
      <c r="J87" s="149"/>
      <c r="K87" s="149"/>
      <c r="L87" s="149"/>
      <c r="M87" s="149"/>
      <c r="N87" s="149"/>
      <c r="O87" s="149"/>
      <c r="P87" s="149"/>
      <c r="Q87" s="82"/>
      <c r="R87" s="82"/>
      <c r="S87" s="82"/>
      <c r="T87" s="82"/>
      <c r="U87" s="82"/>
      <c r="V87" s="82"/>
      <c r="W87" s="82"/>
      <c r="X87" s="82"/>
      <c r="Y87" s="82"/>
      <c r="Z87" s="82"/>
      <c r="AA87" s="82"/>
    </row>
    <row r="88" spans="1:27" ht="15">
      <c r="A88" s="149"/>
      <c r="B88" s="149"/>
      <c r="C88" s="149"/>
      <c r="D88" s="149"/>
      <c r="E88" s="149"/>
      <c r="F88" s="149"/>
      <c r="G88" s="149"/>
      <c r="H88" s="149"/>
      <c r="I88" s="149"/>
      <c r="J88" s="149"/>
      <c r="K88" s="149"/>
      <c r="L88" s="149"/>
      <c r="M88" s="149"/>
      <c r="N88" s="149"/>
      <c r="O88" s="149"/>
      <c r="P88" s="149"/>
      <c r="Q88" s="82"/>
      <c r="R88" s="82"/>
      <c r="S88" s="82"/>
      <c r="T88" s="82"/>
      <c r="U88" s="82"/>
      <c r="V88" s="82"/>
      <c r="W88" s="82"/>
      <c r="X88" s="82"/>
      <c r="Y88" s="82"/>
      <c r="Z88" s="82"/>
      <c r="AA88" s="82"/>
    </row>
    <row r="89" spans="1:27" ht="15">
      <c r="A89" s="149"/>
      <c r="B89" s="149"/>
      <c r="C89" s="149"/>
      <c r="D89" s="149"/>
      <c r="E89" s="149"/>
      <c r="F89" s="149"/>
      <c r="G89" s="149"/>
      <c r="H89" s="149"/>
      <c r="I89" s="149"/>
      <c r="J89" s="149"/>
      <c r="K89" s="149"/>
      <c r="L89" s="149"/>
      <c r="M89" s="149"/>
      <c r="N89" s="149"/>
      <c r="O89" s="149"/>
      <c r="P89" s="149"/>
      <c r="Q89" s="82"/>
      <c r="R89" s="82"/>
      <c r="S89" s="82"/>
      <c r="T89" s="82"/>
      <c r="U89" s="82"/>
      <c r="V89" s="82"/>
      <c r="W89" s="82"/>
      <c r="X89" s="82"/>
      <c r="Y89" s="82"/>
      <c r="Z89" s="82"/>
      <c r="AA89" s="82"/>
    </row>
    <row r="90" spans="1:27" ht="15">
      <c r="A90" s="149"/>
      <c r="B90" s="149"/>
      <c r="C90" s="149"/>
      <c r="D90" s="149"/>
      <c r="E90" s="149"/>
      <c r="F90" s="149"/>
      <c r="G90" s="149"/>
      <c r="H90" s="149"/>
      <c r="I90" s="149"/>
      <c r="J90" s="149"/>
      <c r="K90" s="149"/>
      <c r="L90" s="149"/>
      <c r="M90" s="149"/>
      <c r="N90" s="149"/>
      <c r="O90" s="149"/>
      <c r="P90" s="149"/>
      <c r="Q90" s="82"/>
      <c r="R90" s="82"/>
      <c r="S90" s="82"/>
      <c r="T90" s="82"/>
      <c r="U90" s="82"/>
      <c r="V90" s="82"/>
      <c r="W90" s="82"/>
      <c r="X90" s="82"/>
      <c r="Y90" s="82"/>
      <c r="Z90" s="82"/>
      <c r="AA90" s="82"/>
    </row>
    <row r="91" spans="1:27" ht="15">
      <c r="A91" s="149"/>
      <c r="B91" s="149"/>
      <c r="C91" s="149"/>
      <c r="D91" s="149"/>
      <c r="E91" s="149"/>
      <c r="F91" s="149"/>
      <c r="G91" s="149"/>
      <c r="H91" s="149"/>
      <c r="I91" s="149"/>
      <c r="J91" s="149"/>
      <c r="K91" s="149"/>
      <c r="L91" s="149"/>
      <c r="M91" s="149"/>
      <c r="N91" s="149"/>
      <c r="O91" s="149"/>
      <c r="P91" s="149"/>
      <c r="Q91" s="82"/>
      <c r="R91" s="82"/>
      <c r="S91" s="82"/>
      <c r="T91" s="82"/>
      <c r="U91" s="82"/>
      <c r="V91" s="82"/>
      <c r="W91" s="82"/>
      <c r="X91" s="82"/>
      <c r="Y91" s="82"/>
      <c r="Z91" s="82"/>
      <c r="AA91" s="82"/>
    </row>
    <row r="92" spans="1:27" ht="15">
      <c r="A92" s="149"/>
      <c r="B92" s="149"/>
      <c r="C92" s="149"/>
      <c r="D92" s="149"/>
      <c r="E92" s="149"/>
      <c r="F92" s="149"/>
      <c r="G92" s="149"/>
      <c r="H92" s="149"/>
      <c r="I92" s="149"/>
      <c r="J92" s="149"/>
      <c r="K92" s="149"/>
      <c r="L92" s="149"/>
      <c r="M92" s="149"/>
      <c r="N92" s="149"/>
      <c r="O92" s="149"/>
      <c r="P92" s="149"/>
      <c r="Q92" s="82"/>
      <c r="R92" s="82"/>
      <c r="S92" s="82"/>
      <c r="T92" s="82"/>
      <c r="U92" s="82"/>
      <c r="V92" s="82"/>
      <c r="W92" s="82"/>
      <c r="X92" s="82"/>
      <c r="Y92" s="82"/>
      <c r="Z92" s="82"/>
      <c r="AA92" s="82"/>
    </row>
    <row r="93" spans="1:27" ht="15">
      <c r="A93" s="149"/>
      <c r="B93" s="149"/>
      <c r="C93" s="149"/>
      <c r="D93" s="149"/>
      <c r="E93" s="149"/>
      <c r="F93" s="149"/>
      <c r="G93" s="149"/>
      <c r="H93" s="149"/>
      <c r="I93" s="149"/>
      <c r="J93" s="149"/>
      <c r="K93" s="149"/>
      <c r="L93" s="149"/>
      <c r="M93" s="149"/>
      <c r="N93" s="149"/>
      <c r="O93" s="149"/>
      <c r="P93" s="149"/>
      <c r="Q93" s="82"/>
      <c r="R93" s="82"/>
      <c r="S93" s="82"/>
      <c r="T93" s="82"/>
      <c r="U93" s="82"/>
      <c r="V93" s="82"/>
      <c r="W93" s="82"/>
      <c r="X93" s="82"/>
      <c r="Y93" s="82"/>
      <c r="Z93" s="82"/>
      <c r="AA93" s="82"/>
    </row>
    <row r="94" spans="1:27" ht="15">
      <c r="A94" s="149"/>
      <c r="B94" s="149"/>
      <c r="C94" s="149"/>
      <c r="D94" s="149"/>
      <c r="E94" s="149"/>
      <c r="F94" s="149"/>
      <c r="G94" s="149"/>
      <c r="H94" s="149"/>
      <c r="I94" s="149"/>
      <c r="J94" s="149"/>
      <c r="K94" s="149"/>
      <c r="L94" s="149"/>
      <c r="M94" s="149"/>
      <c r="N94" s="149"/>
      <c r="O94" s="149"/>
      <c r="P94" s="149"/>
      <c r="Q94" s="82"/>
      <c r="R94" s="82"/>
      <c r="S94" s="82"/>
      <c r="T94" s="82"/>
      <c r="U94" s="82"/>
      <c r="V94" s="82"/>
      <c r="W94" s="82"/>
      <c r="X94" s="82"/>
      <c r="Y94" s="82"/>
      <c r="Z94" s="82"/>
      <c r="AA94" s="82"/>
    </row>
    <row r="95" spans="1:27" ht="15">
      <c r="A95" s="149"/>
      <c r="B95" s="149"/>
      <c r="C95" s="149"/>
      <c r="D95" s="149"/>
      <c r="E95" s="149"/>
      <c r="F95" s="149"/>
      <c r="G95" s="149"/>
      <c r="H95" s="149"/>
      <c r="I95" s="149"/>
      <c r="J95" s="149"/>
      <c r="K95" s="149"/>
      <c r="L95" s="149"/>
      <c r="M95" s="149"/>
      <c r="N95" s="149"/>
      <c r="O95" s="149"/>
      <c r="P95" s="149"/>
      <c r="Q95" s="82"/>
      <c r="R95" s="82"/>
      <c r="S95" s="82"/>
      <c r="T95" s="82"/>
      <c r="U95" s="82"/>
      <c r="V95" s="82"/>
      <c r="W95" s="82"/>
      <c r="X95" s="82"/>
      <c r="Y95" s="82"/>
      <c r="Z95" s="82"/>
      <c r="AA95" s="82"/>
    </row>
    <row r="96" spans="1:27" ht="15">
      <c r="A96" s="149"/>
      <c r="B96" s="149"/>
      <c r="C96" s="149"/>
      <c r="D96" s="149"/>
      <c r="E96" s="149"/>
      <c r="F96" s="149"/>
      <c r="G96" s="149"/>
      <c r="H96" s="149"/>
      <c r="I96" s="149"/>
      <c r="J96" s="149"/>
      <c r="K96" s="149"/>
      <c r="L96" s="149"/>
      <c r="M96" s="149"/>
      <c r="N96" s="149"/>
      <c r="O96" s="149"/>
      <c r="P96" s="149"/>
      <c r="Q96" s="82"/>
      <c r="R96" s="82"/>
      <c r="S96" s="82"/>
      <c r="T96" s="82"/>
      <c r="U96" s="82"/>
      <c r="V96" s="82"/>
      <c r="W96" s="82"/>
      <c r="X96" s="82"/>
      <c r="Y96" s="82"/>
      <c r="Z96" s="82"/>
      <c r="AA96" s="82"/>
    </row>
    <row r="97" spans="1:27" ht="15">
      <c r="A97" s="149"/>
      <c r="B97" s="149"/>
      <c r="C97" s="149"/>
      <c r="D97" s="149"/>
      <c r="E97" s="149"/>
      <c r="F97" s="149"/>
      <c r="G97" s="149"/>
      <c r="H97" s="149"/>
      <c r="I97" s="149"/>
      <c r="J97" s="149"/>
      <c r="K97" s="149"/>
      <c r="L97" s="149"/>
      <c r="M97" s="149"/>
      <c r="N97" s="149"/>
      <c r="O97" s="149"/>
      <c r="P97" s="149"/>
      <c r="Q97" s="82"/>
      <c r="R97" s="82"/>
      <c r="S97" s="82"/>
      <c r="T97" s="82"/>
      <c r="U97" s="82"/>
      <c r="V97" s="82"/>
      <c r="W97" s="82"/>
      <c r="X97" s="82"/>
      <c r="Y97" s="82"/>
      <c r="Z97" s="82"/>
      <c r="AA97" s="82"/>
    </row>
    <row r="98" spans="1:27" ht="15">
      <c r="A98" s="149"/>
      <c r="B98" s="149"/>
      <c r="C98" s="149"/>
      <c r="D98" s="149"/>
      <c r="E98" s="149"/>
      <c r="F98" s="149"/>
      <c r="G98" s="149"/>
      <c r="H98" s="149"/>
      <c r="I98" s="149"/>
      <c r="J98" s="149"/>
      <c r="K98" s="149"/>
      <c r="L98" s="149"/>
      <c r="M98" s="149"/>
      <c r="N98" s="149"/>
      <c r="O98" s="149"/>
      <c r="P98" s="149"/>
      <c r="Q98" s="82"/>
      <c r="R98" s="82"/>
      <c r="S98" s="82"/>
      <c r="T98" s="82"/>
      <c r="U98" s="82"/>
      <c r="V98" s="82"/>
      <c r="W98" s="82"/>
      <c r="X98" s="82"/>
      <c r="Y98" s="82"/>
      <c r="Z98" s="82"/>
      <c r="AA98" s="82"/>
    </row>
    <row r="99" spans="1:27" ht="15">
      <c r="A99" s="149"/>
      <c r="B99" s="149"/>
      <c r="C99" s="149"/>
      <c r="D99" s="149"/>
      <c r="E99" s="149"/>
      <c r="F99" s="149"/>
      <c r="G99" s="149"/>
      <c r="H99" s="149"/>
      <c r="I99" s="149"/>
      <c r="J99" s="149"/>
      <c r="K99" s="149"/>
      <c r="L99" s="149"/>
      <c r="M99" s="149"/>
      <c r="N99" s="149"/>
      <c r="O99" s="149"/>
      <c r="P99" s="149"/>
      <c r="Q99" s="82"/>
      <c r="R99" s="82"/>
      <c r="S99" s="82"/>
      <c r="T99" s="82"/>
      <c r="U99" s="82"/>
      <c r="V99" s="82"/>
      <c r="W99" s="82"/>
      <c r="X99" s="82"/>
      <c r="Y99" s="82"/>
      <c r="Z99" s="82"/>
      <c r="AA99" s="82"/>
    </row>
    <row r="100" spans="1:27" ht="15">
      <c r="A100" s="149"/>
      <c r="B100" s="149"/>
      <c r="C100" s="149"/>
      <c r="D100" s="149"/>
      <c r="E100" s="149"/>
      <c r="F100" s="149"/>
      <c r="G100" s="149"/>
      <c r="H100" s="149"/>
      <c r="I100" s="149"/>
      <c r="J100" s="149"/>
      <c r="K100" s="149"/>
      <c r="L100" s="149"/>
      <c r="M100" s="149"/>
      <c r="N100" s="149"/>
      <c r="O100" s="149"/>
      <c r="P100" s="149"/>
      <c r="Q100" s="82"/>
      <c r="R100" s="82"/>
      <c r="S100" s="82"/>
      <c r="T100" s="82"/>
      <c r="U100" s="82"/>
      <c r="V100" s="82"/>
      <c r="W100" s="82"/>
      <c r="X100" s="82"/>
      <c r="Y100" s="82"/>
      <c r="Z100" s="82"/>
      <c r="AA100" s="82"/>
    </row>
    <row r="101" spans="1:27" ht="15">
      <c r="A101" s="149"/>
      <c r="B101" s="149"/>
      <c r="C101" s="149"/>
      <c r="D101" s="149"/>
      <c r="E101" s="149"/>
      <c r="F101" s="149"/>
      <c r="G101" s="149"/>
      <c r="H101" s="149"/>
      <c r="I101" s="149"/>
      <c r="J101" s="149"/>
      <c r="K101" s="149"/>
      <c r="L101" s="149"/>
      <c r="M101" s="149"/>
      <c r="N101" s="149"/>
      <c r="O101" s="149"/>
      <c r="P101" s="149"/>
      <c r="Q101" s="82"/>
      <c r="R101" s="82"/>
      <c r="S101" s="82"/>
      <c r="T101" s="82"/>
      <c r="U101" s="82"/>
      <c r="V101" s="82"/>
      <c r="W101" s="82"/>
      <c r="X101" s="82"/>
      <c r="Y101" s="82"/>
      <c r="Z101" s="82"/>
      <c r="AA101" s="82"/>
    </row>
    <row r="102" spans="1:27" ht="15">
      <c r="A102" s="149"/>
      <c r="B102" s="149"/>
      <c r="C102" s="149"/>
      <c r="D102" s="149"/>
      <c r="E102" s="149"/>
      <c r="F102" s="149"/>
      <c r="G102" s="149"/>
      <c r="H102" s="149"/>
      <c r="I102" s="149"/>
      <c r="J102" s="149"/>
      <c r="K102" s="149"/>
      <c r="L102" s="149"/>
      <c r="M102" s="149"/>
      <c r="N102" s="149"/>
      <c r="O102" s="149"/>
      <c r="P102" s="149"/>
      <c r="Q102" s="82"/>
      <c r="R102" s="82"/>
      <c r="S102" s="82"/>
      <c r="T102" s="82"/>
      <c r="U102" s="82"/>
      <c r="V102" s="82"/>
      <c r="W102" s="82"/>
      <c r="X102" s="82"/>
      <c r="Y102" s="82"/>
      <c r="Z102" s="82"/>
      <c r="AA102" s="82"/>
    </row>
    <row r="103" spans="1:27" ht="15">
      <c r="A103" s="149"/>
      <c r="B103" s="149"/>
      <c r="C103" s="149"/>
      <c r="D103" s="149"/>
      <c r="E103" s="149"/>
      <c r="F103" s="149"/>
      <c r="G103" s="149"/>
      <c r="H103" s="149"/>
      <c r="I103" s="149"/>
      <c r="J103" s="149"/>
      <c r="K103" s="149"/>
      <c r="L103" s="149"/>
      <c r="M103" s="149"/>
      <c r="N103" s="149"/>
      <c r="O103" s="149"/>
      <c r="P103" s="149"/>
      <c r="Q103" s="82"/>
      <c r="R103" s="82"/>
      <c r="S103" s="82"/>
      <c r="T103" s="82"/>
      <c r="U103" s="82"/>
      <c r="V103" s="82"/>
      <c r="W103" s="82"/>
      <c r="X103" s="82"/>
      <c r="Y103" s="82"/>
      <c r="Z103" s="82"/>
      <c r="AA103" s="82"/>
    </row>
    <row r="104" spans="1:27" ht="15">
      <c r="A104" s="149"/>
      <c r="B104" s="149"/>
      <c r="C104" s="149"/>
      <c r="D104" s="149"/>
      <c r="E104" s="149"/>
      <c r="F104" s="149"/>
      <c r="G104" s="149"/>
      <c r="H104" s="149"/>
      <c r="I104" s="149"/>
      <c r="J104" s="149"/>
      <c r="K104" s="149"/>
      <c r="L104" s="149"/>
      <c r="M104" s="149"/>
      <c r="N104" s="149"/>
      <c r="O104" s="149"/>
      <c r="P104" s="149"/>
      <c r="Q104" s="82"/>
      <c r="R104" s="82"/>
      <c r="S104" s="82"/>
      <c r="T104" s="82"/>
      <c r="U104" s="82"/>
      <c r="V104" s="82"/>
      <c r="W104" s="82"/>
      <c r="X104" s="82"/>
      <c r="Y104" s="82"/>
      <c r="Z104" s="82"/>
      <c r="AA104" s="82"/>
    </row>
    <row r="105" spans="1:27" ht="15">
      <c r="A105" s="149"/>
      <c r="B105" s="149"/>
      <c r="C105" s="149"/>
      <c r="D105" s="149"/>
      <c r="E105" s="149"/>
      <c r="F105" s="149"/>
      <c r="G105" s="149"/>
      <c r="H105" s="149"/>
      <c r="I105" s="149"/>
      <c r="J105" s="149"/>
      <c r="K105" s="149"/>
      <c r="L105" s="149"/>
      <c r="M105" s="149"/>
      <c r="N105" s="149"/>
      <c r="O105" s="149"/>
      <c r="P105" s="149"/>
      <c r="Q105" s="82"/>
      <c r="R105" s="82"/>
      <c r="S105" s="82"/>
      <c r="T105" s="82"/>
      <c r="U105" s="82"/>
      <c r="V105" s="82"/>
      <c r="W105" s="82"/>
      <c r="X105" s="82"/>
      <c r="Y105" s="82"/>
      <c r="Z105" s="82"/>
      <c r="AA105" s="82"/>
    </row>
    <row r="106" spans="1:27" ht="15">
      <c r="A106" s="149"/>
      <c r="B106" s="149"/>
      <c r="C106" s="149"/>
      <c r="D106" s="149"/>
      <c r="E106" s="149"/>
      <c r="F106" s="149"/>
      <c r="G106" s="149"/>
      <c r="H106" s="149"/>
      <c r="I106" s="149"/>
      <c r="J106" s="149"/>
      <c r="K106" s="149"/>
      <c r="L106" s="149"/>
      <c r="M106" s="149"/>
      <c r="N106" s="149"/>
      <c r="O106" s="149"/>
      <c r="P106" s="149"/>
      <c r="Q106" s="82"/>
      <c r="R106" s="82"/>
      <c r="S106" s="82"/>
      <c r="T106" s="82"/>
      <c r="U106" s="82"/>
      <c r="V106" s="82"/>
      <c r="W106" s="82"/>
      <c r="X106" s="82"/>
      <c r="Y106" s="82"/>
      <c r="Z106" s="82"/>
      <c r="AA106" s="82"/>
    </row>
    <row r="107" spans="1:27" ht="15">
      <c r="A107" s="149"/>
      <c r="B107" s="149"/>
      <c r="C107" s="149"/>
      <c r="D107" s="149"/>
      <c r="E107" s="149"/>
      <c r="F107" s="149"/>
      <c r="G107" s="149"/>
      <c r="H107" s="149"/>
      <c r="I107" s="149"/>
      <c r="J107" s="149"/>
      <c r="K107" s="149"/>
      <c r="L107" s="149"/>
      <c r="M107" s="149"/>
      <c r="N107" s="149"/>
      <c r="O107" s="149"/>
      <c r="P107" s="149"/>
      <c r="Q107" s="82"/>
      <c r="R107" s="82"/>
      <c r="S107" s="82"/>
      <c r="T107" s="82"/>
      <c r="U107" s="82"/>
      <c r="V107" s="82"/>
      <c r="W107" s="82"/>
      <c r="X107" s="82"/>
      <c r="Y107" s="82"/>
      <c r="Z107" s="82"/>
      <c r="AA107" s="82"/>
    </row>
    <row r="108" spans="1:27" ht="15">
      <c r="A108" s="149"/>
      <c r="B108" s="149"/>
      <c r="C108" s="149"/>
      <c r="D108" s="149"/>
      <c r="E108" s="149"/>
      <c r="F108" s="149"/>
      <c r="G108" s="149"/>
      <c r="H108" s="149"/>
      <c r="I108" s="149"/>
      <c r="J108" s="149"/>
      <c r="K108" s="149"/>
      <c r="L108" s="149"/>
      <c r="M108" s="149"/>
      <c r="N108" s="149"/>
      <c r="O108" s="149"/>
      <c r="P108" s="149"/>
      <c r="Q108" s="82"/>
      <c r="R108" s="82"/>
      <c r="S108" s="82"/>
      <c r="T108" s="82"/>
      <c r="U108" s="82"/>
      <c r="V108" s="82"/>
      <c r="W108" s="82"/>
      <c r="X108" s="82"/>
      <c r="Y108" s="82"/>
      <c r="Z108" s="82"/>
      <c r="AA108" s="82"/>
    </row>
    <row r="109" spans="1:27" ht="15">
      <c r="A109" s="149"/>
      <c r="B109" s="149"/>
      <c r="C109" s="149"/>
      <c r="D109" s="149"/>
      <c r="E109" s="149"/>
      <c r="F109" s="149"/>
      <c r="G109" s="149"/>
      <c r="H109" s="149"/>
      <c r="I109" s="149"/>
      <c r="J109" s="149"/>
      <c r="K109" s="149"/>
      <c r="L109" s="149"/>
      <c r="M109" s="149"/>
      <c r="N109" s="149"/>
      <c r="O109" s="149"/>
      <c r="P109" s="149"/>
      <c r="Q109" s="82"/>
      <c r="R109" s="82"/>
      <c r="S109" s="82"/>
      <c r="T109" s="82"/>
      <c r="U109" s="82"/>
      <c r="V109" s="82"/>
      <c r="W109" s="82"/>
      <c r="X109" s="82"/>
      <c r="Y109" s="82"/>
      <c r="Z109" s="82"/>
      <c r="AA109" s="82"/>
    </row>
    <row r="110" spans="1:27" ht="15">
      <c r="A110" s="149"/>
      <c r="B110" s="149"/>
      <c r="C110" s="149"/>
      <c r="D110" s="149"/>
      <c r="E110" s="149"/>
      <c r="F110" s="149"/>
      <c r="G110" s="149"/>
      <c r="H110" s="149"/>
      <c r="I110" s="149"/>
      <c r="J110" s="149"/>
      <c r="K110" s="149"/>
      <c r="L110" s="149"/>
      <c r="M110" s="149"/>
      <c r="N110" s="149"/>
      <c r="O110" s="149"/>
      <c r="P110" s="149"/>
      <c r="Q110" s="82"/>
      <c r="R110" s="82"/>
      <c r="S110" s="82"/>
      <c r="T110" s="82"/>
      <c r="U110" s="82"/>
      <c r="V110" s="82"/>
      <c r="W110" s="82"/>
      <c r="X110" s="82"/>
      <c r="Y110" s="82"/>
      <c r="Z110" s="82"/>
      <c r="AA110" s="82"/>
    </row>
    <row r="111" spans="1:27" ht="15">
      <c r="A111" s="149"/>
      <c r="B111" s="149"/>
      <c r="C111" s="149"/>
      <c r="D111" s="149"/>
      <c r="E111" s="149"/>
      <c r="F111" s="149"/>
      <c r="G111" s="149"/>
      <c r="H111" s="149"/>
      <c r="I111" s="149"/>
      <c r="J111" s="149"/>
      <c r="K111" s="149"/>
      <c r="L111" s="149"/>
      <c r="M111" s="149"/>
      <c r="N111" s="149"/>
      <c r="O111" s="149"/>
      <c r="P111" s="149"/>
      <c r="Q111" s="82"/>
      <c r="R111" s="82"/>
      <c r="S111" s="82"/>
      <c r="T111" s="82"/>
      <c r="U111" s="82"/>
      <c r="V111" s="82"/>
      <c r="W111" s="82"/>
      <c r="X111" s="82"/>
      <c r="Y111" s="82"/>
      <c r="Z111" s="82"/>
      <c r="AA111" s="82"/>
    </row>
    <row r="112" spans="1:27" ht="15">
      <c r="A112" s="149"/>
      <c r="B112" s="149"/>
      <c r="C112" s="149"/>
      <c r="D112" s="149"/>
      <c r="E112" s="149"/>
      <c r="F112" s="149"/>
      <c r="G112" s="149"/>
      <c r="H112" s="149"/>
      <c r="I112" s="149"/>
      <c r="J112" s="149"/>
      <c r="K112" s="149"/>
      <c r="L112" s="149"/>
      <c r="M112" s="149"/>
      <c r="N112" s="149"/>
      <c r="O112" s="149"/>
      <c r="P112" s="149"/>
      <c r="Q112" s="82"/>
      <c r="R112" s="82"/>
      <c r="S112" s="82"/>
      <c r="T112" s="82"/>
      <c r="U112" s="82"/>
      <c r="V112" s="82"/>
      <c r="W112" s="82"/>
      <c r="X112" s="82"/>
      <c r="Y112" s="82"/>
      <c r="Z112" s="82"/>
      <c r="AA112" s="82"/>
    </row>
    <row r="113" spans="1:27" ht="15">
      <c r="A113" s="149"/>
      <c r="B113" s="149"/>
      <c r="C113" s="149"/>
      <c r="D113" s="149"/>
      <c r="E113" s="149"/>
      <c r="F113" s="149"/>
      <c r="G113" s="149"/>
      <c r="H113" s="149"/>
      <c r="I113" s="149"/>
      <c r="J113" s="149"/>
      <c r="K113" s="149"/>
      <c r="L113" s="149"/>
      <c r="M113" s="149"/>
      <c r="N113" s="149"/>
      <c r="O113" s="149"/>
      <c r="P113" s="149"/>
      <c r="Q113" s="82"/>
      <c r="R113" s="82"/>
      <c r="S113" s="82"/>
      <c r="T113" s="82"/>
      <c r="U113" s="82"/>
      <c r="V113" s="82"/>
      <c r="W113" s="82"/>
      <c r="X113" s="82"/>
      <c r="Y113" s="82"/>
      <c r="Z113" s="82"/>
      <c r="AA113" s="82"/>
    </row>
    <row r="114" spans="1:27" ht="15">
      <c r="A114" s="149"/>
      <c r="B114" s="149"/>
      <c r="C114" s="149"/>
      <c r="D114" s="149"/>
      <c r="E114" s="149"/>
      <c r="F114" s="149"/>
      <c r="G114" s="149"/>
      <c r="H114" s="149"/>
      <c r="I114" s="149"/>
      <c r="J114" s="149"/>
      <c r="K114" s="149"/>
      <c r="L114" s="149"/>
      <c r="M114" s="149"/>
      <c r="N114" s="149"/>
      <c r="O114" s="149"/>
      <c r="P114" s="149"/>
      <c r="Q114" s="82"/>
      <c r="R114" s="82"/>
      <c r="S114" s="82"/>
      <c r="T114" s="82"/>
      <c r="U114" s="82"/>
      <c r="V114" s="82"/>
      <c r="W114" s="82"/>
      <c r="X114" s="82"/>
      <c r="Y114" s="82"/>
      <c r="Z114" s="82"/>
      <c r="AA114" s="82"/>
    </row>
    <row r="115" spans="1:27" ht="15">
      <c r="A115" s="149"/>
      <c r="B115" s="149"/>
      <c r="C115" s="149"/>
      <c r="D115" s="149"/>
      <c r="E115" s="149"/>
      <c r="F115" s="149"/>
      <c r="G115" s="149"/>
      <c r="H115" s="149"/>
      <c r="I115" s="149"/>
      <c r="J115" s="149"/>
      <c r="K115" s="149"/>
      <c r="L115" s="149"/>
      <c r="M115" s="149"/>
      <c r="N115" s="149"/>
      <c r="O115" s="149"/>
      <c r="P115" s="149"/>
      <c r="Q115" s="82"/>
      <c r="R115" s="82"/>
      <c r="S115" s="82"/>
      <c r="T115" s="82"/>
      <c r="U115" s="82"/>
      <c r="V115" s="82"/>
      <c r="W115" s="82"/>
      <c r="X115" s="82"/>
      <c r="Y115" s="82"/>
      <c r="Z115" s="82"/>
      <c r="AA115" s="82"/>
    </row>
    <row r="116" spans="1:27" ht="15">
      <c r="A116" s="149"/>
      <c r="B116" s="149"/>
      <c r="C116" s="149"/>
      <c r="D116" s="149"/>
      <c r="E116" s="149"/>
      <c r="F116" s="149"/>
      <c r="G116" s="149"/>
      <c r="H116" s="149"/>
      <c r="I116" s="149"/>
      <c r="J116" s="149"/>
      <c r="K116" s="149"/>
      <c r="L116" s="149"/>
      <c r="M116" s="149"/>
      <c r="N116" s="149"/>
      <c r="O116" s="149"/>
      <c r="P116" s="149"/>
      <c r="Q116" s="82"/>
      <c r="R116" s="82"/>
      <c r="S116" s="82"/>
      <c r="T116" s="82"/>
      <c r="U116" s="82"/>
      <c r="V116" s="82"/>
      <c r="W116" s="82"/>
      <c r="X116" s="82"/>
      <c r="Y116" s="82"/>
      <c r="Z116" s="82"/>
      <c r="AA116" s="82"/>
    </row>
    <row r="117" spans="1:27" ht="15">
      <c r="A117" s="149"/>
      <c r="B117" s="149"/>
      <c r="C117" s="149"/>
      <c r="D117" s="149"/>
      <c r="E117" s="149"/>
      <c r="F117" s="149"/>
      <c r="G117" s="149"/>
      <c r="H117" s="149"/>
      <c r="I117" s="149"/>
      <c r="J117" s="149"/>
      <c r="K117" s="149"/>
      <c r="L117" s="149"/>
      <c r="M117" s="149"/>
      <c r="N117" s="149"/>
      <c r="O117" s="149"/>
      <c r="P117" s="149"/>
      <c r="Q117" s="82"/>
      <c r="R117" s="82"/>
      <c r="S117" s="82"/>
      <c r="T117" s="82"/>
      <c r="U117" s="82"/>
      <c r="V117" s="82"/>
      <c r="W117" s="82"/>
      <c r="X117" s="82"/>
      <c r="Y117" s="82"/>
      <c r="Z117" s="82"/>
      <c r="AA117" s="82"/>
    </row>
    <row r="118" spans="1:27" ht="15">
      <c r="A118" s="149"/>
      <c r="B118" s="149"/>
      <c r="C118" s="149"/>
      <c r="D118" s="149"/>
      <c r="E118" s="149"/>
      <c r="F118" s="149"/>
      <c r="G118" s="149"/>
      <c r="H118" s="149"/>
      <c r="I118" s="149"/>
      <c r="J118" s="149"/>
      <c r="K118" s="149"/>
      <c r="L118" s="149"/>
      <c r="M118" s="149"/>
      <c r="N118" s="149"/>
      <c r="O118" s="149"/>
      <c r="P118" s="149"/>
      <c r="Q118" s="82"/>
      <c r="R118" s="82"/>
      <c r="S118" s="82"/>
      <c r="T118" s="82"/>
      <c r="U118" s="82"/>
      <c r="V118" s="82"/>
      <c r="W118" s="82"/>
      <c r="X118" s="82"/>
      <c r="Y118" s="82"/>
      <c r="Z118" s="82"/>
      <c r="AA118" s="82"/>
    </row>
    <row r="119" spans="1:27" ht="15">
      <c r="A119" s="149"/>
      <c r="B119" s="149"/>
      <c r="C119" s="149"/>
      <c r="D119" s="149"/>
      <c r="E119" s="149"/>
      <c r="F119" s="149"/>
      <c r="G119" s="149"/>
      <c r="H119" s="149"/>
      <c r="I119" s="149"/>
      <c r="J119" s="149"/>
      <c r="K119" s="149"/>
      <c r="L119" s="149"/>
      <c r="M119" s="149"/>
      <c r="N119" s="149"/>
      <c r="O119" s="149"/>
      <c r="P119" s="149"/>
      <c r="Q119" s="82"/>
      <c r="R119" s="82"/>
      <c r="S119" s="82"/>
      <c r="T119" s="82"/>
      <c r="U119" s="82"/>
      <c r="V119" s="82"/>
      <c r="W119" s="82"/>
      <c r="X119" s="82"/>
      <c r="Y119" s="82"/>
      <c r="Z119" s="82"/>
      <c r="AA119" s="82"/>
    </row>
    <row r="120" spans="1:27" ht="15">
      <c r="A120" s="149"/>
      <c r="B120" s="149"/>
      <c r="C120" s="149"/>
      <c r="D120" s="149"/>
      <c r="E120" s="149"/>
      <c r="F120" s="149"/>
      <c r="G120" s="149"/>
      <c r="H120" s="149"/>
      <c r="I120" s="149"/>
      <c r="J120" s="149"/>
      <c r="K120" s="149"/>
      <c r="L120" s="149"/>
      <c r="M120" s="149"/>
      <c r="N120" s="149"/>
      <c r="O120" s="149"/>
      <c r="P120" s="149"/>
      <c r="Q120" s="82"/>
      <c r="R120" s="82"/>
      <c r="S120" s="82"/>
      <c r="T120" s="82"/>
      <c r="U120" s="82"/>
      <c r="V120" s="82"/>
      <c r="W120" s="82"/>
      <c r="X120" s="82"/>
      <c r="Y120" s="82"/>
      <c r="Z120" s="82"/>
      <c r="AA120" s="82"/>
    </row>
    <row r="121" spans="1:27" ht="15">
      <c r="A121" s="149"/>
      <c r="B121" s="149"/>
      <c r="C121" s="149"/>
      <c r="D121" s="149"/>
      <c r="E121" s="149"/>
      <c r="F121" s="149"/>
      <c r="G121" s="149"/>
      <c r="H121" s="149"/>
      <c r="I121" s="149"/>
      <c r="J121" s="149"/>
      <c r="K121" s="149"/>
      <c r="L121" s="149"/>
      <c r="M121" s="149"/>
      <c r="N121" s="149"/>
      <c r="O121" s="149"/>
      <c r="P121" s="149"/>
      <c r="Q121" s="82"/>
      <c r="R121" s="82"/>
      <c r="S121" s="82"/>
      <c r="T121" s="82"/>
      <c r="U121" s="82"/>
      <c r="V121" s="82"/>
      <c r="W121" s="82"/>
      <c r="X121" s="82"/>
      <c r="Y121" s="82"/>
      <c r="Z121" s="82"/>
      <c r="AA121" s="82"/>
    </row>
    <row r="122" spans="1:27" ht="15">
      <c r="A122" s="149"/>
      <c r="B122" s="149"/>
      <c r="C122" s="149"/>
      <c r="D122" s="149"/>
      <c r="E122" s="149"/>
      <c r="F122" s="149"/>
      <c r="G122" s="149"/>
      <c r="H122" s="149"/>
      <c r="I122" s="149"/>
      <c r="J122" s="149"/>
      <c r="K122" s="149"/>
      <c r="L122" s="149"/>
      <c r="M122" s="149"/>
      <c r="N122" s="149"/>
      <c r="O122" s="149"/>
      <c r="P122" s="149"/>
      <c r="Q122" s="82"/>
      <c r="R122" s="82"/>
      <c r="S122" s="82"/>
      <c r="T122" s="82"/>
      <c r="U122" s="82"/>
      <c r="V122" s="82"/>
      <c r="W122" s="82"/>
      <c r="X122" s="82"/>
      <c r="Y122" s="82"/>
      <c r="Z122" s="82"/>
      <c r="AA122" s="82"/>
    </row>
    <row r="123" spans="1:27" ht="15">
      <c r="A123" s="149"/>
      <c r="B123" s="149"/>
      <c r="C123" s="149"/>
      <c r="D123" s="149"/>
      <c r="E123" s="149"/>
      <c r="F123" s="149"/>
      <c r="G123" s="149"/>
      <c r="H123" s="149"/>
      <c r="I123" s="149"/>
      <c r="J123" s="149"/>
      <c r="K123" s="149"/>
      <c r="L123" s="149"/>
      <c r="M123" s="149"/>
      <c r="N123" s="149"/>
      <c r="O123" s="149"/>
      <c r="P123" s="149"/>
      <c r="Q123" s="82"/>
      <c r="R123" s="82"/>
      <c r="S123" s="82"/>
      <c r="T123" s="82"/>
      <c r="U123" s="82"/>
      <c r="V123" s="82"/>
      <c r="W123" s="82"/>
      <c r="X123" s="82"/>
      <c r="Y123" s="82"/>
      <c r="Z123" s="82"/>
      <c r="AA123" s="82"/>
    </row>
    <row r="124" spans="1:27" ht="15">
      <c r="A124" s="149"/>
      <c r="B124" s="149"/>
      <c r="C124" s="149"/>
      <c r="D124" s="149"/>
      <c r="E124" s="149"/>
      <c r="F124" s="149"/>
      <c r="G124" s="149"/>
      <c r="H124" s="149"/>
      <c r="I124" s="149"/>
      <c r="J124" s="149"/>
      <c r="K124" s="149"/>
      <c r="L124" s="149"/>
      <c r="M124" s="149"/>
      <c r="N124" s="149"/>
      <c r="O124" s="149"/>
      <c r="P124" s="149"/>
      <c r="Q124" s="82"/>
      <c r="R124" s="82"/>
      <c r="S124" s="82"/>
      <c r="T124" s="82"/>
      <c r="U124" s="82"/>
      <c r="V124" s="82"/>
      <c r="W124" s="82"/>
      <c r="X124" s="82"/>
      <c r="Y124" s="82"/>
      <c r="Z124" s="82"/>
      <c r="AA124" s="82"/>
    </row>
    <row r="125" spans="1:27" ht="15">
      <c r="A125" s="149"/>
      <c r="B125" s="149"/>
      <c r="C125" s="149"/>
      <c r="D125" s="149"/>
      <c r="E125" s="149"/>
      <c r="F125" s="149"/>
      <c r="G125" s="149"/>
      <c r="H125" s="149"/>
      <c r="I125" s="149"/>
      <c r="J125" s="149"/>
      <c r="K125" s="149"/>
      <c r="L125" s="149"/>
      <c r="M125" s="149"/>
      <c r="N125" s="149"/>
      <c r="O125" s="149"/>
      <c r="P125" s="149"/>
      <c r="Q125" s="82"/>
      <c r="R125" s="82"/>
      <c r="S125" s="82"/>
      <c r="T125" s="82"/>
      <c r="U125" s="82"/>
      <c r="V125" s="82"/>
      <c r="W125" s="82"/>
      <c r="X125" s="82"/>
      <c r="Y125" s="82"/>
      <c r="Z125" s="82"/>
      <c r="AA125" s="82"/>
    </row>
    <row r="126" spans="1:27" ht="15">
      <c r="A126" s="149"/>
      <c r="B126" s="149"/>
      <c r="C126" s="149"/>
      <c r="D126" s="149"/>
      <c r="E126" s="149"/>
      <c r="F126" s="149"/>
      <c r="G126" s="149"/>
      <c r="H126" s="149"/>
      <c r="I126" s="149"/>
      <c r="J126" s="149"/>
      <c r="K126" s="149"/>
      <c r="L126" s="149"/>
      <c r="M126" s="149"/>
      <c r="N126" s="149"/>
      <c r="O126" s="149"/>
      <c r="P126" s="149"/>
      <c r="Q126" s="82"/>
      <c r="R126" s="82"/>
      <c r="S126" s="82"/>
      <c r="T126" s="82"/>
      <c r="U126" s="82"/>
      <c r="V126" s="82"/>
      <c r="W126" s="82"/>
      <c r="X126" s="82"/>
      <c r="Y126" s="82"/>
      <c r="Z126" s="82"/>
      <c r="AA126" s="82"/>
    </row>
    <row r="127" spans="1:27" ht="15">
      <c r="A127" s="149"/>
      <c r="B127" s="149"/>
      <c r="C127" s="149"/>
      <c r="D127" s="149"/>
      <c r="E127" s="149"/>
      <c r="F127" s="149"/>
      <c r="G127" s="149"/>
      <c r="H127" s="149"/>
      <c r="I127" s="149"/>
      <c r="J127" s="149"/>
      <c r="K127" s="149"/>
      <c r="L127" s="149"/>
      <c r="M127" s="149"/>
      <c r="N127" s="149"/>
      <c r="O127" s="149"/>
      <c r="P127" s="149"/>
      <c r="Q127" s="82"/>
      <c r="R127" s="82"/>
      <c r="S127" s="82"/>
      <c r="T127" s="82"/>
      <c r="U127" s="82"/>
      <c r="V127" s="82"/>
      <c r="W127" s="82"/>
      <c r="X127" s="82"/>
      <c r="Y127" s="82"/>
      <c r="Z127" s="82"/>
      <c r="AA127" s="82"/>
    </row>
    <row r="128" spans="1:27" ht="15">
      <c r="A128" s="149"/>
      <c r="B128" s="149"/>
      <c r="C128" s="149"/>
      <c r="D128" s="149"/>
      <c r="E128" s="149"/>
      <c r="F128" s="149"/>
      <c r="G128" s="149"/>
      <c r="H128" s="149"/>
      <c r="I128" s="149"/>
      <c r="J128" s="149"/>
      <c r="K128" s="149"/>
      <c r="L128" s="149"/>
      <c r="M128" s="149"/>
      <c r="N128" s="149"/>
      <c r="O128" s="149"/>
      <c r="P128" s="149"/>
      <c r="Q128" s="82"/>
      <c r="R128" s="82"/>
      <c r="S128" s="82"/>
      <c r="T128" s="82"/>
      <c r="U128" s="82"/>
      <c r="V128" s="82"/>
      <c r="W128" s="82"/>
      <c r="X128" s="82"/>
      <c r="Y128" s="82"/>
      <c r="Z128" s="82"/>
      <c r="AA128" s="82"/>
    </row>
    <row r="129" spans="1:27" ht="15">
      <c r="A129" s="149"/>
      <c r="B129" s="149"/>
      <c r="C129" s="149"/>
      <c r="D129" s="149"/>
      <c r="E129" s="149"/>
      <c r="F129" s="149"/>
      <c r="G129" s="149"/>
      <c r="H129" s="149"/>
      <c r="I129" s="149"/>
      <c r="J129" s="149"/>
      <c r="K129" s="149"/>
      <c r="L129" s="149"/>
      <c r="M129" s="149"/>
      <c r="N129" s="149"/>
      <c r="O129" s="149"/>
      <c r="P129" s="149"/>
      <c r="Q129" s="82"/>
      <c r="R129" s="82"/>
      <c r="S129" s="82"/>
      <c r="T129" s="82"/>
      <c r="U129" s="82"/>
      <c r="V129" s="82"/>
      <c r="W129" s="82"/>
      <c r="X129" s="82"/>
      <c r="Y129" s="82"/>
      <c r="Z129" s="82"/>
      <c r="AA129" s="82"/>
    </row>
    <row r="130" spans="1:27" ht="15">
      <c r="A130" s="149"/>
      <c r="B130" s="149"/>
      <c r="C130" s="149"/>
      <c r="D130" s="149"/>
      <c r="E130" s="149"/>
      <c r="F130" s="149"/>
      <c r="G130" s="149"/>
      <c r="H130" s="149"/>
      <c r="I130" s="149"/>
      <c r="J130" s="149"/>
      <c r="K130" s="149"/>
      <c r="L130" s="149"/>
      <c r="M130" s="149"/>
      <c r="N130" s="149"/>
      <c r="O130" s="149"/>
      <c r="P130" s="149"/>
      <c r="Q130" s="82"/>
      <c r="R130" s="82"/>
      <c r="S130" s="82"/>
      <c r="T130" s="82"/>
      <c r="U130" s="82"/>
      <c r="V130" s="82"/>
      <c r="W130" s="82"/>
      <c r="X130" s="82"/>
      <c r="Y130" s="82"/>
      <c r="Z130" s="82"/>
      <c r="AA130" s="82"/>
    </row>
    <row r="131" spans="1:27" ht="15">
      <c r="A131" s="149"/>
      <c r="B131" s="149"/>
      <c r="C131" s="149"/>
      <c r="D131" s="149"/>
      <c r="E131" s="149"/>
      <c r="F131" s="149"/>
      <c r="G131" s="149"/>
      <c r="H131" s="149"/>
      <c r="I131" s="149"/>
      <c r="J131" s="149"/>
      <c r="K131" s="149"/>
      <c r="L131" s="149"/>
      <c r="M131" s="149"/>
      <c r="N131" s="149"/>
      <c r="O131" s="149"/>
      <c r="P131" s="149"/>
      <c r="Q131" s="82"/>
      <c r="R131" s="82"/>
      <c r="S131" s="82"/>
      <c r="T131" s="82"/>
      <c r="U131" s="82"/>
      <c r="V131" s="82"/>
      <c r="W131" s="82"/>
      <c r="X131" s="82"/>
      <c r="Y131" s="82"/>
      <c r="Z131" s="82"/>
      <c r="AA131" s="82"/>
    </row>
    <row r="132" spans="1:27" ht="15">
      <c r="A132" s="149"/>
      <c r="B132" s="149"/>
      <c r="C132" s="149"/>
      <c r="D132" s="149"/>
      <c r="E132" s="149"/>
      <c r="F132" s="149"/>
      <c r="G132" s="149"/>
      <c r="H132" s="149"/>
      <c r="I132" s="149"/>
      <c r="J132" s="149"/>
      <c r="K132" s="149"/>
      <c r="L132" s="149"/>
      <c r="M132" s="149"/>
      <c r="N132" s="149"/>
      <c r="O132" s="149"/>
      <c r="P132" s="149"/>
      <c r="Q132" s="82"/>
      <c r="R132" s="82"/>
      <c r="S132" s="82"/>
      <c r="T132" s="82"/>
      <c r="U132" s="82"/>
      <c r="V132" s="82"/>
      <c r="W132" s="82"/>
      <c r="X132" s="82"/>
      <c r="Y132" s="82"/>
      <c r="Z132" s="82"/>
      <c r="AA132" s="82"/>
    </row>
    <row r="133" spans="1:27" ht="15">
      <c r="A133" s="149"/>
      <c r="B133" s="149"/>
      <c r="C133" s="149"/>
      <c r="D133" s="149"/>
      <c r="E133" s="149"/>
      <c r="F133" s="149"/>
      <c r="G133" s="149"/>
      <c r="H133" s="149"/>
      <c r="I133" s="149"/>
      <c r="J133" s="149"/>
      <c r="K133" s="149"/>
      <c r="L133" s="149"/>
      <c r="M133" s="149"/>
      <c r="N133" s="149"/>
      <c r="O133" s="149"/>
      <c r="P133" s="149"/>
      <c r="Q133" s="82"/>
      <c r="R133" s="82"/>
      <c r="S133" s="82"/>
      <c r="T133" s="82"/>
      <c r="U133" s="82"/>
      <c r="V133" s="82"/>
      <c r="W133" s="82"/>
      <c r="X133" s="82"/>
      <c r="Y133" s="82"/>
      <c r="Z133" s="82"/>
      <c r="AA133" s="82"/>
    </row>
    <row r="134" spans="1:27" ht="15">
      <c r="A134" s="149"/>
      <c r="B134" s="149"/>
      <c r="C134" s="149"/>
      <c r="D134" s="149"/>
      <c r="E134" s="149"/>
      <c r="F134" s="149"/>
      <c r="G134" s="149"/>
      <c r="H134" s="149"/>
      <c r="I134" s="149"/>
      <c r="J134" s="149"/>
      <c r="K134" s="149"/>
      <c r="L134" s="149"/>
      <c r="M134" s="149"/>
      <c r="N134" s="149"/>
      <c r="O134" s="149"/>
      <c r="P134" s="149"/>
      <c r="Q134" s="82"/>
      <c r="R134" s="82"/>
      <c r="S134" s="82"/>
      <c r="T134" s="82"/>
      <c r="U134" s="82"/>
      <c r="V134" s="82"/>
      <c r="W134" s="82"/>
      <c r="X134" s="82"/>
      <c r="Y134" s="82"/>
      <c r="Z134" s="82"/>
      <c r="AA134" s="82"/>
    </row>
    <row r="135" spans="1:27" ht="15">
      <c r="A135" s="149"/>
      <c r="B135" s="149"/>
      <c r="C135" s="149"/>
      <c r="D135" s="149"/>
      <c r="E135" s="149"/>
      <c r="F135" s="149"/>
      <c r="G135" s="149"/>
      <c r="H135" s="149"/>
      <c r="I135" s="149"/>
      <c r="J135" s="149"/>
      <c r="K135" s="149"/>
      <c r="L135" s="149"/>
      <c r="M135" s="149"/>
      <c r="N135" s="149"/>
      <c r="O135" s="149"/>
      <c r="P135" s="149"/>
      <c r="Q135" s="82"/>
      <c r="R135" s="82"/>
      <c r="S135" s="82"/>
      <c r="T135" s="82"/>
      <c r="U135" s="82"/>
      <c r="V135" s="82"/>
      <c r="W135" s="82"/>
      <c r="X135" s="82"/>
      <c r="Y135" s="82"/>
      <c r="Z135" s="82"/>
      <c r="AA135" s="82"/>
    </row>
    <row r="136" spans="1:27" ht="15">
      <c r="A136" s="149"/>
      <c r="B136" s="149"/>
      <c r="C136" s="149"/>
      <c r="D136" s="149"/>
      <c r="E136" s="149"/>
      <c r="F136" s="149"/>
      <c r="G136" s="149"/>
      <c r="H136" s="149"/>
      <c r="I136" s="149"/>
      <c r="J136" s="149"/>
      <c r="K136" s="149"/>
      <c r="L136" s="149"/>
      <c r="M136" s="149"/>
      <c r="N136" s="149"/>
      <c r="O136" s="149"/>
      <c r="P136" s="149"/>
      <c r="Q136" s="82"/>
      <c r="R136" s="82"/>
      <c r="S136" s="82"/>
      <c r="T136" s="82"/>
      <c r="U136" s="82"/>
      <c r="V136" s="82"/>
      <c r="W136" s="82"/>
      <c r="X136" s="82"/>
      <c r="Y136" s="82"/>
      <c r="Z136" s="82"/>
      <c r="AA136" s="82"/>
    </row>
    <row r="137" spans="1:27" ht="15">
      <c r="A137" s="149"/>
      <c r="B137" s="149"/>
      <c r="C137" s="149"/>
      <c r="D137" s="149"/>
      <c r="E137" s="149"/>
      <c r="F137" s="149"/>
      <c r="G137" s="149"/>
      <c r="H137" s="149"/>
      <c r="I137" s="149"/>
      <c r="J137" s="149"/>
      <c r="K137" s="149"/>
      <c r="L137" s="149"/>
      <c r="M137" s="149"/>
      <c r="N137" s="149"/>
      <c r="O137" s="149"/>
      <c r="P137" s="149"/>
      <c r="Q137" s="82"/>
      <c r="R137" s="82"/>
      <c r="S137" s="82"/>
      <c r="T137" s="82"/>
      <c r="U137" s="82"/>
      <c r="V137" s="82"/>
      <c r="W137" s="82"/>
      <c r="X137" s="82"/>
      <c r="Y137" s="82"/>
      <c r="Z137" s="82"/>
      <c r="AA137" s="82"/>
    </row>
    <row r="138" spans="1:27" ht="15">
      <c r="A138" s="149"/>
      <c r="B138" s="149"/>
      <c r="C138" s="149"/>
      <c r="D138" s="149"/>
      <c r="E138" s="149"/>
      <c r="F138" s="149"/>
      <c r="G138" s="149"/>
      <c r="H138" s="149"/>
      <c r="I138" s="149"/>
      <c r="J138" s="149"/>
      <c r="K138" s="149"/>
      <c r="L138" s="149"/>
      <c r="M138" s="149"/>
      <c r="N138" s="149"/>
      <c r="O138" s="149"/>
      <c r="P138" s="149"/>
      <c r="Q138" s="82"/>
      <c r="R138" s="82"/>
      <c r="S138" s="82"/>
      <c r="T138" s="82"/>
      <c r="U138" s="82"/>
      <c r="V138" s="82"/>
      <c r="W138" s="82"/>
      <c r="X138" s="82"/>
      <c r="Y138" s="82"/>
      <c r="Z138" s="82"/>
      <c r="AA138" s="82"/>
    </row>
    <row r="139" spans="1:27" ht="15">
      <c r="A139" s="149"/>
      <c r="B139" s="149"/>
      <c r="C139" s="149"/>
      <c r="D139" s="149"/>
      <c r="E139" s="149"/>
      <c r="F139" s="149"/>
      <c r="G139" s="149"/>
      <c r="H139" s="149"/>
      <c r="I139" s="149"/>
      <c r="J139" s="149"/>
      <c r="K139" s="149"/>
      <c r="L139" s="149"/>
      <c r="M139" s="149"/>
      <c r="N139" s="149"/>
      <c r="O139" s="149"/>
      <c r="P139" s="149"/>
      <c r="Q139" s="82"/>
      <c r="R139" s="82"/>
      <c r="S139" s="82"/>
      <c r="T139" s="82"/>
      <c r="U139" s="82"/>
      <c r="V139" s="82"/>
      <c r="W139" s="82"/>
      <c r="X139" s="82"/>
      <c r="Y139" s="82"/>
      <c r="Z139" s="82"/>
      <c r="AA139" s="82"/>
    </row>
    <row r="140" spans="1:27" ht="15">
      <c r="A140" s="149"/>
      <c r="B140" s="149"/>
      <c r="C140" s="149"/>
      <c r="D140" s="149"/>
      <c r="E140" s="149"/>
      <c r="F140" s="149"/>
      <c r="G140" s="149"/>
      <c r="H140" s="149"/>
      <c r="I140" s="149"/>
      <c r="J140" s="149"/>
      <c r="K140" s="149"/>
      <c r="L140" s="149"/>
      <c r="M140" s="149"/>
      <c r="N140" s="149"/>
      <c r="O140" s="149"/>
      <c r="P140" s="149"/>
      <c r="Q140" s="82"/>
      <c r="R140" s="82"/>
      <c r="S140" s="82"/>
      <c r="T140" s="82"/>
      <c r="U140" s="82"/>
      <c r="V140" s="82"/>
      <c r="W140" s="82"/>
      <c r="X140" s="82"/>
      <c r="Y140" s="82"/>
      <c r="Z140" s="82"/>
      <c r="AA140" s="82"/>
    </row>
    <row r="141" spans="1:27" ht="15">
      <c r="A141" s="149"/>
      <c r="B141" s="149"/>
      <c r="C141" s="149"/>
      <c r="D141" s="149"/>
      <c r="E141" s="149"/>
      <c r="F141" s="149"/>
      <c r="G141" s="149"/>
      <c r="H141" s="149"/>
      <c r="I141" s="149"/>
      <c r="J141" s="149"/>
      <c r="K141" s="149"/>
      <c r="L141" s="149"/>
      <c r="M141" s="149"/>
      <c r="N141" s="149"/>
      <c r="O141" s="149"/>
      <c r="P141" s="149"/>
      <c r="Q141" s="82"/>
      <c r="R141" s="82"/>
      <c r="S141" s="82"/>
      <c r="T141" s="82"/>
      <c r="U141" s="82"/>
      <c r="V141" s="82"/>
      <c r="W141" s="82"/>
      <c r="X141" s="82"/>
      <c r="Y141" s="82"/>
      <c r="Z141" s="82"/>
      <c r="AA141" s="82"/>
    </row>
    <row r="142" spans="1:27" ht="15">
      <c r="A142" s="149"/>
      <c r="B142" s="149"/>
      <c r="C142" s="149"/>
      <c r="D142" s="149"/>
      <c r="E142" s="149"/>
      <c r="F142" s="149"/>
      <c r="G142" s="149"/>
      <c r="H142" s="149"/>
      <c r="I142" s="149"/>
      <c r="J142" s="149"/>
      <c r="K142" s="149"/>
      <c r="L142" s="149"/>
      <c r="M142" s="149"/>
      <c r="N142" s="149"/>
      <c r="O142" s="149"/>
      <c r="P142" s="149"/>
      <c r="Q142" s="82"/>
      <c r="R142" s="82"/>
      <c r="S142" s="82"/>
      <c r="T142" s="82"/>
      <c r="U142" s="82"/>
      <c r="V142" s="82"/>
      <c r="W142" s="82"/>
      <c r="X142" s="82"/>
      <c r="Y142" s="82"/>
      <c r="Z142" s="82"/>
      <c r="AA142" s="82"/>
    </row>
    <row r="143" spans="1:27" ht="15">
      <c r="A143" s="149"/>
      <c r="B143" s="149"/>
      <c r="C143" s="149"/>
      <c r="D143" s="149"/>
      <c r="E143" s="149"/>
      <c r="F143" s="149"/>
      <c r="G143" s="149"/>
      <c r="H143" s="149"/>
      <c r="I143" s="149"/>
      <c r="J143" s="149"/>
      <c r="K143" s="149"/>
      <c r="L143" s="149"/>
      <c r="M143" s="149"/>
      <c r="N143" s="149"/>
      <c r="O143" s="149"/>
      <c r="P143" s="149"/>
      <c r="Q143" s="82"/>
      <c r="R143" s="82"/>
      <c r="S143" s="82"/>
      <c r="T143" s="82"/>
      <c r="U143" s="82"/>
      <c r="V143" s="82"/>
      <c r="W143" s="82"/>
      <c r="X143" s="82"/>
      <c r="Y143" s="82"/>
      <c r="Z143" s="82"/>
      <c r="AA143" s="82"/>
    </row>
    <row r="144" spans="1:27" ht="15">
      <c r="A144" s="149"/>
      <c r="B144" s="149"/>
      <c r="C144" s="149"/>
      <c r="D144" s="149"/>
      <c r="E144" s="149"/>
      <c r="F144" s="149"/>
      <c r="G144" s="149"/>
      <c r="H144" s="149"/>
      <c r="I144" s="149"/>
      <c r="J144" s="149"/>
      <c r="K144" s="149"/>
      <c r="L144" s="149"/>
      <c r="M144" s="149"/>
      <c r="N144" s="149"/>
      <c r="O144" s="149"/>
      <c r="P144" s="149"/>
      <c r="Q144" s="82"/>
      <c r="R144" s="82"/>
      <c r="S144" s="82"/>
      <c r="T144" s="82"/>
      <c r="U144" s="82"/>
      <c r="V144" s="82"/>
      <c r="W144" s="82"/>
      <c r="X144" s="82"/>
      <c r="Y144" s="82"/>
      <c r="Z144" s="82"/>
      <c r="AA144" s="82"/>
    </row>
    <row r="145" spans="1:27" ht="15">
      <c r="A145" s="149"/>
      <c r="B145" s="149"/>
      <c r="C145" s="149"/>
      <c r="D145" s="149"/>
      <c r="E145" s="149"/>
      <c r="F145" s="149"/>
      <c r="G145" s="149"/>
      <c r="H145" s="149"/>
      <c r="I145" s="149"/>
      <c r="J145" s="149"/>
      <c r="K145" s="149"/>
      <c r="L145" s="149"/>
      <c r="M145" s="149"/>
      <c r="N145" s="149"/>
      <c r="O145" s="149"/>
      <c r="P145" s="149"/>
      <c r="Q145" s="82"/>
      <c r="R145" s="82"/>
      <c r="S145" s="82"/>
      <c r="T145" s="82"/>
      <c r="U145" s="82"/>
      <c r="V145" s="82"/>
      <c r="W145" s="82"/>
      <c r="X145" s="82"/>
      <c r="Y145" s="82"/>
      <c r="Z145" s="82"/>
      <c r="AA145" s="82"/>
    </row>
    <row r="146" spans="1:27" ht="15">
      <c r="A146" s="149"/>
      <c r="B146" s="149"/>
      <c r="C146" s="149"/>
      <c r="D146" s="149"/>
      <c r="E146" s="149"/>
      <c r="F146" s="149"/>
      <c r="G146" s="149"/>
      <c r="H146" s="149"/>
      <c r="I146" s="149"/>
      <c r="J146" s="149"/>
      <c r="K146" s="149"/>
      <c r="L146" s="149"/>
      <c r="M146" s="149"/>
      <c r="N146" s="149"/>
      <c r="O146" s="149"/>
      <c r="P146" s="149"/>
      <c r="Q146" s="82"/>
      <c r="R146" s="82"/>
      <c r="S146" s="82"/>
      <c r="T146" s="82"/>
      <c r="U146" s="82"/>
      <c r="V146" s="82"/>
      <c r="W146" s="82"/>
      <c r="X146" s="82"/>
      <c r="Y146" s="82"/>
      <c r="Z146" s="82"/>
      <c r="AA146" s="82"/>
    </row>
    <row r="147" spans="1:27" ht="15">
      <c r="A147" s="149"/>
      <c r="B147" s="149"/>
      <c r="C147" s="149"/>
      <c r="D147" s="149"/>
      <c r="E147" s="149"/>
      <c r="F147" s="149"/>
      <c r="G147" s="149"/>
      <c r="H147" s="149"/>
      <c r="I147" s="149"/>
      <c r="J147" s="149"/>
      <c r="K147" s="149"/>
      <c r="L147" s="149"/>
      <c r="M147" s="149"/>
      <c r="N147" s="149"/>
      <c r="O147" s="149"/>
      <c r="P147" s="149"/>
      <c r="Q147" s="82"/>
      <c r="R147" s="82"/>
      <c r="S147" s="82"/>
      <c r="T147" s="82"/>
      <c r="U147" s="82"/>
      <c r="V147" s="82"/>
      <c r="W147" s="82"/>
      <c r="X147" s="82"/>
      <c r="Y147" s="82"/>
      <c r="Z147" s="82"/>
      <c r="AA147" s="82"/>
    </row>
    <row r="148" spans="1:27" ht="15">
      <c r="A148" s="149"/>
      <c r="B148" s="149"/>
      <c r="C148" s="149"/>
      <c r="D148" s="149"/>
      <c r="E148" s="149"/>
      <c r="F148" s="149"/>
      <c r="G148" s="149"/>
      <c r="H148" s="149"/>
      <c r="I148" s="149"/>
      <c r="J148" s="149"/>
      <c r="K148" s="149"/>
      <c r="L148" s="149"/>
      <c r="M148" s="149"/>
      <c r="N148" s="149"/>
      <c r="O148" s="149"/>
      <c r="P148" s="149"/>
      <c r="Q148" s="82"/>
      <c r="R148" s="82"/>
      <c r="S148" s="82"/>
      <c r="T148" s="82"/>
      <c r="U148" s="82"/>
      <c r="V148" s="82"/>
      <c r="W148" s="82"/>
      <c r="X148" s="82"/>
      <c r="Y148" s="82"/>
      <c r="Z148" s="82"/>
      <c r="AA148" s="82"/>
    </row>
    <row r="149" spans="1:27" ht="15">
      <c r="A149" s="149"/>
      <c r="B149" s="149"/>
      <c r="C149" s="149"/>
      <c r="D149" s="149"/>
      <c r="E149" s="149"/>
      <c r="F149" s="149"/>
      <c r="G149" s="149"/>
      <c r="H149" s="149"/>
      <c r="I149" s="149"/>
      <c r="J149" s="149"/>
      <c r="K149" s="149"/>
      <c r="L149" s="149"/>
      <c r="M149" s="149"/>
      <c r="N149" s="149"/>
      <c r="O149" s="149"/>
      <c r="P149" s="149"/>
      <c r="Q149" s="82"/>
      <c r="R149" s="82"/>
      <c r="S149" s="82"/>
      <c r="T149" s="82"/>
      <c r="U149" s="82"/>
      <c r="V149" s="82"/>
      <c r="W149" s="82"/>
      <c r="X149" s="82"/>
      <c r="Y149" s="82"/>
      <c r="Z149" s="82"/>
      <c r="AA149" s="82"/>
    </row>
    <row r="150" spans="1:27" ht="15">
      <c r="A150" s="149"/>
      <c r="B150" s="149"/>
      <c r="C150" s="149"/>
      <c r="D150" s="149"/>
      <c r="E150" s="149"/>
      <c r="F150" s="149"/>
      <c r="G150" s="149"/>
      <c r="H150" s="149"/>
      <c r="I150" s="149"/>
      <c r="J150" s="149"/>
      <c r="K150" s="149"/>
      <c r="L150" s="149"/>
      <c r="M150" s="149"/>
      <c r="N150" s="149"/>
      <c r="O150" s="149"/>
      <c r="P150" s="149"/>
      <c r="Q150" s="82"/>
      <c r="R150" s="82"/>
      <c r="S150" s="82"/>
      <c r="T150" s="82"/>
      <c r="U150" s="82"/>
      <c r="V150" s="82"/>
      <c r="W150" s="82"/>
      <c r="X150" s="82"/>
      <c r="Y150" s="82"/>
      <c r="Z150" s="82"/>
      <c r="AA150" s="82"/>
    </row>
    <row r="151" spans="1:27" ht="15">
      <c r="A151" s="149"/>
      <c r="B151" s="149"/>
      <c r="C151" s="149"/>
      <c r="D151" s="149"/>
      <c r="E151" s="149"/>
      <c r="F151" s="149"/>
      <c r="G151" s="149"/>
      <c r="H151" s="149"/>
      <c r="I151" s="149"/>
      <c r="J151" s="149"/>
      <c r="K151" s="149"/>
      <c r="L151" s="149"/>
      <c r="M151" s="149"/>
      <c r="N151" s="149"/>
      <c r="O151" s="149"/>
      <c r="P151" s="149"/>
      <c r="Q151" s="82"/>
      <c r="R151" s="82"/>
      <c r="S151" s="82"/>
      <c r="T151" s="82"/>
      <c r="U151" s="82"/>
      <c r="V151" s="82"/>
      <c r="W151" s="82"/>
      <c r="X151" s="82"/>
      <c r="Y151" s="82"/>
      <c r="Z151" s="82"/>
      <c r="AA151" s="82"/>
    </row>
    <row r="152" spans="1:27" ht="15">
      <c r="A152" s="149"/>
      <c r="B152" s="149"/>
      <c r="C152" s="149"/>
      <c r="D152" s="149"/>
      <c r="E152" s="149"/>
      <c r="F152" s="149"/>
      <c r="G152" s="149"/>
      <c r="H152" s="149"/>
      <c r="I152" s="149"/>
      <c r="J152" s="149"/>
      <c r="K152" s="149"/>
      <c r="L152" s="149"/>
      <c r="M152" s="149"/>
      <c r="N152" s="149"/>
      <c r="O152" s="149"/>
      <c r="P152" s="149"/>
      <c r="Q152" s="82"/>
      <c r="R152" s="82"/>
      <c r="S152" s="82"/>
      <c r="T152" s="82"/>
      <c r="U152" s="82"/>
      <c r="V152" s="82"/>
      <c r="W152" s="82"/>
      <c r="X152" s="82"/>
      <c r="Y152" s="82"/>
      <c r="Z152" s="82"/>
      <c r="AA152" s="82"/>
    </row>
    <row r="153" spans="1:27" ht="15">
      <c r="A153" s="149"/>
      <c r="B153" s="149"/>
      <c r="C153" s="149"/>
      <c r="D153" s="149"/>
      <c r="E153" s="149"/>
      <c r="F153" s="149"/>
      <c r="G153" s="149"/>
      <c r="H153" s="149"/>
      <c r="I153" s="149"/>
      <c r="J153" s="149"/>
      <c r="K153" s="149"/>
      <c r="L153" s="149"/>
      <c r="M153" s="149"/>
      <c r="N153" s="149"/>
      <c r="O153" s="149"/>
      <c r="P153" s="149"/>
      <c r="Q153" s="82"/>
      <c r="R153" s="82"/>
      <c r="S153" s="82"/>
      <c r="T153" s="82"/>
      <c r="U153" s="82"/>
      <c r="V153" s="82"/>
      <c r="W153" s="82"/>
      <c r="X153" s="82"/>
      <c r="Y153" s="82"/>
      <c r="Z153" s="82"/>
      <c r="AA153" s="82"/>
    </row>
    <row r="154" spans="1:27" ht="15">
      <c r="A154" s="149"/>
      <c r="B154" s="149"/>
      <c r="C154" s="149"/>
      <c r="D154" s="149"/>
      <c r="E154" s="149"/>
      <c r="F154" s="149"/>
      <c r="G154" s="149"/>
      <c r="H154" s="149"/>
      <c r="I154" s="149"/>
      <c r="J154" s="149"/>
      <c r="K154" s="149"/>
      <c r="L154" s="149"/>
      <c r="M154" s="149"/>
      <c r="N154" s="149"/>
      <c r="O154" s="149"/>
      <c r="P154" s="149"/>
      <c r="Q154" s="82"/>
      <c r="R154" s="82"/>
      <c r="S154" s="82"/>
      <c r="T154" s="82"/>
      <c r="U154" s="82"/>
      <c r="V154" s="82"/>
      <c r="W154" s="82"/>
      <c r="X154" s="82"/>
      <c r="Y154" s="82"/>
      <c r="Z154" s="82"/>
      <c r="AA154" s="82"/>
    </row>
  </sheetData>
  <mergeCells count="29">
    <mergeCell ref="A3:Y3"/>
    <mergeCell ref="A54:D54"/>
    <mergeCell ref="A2:Y2"/>
    <mergeCell ref="S6:S8"/>
    <mergeCell ref="T6:T8"/>
    <mergeCell ref="V6:V8"/>
    <mergeCell ref="W6:W8"/>
    <mergeCell ref="X6:X8"/>
    <mergeCell ref="Y6:Y8"/>
    <mergeCell ref="L6:L8"/>
    <mergeCell ref="M6:M8"/>
    <mergeCell ref="N6:N8"/>
    <mergeCell ref="O6:O8"/>
    <mergeCell ref="Q6:Q8"/>
    <mergeCell ref="A5:A8"/>
    <mergeCell ref="B5:E5"/>
    <mergeCell ref="V5:Y5"/>
    <mergeCell ref="I6:I8"/>
    <mergeCell ref="J6:J8"/>
    <mergeCell ref="R6:R8"/>
    <mergeCell ref="B6:B8"/>
    <mergeCell ref="L5:O5"/>
    <mergeCell ref="Q5:T5"/>
    <mergeCell ref="G5:J5"/>
    <mergeCell ref="C6:C8"/>
    <mergeCell ref="D6:D8"/>
    <mergeCell ref="E6:E8"/>
    <mergeCell ref="G6:G8"/>
    <mergeCell ref="H6:H8"/>
  </mergeCells>
  <printOptions horizontalCentered="1"/>
  <pageMargins left="0.19685039370078741" right="0.23622047244094491" top="0.31496062992125984" bottom="0.31496062992125984" header="0" footer="0"/>
  <pageSetup scale="46"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A59"/>
  <sheetViews>
    <sheetView showGridLines="0" showZeros="0" zoomScaleNormal="100" workbookViewId="0"/>
  </sheetViews>
  <sheetFormatPr baseColWidth="10" defaultRowHeight="12.75"/>
  <cols>
    <col min="1" max="1" width="25.7109375" style="150" customWidth="1"/>
    <col min="2" max="5" width="14.85546875" style="4" customWidth="1"/>
    <col min="6" max="6" width="2.140625" style="4" customWidth="1"/>
    <col min="7" max="10" width="14.85546875" style="4" customWidth="1"/>
    <col min="11" max="11" width="1.5703125" style="4" customWidth="1"/>
    <col min="12" max="15" width="14.85546875" style="4" customWidth="1"/>
    <col min="16" max="16" width="2.28515625" style="4" customWidth="1"/>
    <col min="17" max="20" width="14.85546875" style="4" customWidth="1"/>
    <col min="21" max="21" width="2.28515625" style="4" customWidth="1"/>
    <col min="22" max="25" width="13.5703125" style="4" customWidth="1"/>
    <col min="27" max="27" width="12.7109375" bestFit="1" customWidth="1"/>
    <col min="28" max="16384" width="11.42578125" style="4"/>
  </cols>
  <sheetData>
    <row r="1" spans="1:27" ht="15">
      <c r="A1" s="131"/>
      <c r="B1" s="155"/>
      <c r="C1" s="155"/>
      <c r="D1" s="155"/>
      <c r="E1" s="155"/>
      <c r="F1" s="155"/>
      <c r="G1" s="155"/>
      <c r="H1" s="155"/>
      <c r="I1" s="155"/>
      <c r="J1" s="155"/>
      <c r="K1" s="155"/>
      <c r="L1" s="155"/>
      <c r="M1" s="155"/>
      <c r="N1" s="155"/>
      <c r="O1" s="155"/>
      <c r="P1" s="155"/>
      <c r="Q1" s="155"/>
      <c r="R1" s="155"/>
      <c r="S1" s="155"/>
      <c r="T1" s="155"/>
      <c r="U1" s="155"/>
      <c r="V1" s="160"/>
      <c r="W1" s="160"/>
      <c r="X1" s="160"/>
      <c r="Y1" s="160"/>
    </row>
    <row r="2" spans="1:27" s="363" customFormat="1" ht="12.75" customHeight="1">
      <c r="A2" s="536" t="s">
        <v>397</v>
      </c>
      <c r="B2" s="536"/>
      <c r="C2" s="536"/>
      <c r="D2" s="536"/>
      <c r="E2" s="536"/>
      <c r="F2" s="536"/>
      <c r="G2" s="536"/>
      <c r="H2" s="536"/>
      <c r="I2" s="536"/>
      <c r="J2" s="536"/>
      <c r="K2" s="536"/>
      <c r="L2" s="536"/>
      <c r="M2" s="536"/>
      <c r="N2" s="536"/>
      <c r="O2" s="536"/>
      <c r="P2" s="536"/>
      <c r="Q2" s="536"/>
      <c r="R2" s="536"/>
      <c r="S2" s="536"/>
      <c r="T2" s="536"/>
      <c r="U2" s="536"/>
      <c r="V2" s="536"/>
      <c r="W2" s="536"/>
      <c r="X2" s="536"/>
      <c r="Y2" s="536"/>
      <c r="Z2" s="349"/>
      <c r="AA2" s="349"/>
    </row>
    <row r="3" spans="1:27" s="367" customFormat="1" ht="20.25" customHeight="1">
      <c r="A3" s="359" t="s">
        <v>586</v>
      </c>
      <c r="B3" s="359"/>
      <c r="C3" s="359"/>
      <c r="D3" s="359"/>
      <c r="E3" s="359"/>
      <c r="F3" s="359"/>
      <c r="G3" s="359"/>
      <c r="H3" s="359"/>
      <c r="I3" s="359"/>
      <c r="J3" s="359"/>
      <c r="K3" s="359"/>
      <c r="L3" s="359"/>
      <c r="M3" s="359"/>
      <c r="N3" s="359"/>
      <c r="O3" s="359"/>
      <c r="P3" s="359"/>
      <c r="Q3" s="359"/>
      <c r="R3" s="359"/>
      <c r="S3" s="359"/>
      <c r="T3" s="359"/>
      <c r="U3" s="359"/>
      <c r="V3" s="359"/>
      <c r="W3" s="359"/>
      <c r="X3" s="359"/>
      <c r="Y3" s="359"/>
      <c r="Z3" s="349"/>
      <c r="AA3" s="349"/>
    </row>
    <row r="4" spans="1:27" s="3" customFormat="1" ht="12.75" customHeight="1" thickBot="1">
      <c r="A4" s="137"/>
      <c r="B4" s="137"/>
      <c r="C4" s="137"/>
      <c r="D4" s="137"/>
      <c r="E4" s="137"/>
      <c r="F4" s="137"/>
      <c r="G4" s="137"/>
      <c r="H4" s="137"/>
      <c r="I4" s="137"/>
      <c r="J4" s="137"/>
      <c r="K4" s="137"/>
      <c r="L4" s="137"/>
      <c r="M4" s="137"/>
      <c r="N4" s="137"/>
      <c r="O4" s="137"/>
      <c r="P4" s="137"/>
      <c r="Q4" s="137"/>
      <c r="R4" s="137"/>
      <c r="S4" s="137"/>
      <c r="T4" s="52"/>
      <c r="U4" s="137"/>
      <c r="V4" s="137"/>
      <c r="W4" s="137"/>
      <c r="X4" s="137"/>
      <c r="Y4" s="137"/>
      <c r="Z4"/>
      <c r="AA4"/>
    </row>
    <row r="5" spans="1:27" ht="15" customHeight="1" thickTop="1" thickBot="1">
      <c r="A5" s="529" t="s">
        <v>536</v>
      </c>
      <c r="B5" s="540">
        <v>2012</v>
      </c>
      <c r="C5" s="540"/>
      <c r="D5" s="540"/>
      <c r="E5" s="540"/>
      <c r="F5" s="356"/>
      <c r="G5" s="540">
        <v>2013</v>
      </c>
      <c r="H5" s="540"/>
      <c r="I5" s="540"/>
      <c r="J5" s="540"/>
      <c r="K5" s="356"/>
      <c r="L5" s="540">
        <v>2014</v>
      </c>
      <c r="M5" s="540"/>
      <c r="N5" s="540"/>
      <c r="O5" s="540"/>
      <c r="P5" s="356"/>
      <c r="Q5" s="540">
        <v>2015</v>
      </c>
      <c r="R5" s="540"/>
      <c r="S5" s="540"/>
      <c r="T5" s="540"/>
      <c r="U5" s="356"/>
      <c r="V5" s="540">
        <v>2016</v>
      </c>
      <c r="W5" s="540"/>
      <c r="X5" s="540"/>
      <c r="Y5" s="540"/>
    </row>
    <row r="6" spans="1:27" ht="25.5" customHeight="1" thickTop="1">
      <c r="A6" s="542"/>
      <c r="B6" s="529" t="s">
        <v>483</v>
      </c>
      <c r="C6" s="529" t="s">
        <v>485</v>
      </c>
      <c r="D6" s="529" t="s">
        <v>484</v>
      </c>
      <c r="E6" s="529" t="s">
        <v>486</v>
      </c>
      <c r="F6" s="130"/>
      <c r="G6" s="529" t="s">
        <v>483</v>
      </c>
      <c r="H6" s="529" t="s">
        <v>485</v>
      </c>
      <c r="I6" s="529" t="s">
        <v>484</v>
      </c>
      <c r="J6" s="529" t="s">
        <v>486</v>
      </c>
      <c r="K6" s="130"/>
      <c r="L6" s="529" t="s">
        <v>483</v>
      </c>
      <c r="M6" s="529" t="s">
        <v>485</v>
      </c>
      <c r="N6" s="529" t="s">
        <v>484</v>
      </c>
      <c r="O6" s="529" t="s">
        <v>486</v>
      </c>
      <c r="P6" s="130"/>
      <c r="Q6" s="529" t="s">
        <v>483</v>
      </c>
      <c r="R6" s="529" t="s">
        <v>485</v>
      </c>
      <c r="S6" s="529" t="s">
        <v>484</v>
      </c>
      <c r="T6" s="529" t="s">
        <v>486</v>
      </c>
      <c r="U6" s="130"/>
      <c r="V6" s="529" t="s">
        <v>483</v>
      </c>
      <c r="W6" s="529" t="s">
        <v>485</v>
      </c>
      <c r="X6" s="529" t="s">
        <v>484</v>
      </c>
      <c r="Y6" s="529" t="s">
        <v>486</v>
      </c>
    </row>
    <row r="7" spans="1:27" ht="21" customHeight="1">
      <c r="A7" s="542"/>
      <c r="B7" s="542"/>
      <c r="C7" s="542"/>
      <c r="D7" s="542"/>
      <c r="E7" s="542"/>
      <c r="F7" s="130"/>
      <c r="G7" s="542"/>
      <c r="H7" s="542"/>
      <c r="I7" s="542"/>
      <c r="J7" s="542"/>
      <c r="K7" s="130"/>
      <c r="L7" s="542"/>
      <c r="M7" s="542"/>
      <c r="N7" s="542"/>
      <c r="O7" s="542"/>
      <c r="P7" s="130"/>
      <c r="Q7" s="542"/>
      <c r="R7" s="542"/>
      <c r="S7" s="542"/>
      <c r="T7" s="542"/>
      <c r="U7" s="130"/>
      <c r="V7" s="542"/>
      <c r="W7" s="542"/>
      <c r="X7" s="542"/>
      <c r="Y7" s="542"/>
    </row>
    <row r="8" spans="1:27" ht="28.5" customHeight="1" thickBot="1">
      <c r="A8" s="543"/>
      <c r="B8" s="543"/>
      <c r="C8" s="543"/>
      <c r="D8" s="543"/>
      <c r="E8" s="543"/>
      <c r="F8" s="357"/>
      <c r="G8" s="543"/>
      <c r="H8" s="543"/>
      <c r="I8" s="543"/>
      <c r="J8" s="543"/>
      <c r="K8" s="357"/>
      <c r="L8" s="543"/>
      <c r="M8" s="543"/>
      <c r="N8" s="543"/>
      <c r="O8" s="543"/>
      <c r="P8" s="357"/>
      <c r="Q8" s="543"/>
      <c r="R8" s="543"/>
      <c r="S8" s="543"/>
      <c r="T8" s="543"/>
      <c r="U8" s="357"/>
      <c r="V8" s="543"/>
      <c r="W8" s="543"/>
      <c r="X8" s="543"/>
      <c r="Y8" s="543"/>
    </row>
    <row r="9" spans="1:27" ht="15.75" customHeight="1" thickTop="1">
      <c r="A9" s="130"/>
      <c r="B9" s="130"/>
      <c r="C9" s="130"/>
      <c r="D9" s="130"/>
      <c r="E9" s="130"/>
      <c r="F9" s="130"/>
      <c r="G9" s="130"/>
      <c r="H9" s="130"/>
      <c r="I9" s="130"/>
      <c r="J9" s="130"/>
      <c r="K9" s="130"/>
      <c r="L9" s="130"/>
      <c r="M9" s="130"/>
      <c r="N9" s="130"/>
      <c r="O9" s="130"/>
      <c r="P9" s="130"/>
      <c r="Q9" s="130"/>
      <c r="R9" s="130"/>
      <c r="S9" s="130"/>
      <c r="T9" s="130"/>
      <c r="U9" s="130"/>
      <c r="V9" s="130"/>
      <c r="W9" s="130"/>
      <c r="X9" s="130"/>
      <c r="Y9" s="130"/>
    </row>
    <row r="10" spans="1:27" ht="15.75" customHeight="1">
      <c r="A10" s="48" t="s">
        <v>180</v>
      </c>
      <c r="B10" s="138">
        <v>16062043</v>
      </c>
      <c r="C10" s="138">
        <v>13847599</v>
      </c>
      <c r="D10" s="138">
        <v>2054233</v>
      </c>
      <c r="E10" s="138">
        <v>160211</v>
      </c>
      <c r="F10" s="138"/>
      <c r="G10" s="138">
        <v>16525061</v>
      </c>
      <c r="H10" s="138">
        <v>14250352</v>
      </c>
      <c r="I10" s="138">
        <v>2105199</v>
      </c>
      <c r="J10" s="138">
        <v>169510</v>
      </c>
      <c r="K10" s="138"/>
      <c r="L10" s="138">
        <v>17239587</v>
      </c>
      <c r="M10" s="138">
        <v>14782649</v>
      </c>
      <c r="N10" s="138">
        <v>2269378</v>
      </c>
      <c r="O10" s="138">
        <v>187560</v>
      </c>
      <c r="P10" s="138"/>
      <c r="Q10" s="138">
        <v>17884033</v>
      </c>
      <c r="R10" s="138">
        <v>15381186</v>
      </c>
      <c r="S10" s="138">
        <v>2304201</v>
      </c>
      <c r="T10" s="138">
        <v>198646</v>
      </c>
      <c r="U10" s="138"/>
      <c r="V10" s="138">
        <v>18616624</v>
      </c>
      <c r="W10" s="138">
        <v>16030947</v>
      </c>
      <c r="X10" s="138">
        <v>2373441</v>
      </c>
      <c r="Y10" s="138">
        <v>212236</v>
      </c>
    </row>
    <row r="11" spans="1:27" ht="15.75" customHeight="1">
      <c r="A11" s="49"/>
      <c r="B11" s="157"/>
      <c r="C11" s="157"/>
      <c r="D11" s="157"/>
      <c r="E11" s="157"/>
      <c r="F11" s="157"/>
      <c r="G11" s="157"/>
      <c r="H11" s="157"/>
      <c r="I11" s="157"/>
      <c r="J11" s="157"/>
      <c r="K11" s="157"/>
      <c r="L11" s="157"/>
      <c r="M11" s="157"/>
      <c r="N11" s="157"/>
      <c r="O11" s="157"/>
      <c r="P11" s="157"/>
      <c r="Q11" s="157"/>
      <c r="R11" s="157"/>
      <c r="S11" s="157"/>
      <c r="T11" s="157"/>
      <c r="U11" s="157"/>
      <c r="V11" s="145"/>
      <c r="W11" s="145"/>
      <c r="X11" s="145"/>
      <c r="Y11" s="145"/>
    </row>
    <row r="12" spans="1:27" s="3" customFormat="1" ht="15.75" customHeight="1">
      <c r="A12" s="49" t="s">
        <v>0</v>
      </c>
      <c r="B12" s="138">
        <v>229447</v>
      </c>
      <c r="C12" s="138">
        <v>206835</v>
      </c>
      <c r="D12" s="138">
        <v>21757</v>
      </c>
      <c r="E12" s="138">
        <v>855</v>
      </c>
      <c r="F12" s="138"/>
      <c r="G12" s="138">
        <v>242178</v>
      </c>
      <c r="H12" s="138">
        <v>219053</v>
      </c>
      <c r="I12" s="138">
        <v>22314</v>
      </c>
      <c r="J12" s="138">
        <v>811</v>
      </c>
      <c r="K12" s="138"/>
      <c r="L12" s="138">
        <v>256848</v>
      </c>
      <c r="M12" s="138">
        <v>232905</v>
      </c>
      <c r="N12" s="138">
        <v>23048</v>
      </c>
      <c r="O12" s="138">
        <v>895</v>
      </c>
      <c r="P12" s="138"/>
      <c r="Q12" s="138">
        <v>271553</v>
      </c>
      <c r="R12" s="138">
        <v>246114</v>
      </c>
      <c r="S12" s="138">
        <v>24443</v>
      </c>
      <c r="T12" s="138">
        <v>996</v>
      </c>
      <c r="U12" s="138"/>
      <c r="V12" s="138">
        <v>289801</v>
      </c>
      <c r="W12" s="138">
        <v>262381</v>
      </c>
      <c r="X12" s="138">
        <v>26373</v>
      </c>
      <c r="Y12" s="138">
        <v>1047</v>
      </c>
      <c r="Z12"/>
      <c r="AA12"/>
    </row>
    <row r="13" spans="1:27" ht="15.75" customHeight="1">
      <c r="A13" s="49" t="s">
        <v>33</v>
      </c>
      <c r="B13" s="138">
        <v>134165</v>
      </c>
      <c r="C13" s="138">
        <v>118763</v>
      </c>
      <c r="D13" s="138">
        <v>14777</v>
      </c>
      <c r="E13" s="138">
        <v>625</v>
      </c>
      <c r="F13" s="138"/>
      <c r="G13" s="138">
        <v>140740</v>
      </c>
      <c r="H13" s="138">
        <v>126025</v>
      </c>
      <c r="I13" s="138">
        <v>14097</v>
      </c>
      <c r="J13" s="138">
        <v>618</v>
      </c>
      <c r="K13" s="138"/>
      <c r="L13" s="138">
        <v>148827</v>
      </c>
      <c r="M13" s="138">
        <v>133686</v>
      </c>
      <c r="N13" s="138">
        <v>14418</v>
      </c>
      <c r="O13" s="138">
        <v>723</v>
      </c>
      <c r="P13" s="138"/>
      <c r="Q13" s="138">
        <v>156387</v>
      </c>
      <c r="R13" s="138">
        <v>140367</v>
      </c>
      <c r="S13" s="138">
        <v>15234</v>
      </c>
      <c r="T13" s="138">
        <v>786</v>
      </c>
      <c r="U13" s="138"/>
      <c r="V13" s="138">
        <v>167439</v>
      </c>
      <c r="W13" s="138">
        <v>151085</v>
      </c>
      <c r="X13" s="138">
        <v>15539</v>
      </c>
      <c r="Y13" s="138">
        <v>815</v>
      </c>
    </row>
    <row r="14" spans="1:27" ht="15.75" customHeight="1">
      <c r="A14" s="49" t="s">
        <v>34</v>
      </c>
      <c r="B14" s="138">
        <v>95282</v>
      </c>
      <c r="C14" s="138">
        <v>88072</v>
      </c>
      <c r="D14" s="138">
        <v>6980</v>
      </c>
      <c r="E14" s="138">
        <v>230</v>
      </c>
      <c r="F14" s="138"/>
      <c r="G14" s="138">
        <v>101438</v>
      </c>
      <c r="H14" s="138">
        <v>93028</v>
      </c>
      <c r="I14" s="138">
        <v>8217</v>
      </c>
      <c r="J14" s="138">
        <v>193</v>
      </c>
      <c r="K14" s="138"/>
      <c r="L14" s="138">
        <v>108021</v>
      </c>
      <c r="M14" s="138">
        <v>99219</v>
      </c>
      <c r="N14" s="138">
        <v>8630</v>
      </c>
      <c r="O14" s="138">
        <v>172</v>
      </c>
      <c r="P14" s="138"/>
      <c r="Q14" s="138">
        <v>115166</v>
      </c>
      <c r="R14" s="138">
        <v>105747</v>
      </c>
      <c r="S14" s="138">
        <v>9209</v>
      </c>
      <c r="T14" s="138">
        <v>210</v>
      </c>
      <c r="U14" s="138"/>
      <c r="V14" s="138">
        <v>122362</v>
      </c>
      <c r="W14" s="138">
        <v>111296</v>
      </c>
      <c r="X14" s="138">
        <v>10834</v>
      </c>
      <c r="Y14" s="138">
        <v>232</v>
      </c>
    </row>
    <row r="15" spans="1:27" s="3" customFormat="1" ht="15.75" customHeight="1">
      <c r="A15" s="49" t="s">
        <v>1</v>
      </c>
      <c r="B15" s="138">
        <v>677716</v>
      </c>
      <c r="C15" s="138">
        <v>616429</v>
      </c>
      <c r="D15" s="138">
        <v>45218</v>
      </c>
      <c r="E15" s="138">
        <v>16069</v>
      </c>
      <c r="F15" s="138"/>
      <c r="G15" s="138">
        <v>689900</v>
      </c>
      <c r="H15" s="138">
        <v>638393</v>
      </c>
      <c r="I15" s="138">
        <v>44455</v>
      </c>
      <c r="J15" s="138">
        <v>7052</v>
      </c>
      <c r="K15" s="138"/>
      <c r="L15" s="138">
        <v>741918</v>
      </c>
      <c r="M15" s="138">
        <v>680064</v>
      </c>
      <c r="N15" s="138">
        <v>51341</v>
      </c>
      <c r="O15" s="138">
        <v>10513</v>
      </c>
      <c r="P15" s="138"/>
      <c r="Q15" s="138">
        <v>779461</v>
      </c>
      <c r="R15" s="138">
        <v>715861</v>
      </c>
      <c r="S15" s="138">
        <v>52763</v>
      </c>
      <c r="T15" s="138">
        <v>10837</v>
      </c>
      <c r="U15" s="138"/>
      <c r="V15" s="138">
        <v>820525</v>
      </c>
      <c r="W15" s="138">
        <v>755380</v>
      </c>
      <c r="X15" s="138">
        <v>56092</v>
      </c>
      <c r="Y15" s="138">
        <v>9053</v>
      </c>
      <c r="Z15"/>
      <c r="AA15"/>
    </row>
    <row r="16" spans="1:27" ht="15.75" customHeight="1">
      <c r="A16" s="49" t="s">
        <v>35</v>
      </c>
      <c r="B16" s="138">
        <v>72426</v>
      </c>
      <c r="C16" s="138">
        <v>60863</v>
      </c>
      <c r="D16" s="138">
        <v>7900</v>
      </c>
      <c r="E16" s="138">
        <v>3663</v>
      </c>
      <c r="F16" s="138"/>
      <c r="G16" s="138">
        <v>75577</v>
      </c>
      <c r="H16" s="138">
        <v>63012</v>
      </c>
      <c r="I16" s="138">
        <v>7714</v>
      </c>
      <c r="J16" s="138">
        <v>4851</v>
      </c>
      <c r="K16" s="138"/>
      <c r="L16" s="138">
        <v>76878</v>
      </c>
      <c r="M16" s="138">
        <v>65208</v>
      </c>
      <c r="N16" s="138">
        <v>7363</v>
      </c>
      <c r="O16" s="138">
        <v>4307</v>
      </c>
      <c r="P16" s="138"/>
      <c r="Q16" s="138">
        <v>82408</v>
      </c>
      <c r="R16" s="138">
        <v>67268</v>
      </c>
      <c r="S16" s="138">
        <v>7667</v>
      </c>
      <c r="T16" s="138">
        <v>7473</v>
      </c>
      <c r="U16" s="138"/>
      <c r="V16" s="138">
        <v>84195</v>
      </c>
      <c r="W16" s="138">
        <v>70015</v>
      </c>
      <c r="X16" s="138">
        <v>7430</v>
      </c>
      <c r="Y16" s="138">
        <v>6750</v>
      </c>
    </row>
    <row r="17" spans="1:27" ht="15.75" customHeight="1">
      <c r="A17" s="49" t="s">
        <v>36</v>
      </c>
      <c r="B17" s="138">
        <v>200768</v>
      </c>
      <c r="C17" s="138">
        <v>171233</v>
      </c>
      <c r="D17" s="138">
        <v>17866</v>
      </c>
      <c r="E17" s="138">
        <v>11669</v>
      </c>
      <c r="F17" s="138"/>
      <c r="G17" s="138">
        <v>196473</v>
      </c>
      <c r="H17" s="138">
        <v>177150</v>
      </c>
      <c r="I17" s="138">
        <v>17582</v>
      </c>
      <c r="J17" s="138">
        <v>1741</v>
      </c>
      <c r="K17" s="138"/>
      <c r="L17" s="138">
        <v>209240</v>
      </c>
      <c r="M17" s="138">
        <v>187001</v>
      </c>
      <c r="N17" s="138">
        <v>18774</v>
      </c>
      <c r="O17" s="138">
        <v>3465</v>
      </c>
      <c r="P17" s="138"/>
      <c r="Q17" s="138">
        <v>216194</v>
      </c>
      <c r="R17" s="138">
        <v>194864</v>
      </c>
      <c r="S17" s="138">
        <v>19033</v>
      </c>
      <c r="T17" s="138">
        <v>2297</v>
      </c>
      <c r="U17" s="138"/>
      <c r="V17" s="138">
        <v>219867</v>
      </c>
      <c r="W17" s="138">
        <v>197682</v>
      </c>
      <c r="X17" s="138">
        <v>20741</v>
      </c>
      <c r="Y17" s="138">
        <v>1444</v>
      </c>
    </row>
    <row r="18" spans="1:27" s="3" customFormat="1" ht="15.75" customHeight="1">
      <c r="A18" s="49" t="s">
        <v>37</v>
      </c>
      <c r="B18" s="138">
        <v>22248</v>
      </c>
      <c r="C18" s="138">
        <v>20096</v>
      </c>
      <c r="D18" s="138">
        <v>1415</v>
      </c>
      <c r="E18" s="138">
        <v>737</v>
      </c>
      <c r="F18" s="138"/>
      <c r="G18" s="138">
        <v>23157</v>
      </c>
      <c r="H18" s="138">
        <v>21136</v>
      </c>
      <c r="I18" s="138">
        <v>1561</v>
      </c>
      <c r="J18" s="138">
        <v>460</v>
      </c>
      <c r="K18" s="138"/>
      <c r="L18" s="138">
        <v>24120</v>
      </c>
      <c r="M18" s="138">
        <v>19791</v>
      </c>
      <c r="N18" s="138">
        <v>1588</v>
      </c>
      <c r="O18" s="138">
        <v>2741</v>
      </c>
      <c r="P18" s="138"/>
      <c r="Q18" s="138">
        <v>24409</v>
      </c>
      <c r="R18" s="138">
        <v>21447</v>
      </c>
      <c r="S18" s="138">
        <v>1895</v>
      </c>
      <c r="T18" s="138">
        <v>1067</v>
      </c>
      <c r="U18" s="138"/>
      <c r="V18" s="138">
        <v>26038</v>
      </c>
      <c r="W18" s="138">
        <v>22876</v>
      </c>
      <c r="X18" s="138">
        <v>2303</v>
      </c>
      <c r="Y18" s="138">
        <v>859</v>
      </c>
      <c r="Z18"/>
      <c r="AA18"/>
    </row>
    <row r="19" spans="1:27" ht="15.75" customHeight="1">
      <c r="A19" s="49" t="s">
        <v>38</v>
      </c>
      <c r="B19" s="138">
        <v>19634</v>
      </c>
      <c r="C19" s="138">
        <v>18242</v>
      </c>
      <c r="D19" s="138">
        <v>1392</v>
      </c>
      <c r="E19" s="138"/>
      <c r="F19" s="138"/>
      <c r="G19" s="138">
        <v>20390</v>
      </c>
      <c r="H19" s="138">
        <v>18608</v>
      </c>
      <c r="I19" s="138">
        <v>1782</v>
      </c>
      <c r="J19" s="138">
        <v>0</v>
      </c>
      <c r="K19" s="138"/>
      <c r="L19" s="138">
        <v>20818</v>
      </c>
      <c r="M19" s="138">
        <v>19220</v>
      </c>
      <c r="N19" s="138">
        <v>1598</v>
      </c>
      <c r="O19" s="138">
        <v>0</v>
      </c>
      <c r="P19" s="138"/>
      <c r="Q19" s="138">
        <v>21132</v>
      </c>
      <c r="R19" s="138">
        <v>19913</v>
      </c>
      <c r="S19" s="138">
        <v>1219</v>
      </c>
      <c r="T19" s="138">
        <v>0</v>
      </c>
      <c r="U19" s="138"/>
      <c r="V19" s="138">
        <v>22394</v>
      </c>
      <c r="W19" s="138">
        <v>21110</v>
      </c>
      <c r="X19" s="138">
        <v>1284</v>
      </c>
      <c r="Y19" s="138">
        <v>0</v>
      </c>
    </row>
    <row r="20" spans="1:27" ht="15.75" customHeight="1">
      <c r="A20" s="49" t="s">
        <v>39</v>
      </c>
      <c r="B20" s="138">
        <v>362640</v>
      </c>
      <c r="C20" s="138">
        <v>345995</v>
      </c>
      <c r="D20" s="138">
        <v>16645</v>
      </c>
      <c r="E20" s="138"/>
      <c r="F20" s="138"/>
      <c r="G20" s="138">
        <v>374303</v>
      </c>
      <c r="H20" s="138">
        <v>358487</v>
      </c>
      <c r="I20" s="138">
        <v>15816</v>
      </c>
      <c r="J20" s="138">
        <v>0</v>
      </c>
      <c r="K20" s="138"/>
      <c r="L20" s="138">
        <v>410862</v>
      </c>
      <c r="M20" s="138">
        <v>388844</v>
      </c>
      <c r="N20" s="138">
        <v>22018</v>
      </c>
      <c r="O20" s="138">
        <v>0</v>
      </c>
      <c r="P20" s="138"/>
      <c r="Q20" s="138">
        <v>435318</v>
      </c>
      <c r="R20" s="138">
        <v>412369</v>
      </c>
      <c r="S20" s="138">
        <v>22949</v>
      </c>
      <c r="T20" s="138">
        <v>0</v>
      </c>
      <c r="U20" s="138"/>
      <c r="V20" s="138">
        <v>468031</v>
      </c>
      <c r="W20" s="138">
        <v>443697</v>
      </c>
      <c r="X20" s="138">
        <v>24334</v>
      </c>
      <c r="Y20" s="138">
        <v>0</v>
      </c>
    </row>
    <row r="21" spans="1:27" s="3" customFormat="1" ht="15.75" customHeight="1">
      <c r="A21" s="49" t="s">
        <v>2</v>
      </c>
      <c r="B21" s="138">
        <v>123676</v>
      </c>
      <c r="C21" s="138">
        <v>98115</v>
      </c>
      <c r="D21" s="138">
        <v>21455</v>
      </c>
      <c r="E21" s="138">
        <v>4106</v>
      </c>
      <c r="F21" s="138"/>
      <c r="G21" s="138">
        <v>131039</v>
      </c>
      <c r="H21" s="138">
        <v>101844</v>
      </c>
      <c r="I21" s="138">
        <v>24035</v>
      </c>
      <c r="J21" s="138">
        <v>5160</v>
      </c>
      <c r="K21" s="138"/>
      <c r="L21" s="138">
        <v>132789</v>
      </c>
      <c r="M21" s="138">
        <v>102227</v>
      </c>
      <c r="N21" s="138">
        <v>24348</v>
      </c>
      <c r="O21" s="138">
        <v>6214</v>
      </c>
      <c r="P21" s="138"/>
      <c r="Q21" s="138">
        <v>144869</v>
      </c>
      <c r="R21" s="138">
        <v>107933</v>
      </c>
      <c r="S21" s="138">
        <v>26673</v>
      </c>
      <c r="T21" s="138">
        <v>10263</v>
      </c>
      <c r="U21" s="138"/>
      <c r="V21" s="138">
        <v>156653</v>
      </c>
      <c r="W21" s="138">
        <v>115195</v>
      </c>
      <c r="X21" s="138">
        <v>31683</v>
      </c>
      <c r="Y21" s="138">
        <v>9775</v>
      </c>
      <c r="Z21"/>
      <c r="AA21"/>
    </row>
    <row r="22" spans="1:27" ht="15.75" customHeight="1">
      <c r="A22" s="49" t="s">
        <v>40</v>
      </c>
      <c r="B22" s="138">
        <v>66197</v>
      </c>
      <c r="C22" s="138">
        <v>51910</v>
      </c>
      <c r="D22" s="138">
        <v>10208</v>
      </c>
      <c r="E22" s="138">
        <v>4079</v>
      </c>
      <c r="F22" s="138"/>
      <c r="G22" s="138">
        <v>70285</v>
      </c>
      <c r="H22" s="138">
        <v>54182</v>
      </c>
      <c r="I22" s="138">
        <v>10969</v>
      </c>
      <c r="J22" s="138">
        <v>5134</v>
      </c>
      <c r="K22" s="138"/>
      <c r="L22" s="138">
        <v>71020</v>
      </c>
      <c r="M22" s="138">
        <v>54190</v>
      </c>
      <c r="N22" s="138">
        <v>10641</v>
      </c>
      <c r="O22" s="138">
        <v>6189</v>
      </c>
      <c r="P22" s="138"/>
      <c r="Q22" s="138">
        <v>76671</v>
      </c>
      <c r="R22" s="138">
        <v>55922</v>
      </c>
      <c r="S22" s="138">
        <v>10497</v>
      </c>
      <c r="T22" s="138">
        <v>10252</v>
      </c>
      <c r="U22" s="138"/>
      <c r="V22" s="138">
        <v>78065</v>
      </c>
      <c r="W22" s="138">
        <v>57067</v>
      </c>
      <c r="X22" s="138">
        <v>11240</v>
      </c>
      <c r="Y22" s="138">
        <v>9758</v>
      </c>
    </row>
    <row r="23" spans="1:27" s="3" customFormat="1" ht="15.75" customHeight="1">
      <c r="A23" s="49" t="s">
        <v>41</v>
      </c>
      <c r="B23" s="138">
        <v>57479</v>
      </c>
      <c r="C23" s="138">
        <v>46205</v>
      </c>
      <c r="D23" s="138">
        <v>11247</v>
      </c>
      <c r="E23" s="138">
        <v>27</v>
      </c>
      <c r="F23" s="138"/>
      <c r="G23" s="138">
        <v>60754</v>
      </c>
      <c r="H23" s="138">
        <v>47662</v>
      </c>
      <c r="I23" s="138">
        <v>13066</v>
      </c>
      <c r="J23" s="138">
        <v>26</v>
      </c>
      <c r="K23" s="138"/>
      <c r="L23" s="138">
        <v>61769</v>
      </c>
      <c r="M23" s="138">
        <v>48037</v>
      </c>
      <c r="N23" s="138">
        <v>13707</v>
      </c>
      <c r="O23" s="138">
        <v>25</v>
      </c>
      <c r="P23" s="138"/>
      <c r="Q23" s="138">
        <v>68198</v>
      </c>
      <c r="R23" s="138">
        <v>52011</v>
      </c>
      <c r="S23" s="138">
        <v>16176</v>
      </c>
      <c r="T23" s="138">
        <v>11</v>
      </c>
      <c r="U23" s="138"/>
      <c r="V23" s="138">
        <v>78588</v>
      </c>
      <c r="W23" s="138">
        <v>58128</v>
      </c>
      <c r="X23" s="138">
        <v>20443</v>
      </c>
      <c r="Y23" s="138">
        <v>17</v>
      </c>
      <c r="Z23"/>
      <c r="AA23"/>
    </row>
    <row r="24" spans="1:27" s="3" customFormat="1" ht="15.75" customHeight="1">
      <c r="A24" s="49" t="s">
        <v>3</v>
      </c>
      <c r="B24" s="138">
        <v>150966</v>
      </c>
      <c r="C24" s="138">
        <v>118836</v>
      </c>
      <c r="D24" s="138">
        <v>31594</v>
      </c>
      <c r="E24" s="138">
        <v>536</v>
      </c>
      <c r="F24" s="138"/>
      <c r="G24" s="138">
        <v>153004</v>
      </c>
      <c r="H24" s="138">
        <v>120612</v>
      </c>
      <c r="I24" s="138">
        <v>31413</v>
      </c>
      <c r="J24" s="138">
        <v>979</v>
      </c>
      <c r="K24" s="138"/>
      <c r="L24" s="138">
        <v>150084</v>
      </c>
      <c r="M24" s="158">
        <v>118656</v>
      </c>
      <c r="N24" s="138">
        <v>30179</v>
      </c>
      <c r="O24" s="138">
        <v>1249</v>
      </c>
      <c r="P24" s="138"/>
      <c r="Q24" s="138">
        <v>141508</v>
      </c>
      <c r="R24" s="158">
        <v>112760</v>
      </c>
      <c r="S24" s="138">
        <v>27801</v>
      </c>
      <c r="T24" s="138">
        <v>947</v>
      </c>
      <c r="U24" s="138"/>
      <c r="V24" s="138">
        <v>121448</v>
      </c>
      <c r="W24" s="138">
        <v>100975</v>
      </c>
      <c r="X24" s="138">
        <v>19565</v>
      </c>
      <c r="Y24" s="138">
        <v>908</v>
      </c>
      <c r="Z24"/>
      <c r="AA24"/>
    </row>
    <row r="25" spans="1:27" ht="15.75" customHeight="1">
      <c r="A25" s="49" t="s">
        <v>42</v>
      </c>
      <c r="B25" s="138">
        <v>63466</v>
      </c>
      <c r="C25" s="138">
        <v>55821</v>
      </c>
      <c r="D25" s="138">
        <v>7143</v>
      </c>
      <c r="E25" s="138">
        <v>502</v>
      </c>
      <c r="F25" s="138"/>
      <c r="G25" s="138">
        <v>65529</v>
      </c>
      <c r="H25" s="138">
        <v>56991</v>
      </c>
      <c r="I25" s="138">
        <v>7588</v>
      </c>
      <c r="J25" s="138">
        <v>950</v>
      </c>
      <c r="K25" s="138"/>
      <c r="L25" s="138">
        <v>67698</v>
      </c>
      <c r="M25" s="138">
        <v>58385</v>
      </c>
      <c r="N25" s="138">
        <v>8101</v>
      </c>
      <c r="O25" s="138">
        <v>1212</v>
      </c>
      <c r="P25" s="138"/>
      <c r="Q25" s="138">
        <v>66238</v>
      </c>
      <c r="R25" s="138">
        <v>58293</v>
      </c>
      <c r="S25" s="138">
        <v>7014</v>
      </c>
      <c r="T25" s="138">
        <v>931</v>
      </c>
      <c r="U25" s="138"/>
      <c r="V25" s="138">
        <v>66044</v>
      </c>
      <c r="W25" s="138">
        <v>57327</v>
      </c>
      <c r="X25" s="138">
        <v>7824</v>
      </c>
      <c r="Y25" s="138">
        <v>893</v>
      </c>
    </row>
    <row r="26" spans="1:27" ht="15.75" customHeight="1">
      <c r="A26" s="49" t="s">
        <v>43</v>
      </c>
      <c r="B26" s="138">
        <v>87500</v>
      </c>
      <c r="C26" s="138">
        <v>63015</v>
      </c>
      <c r="D26" s="138">
        <v>24451</v>
      </c>
      <c r="E26" s="138">
        <v>34</v>
      </c>
      <c r="F26" s="138"/>
      <c r="G26" s="138">
        <v>87475</v>
      </c>
      <c r="H26" s="138">
        <v>63621</v>
      </c>
      <c r="I26" s="138">
        <v>23825</v>
      </c>
      <c r="J26" s="138">
        <v>29</v>
      </c>
      <c r="K26" s="138"/>
      <c r="L26" s="138">
        <v>82386</v>
      </c>
      <c r="M26" s="138">
        <v>60271</v>
      </c>
      <c r="N26" s="138">
        <v>22078</v>
      </c>
      <c r="O26" s="138">
        <v>37</v>
      </c>
      <c r="P26" s="138"/>
      <c r="Q26" s="138">
        <v>75270</v>
      </c>
      <c r="R26" s="138">
        <v>54467</v>
      </c>
      <c r="S26" s="138">
        <v>20787</v>
      </c>
      <c r="T26" s="138">
        <v>16</v>
      </c>
      <c r="U26" s="138"/>
      <c r="V26" s="138">
        <v>55404</v>
      </c>
      <c r="W26" s="138">
        <v>43648</v>
      </c>
      <c r="X26" s="138">
        <v>11741</v>
      </c>
      <c r="Y26" s="138">
        <v>15</v>
      </c>
    </row>
    <row r="27" spans="1:27" s="3" customFormat="1" ht="15.75" customHeight="1">
      <c r="A27" s="49" t="s">
        <v>4</v>
      </c>
      <c r="B27" s="138">
        <v>627849</v>
      </c>
      <c r="C27" s="138">
        <v>551499</v>
      </c>
      <c r="D27" s="138">
        <v>72539</v>
      </c>
      <c r="E27" s="138">
        <v>3811</v>
      </c>
      <c r="F27" s="138"/>
      <c r="G27" s="138">
        <v>638512</v>
      </c>
      <c r="H27" s="138">
        <v>563870</v>
      </c>
      <c r="I27" s="138">
        <v>71162</v>
      </c>
      <c r="J27" s="138">
        <v>3480</v>
      </c>
      <c r="K27" s="138"/>
      <c r="L27" s="138">
        <v>671550</v>
      </c>
      <c r="M27" s="138">
        <v>588842</v>
      </c>
      <c r="N27" s="138">
        <v>78933</v>
      </c>
      <c r="O27" s="138">
        <v>3775</v>
      </c>
      <c r="P27" s="138"/>
      <c r="Q27" s="138">
        <v>700239</v>
      </c>
      <c r="R27" s="138">
        <v>613926</v>
      </c>
      <c r="S27" s="138">
        <v>82351</v>
      </c>
      <c r="T27" s="138">
        <v>3962</v>
      </c>
      <c r="U27" s="138"/>
      <c r="V27" s="138">
        <v>720732</v>
      </c>
      <c r="W27" s="138">
        <v>637477</v>
      </c>
      <c r="X27" s="138">
        <v>79246</v>
      </c>
      <c r="Y27" s="138">
        <v>4009</v>
      </c>
      <c r="Z27"/>
      <c r="AA27"/>
    </row>
    <row r="28" spans="1:27" ht="15.75" customHeight="1">
      <c r="A28" s="49" t="s">
        <v>44</v>
      </c>
      <c r="B28" s="138">
        <v>43085</v>
      </c>
      <c r="C28" s="138">
        <v>41481</v>
      </c>
      <c r="D28" s="138">
        <v>1598</v>
      </c>
      <c r="E28" s="138">
        <v>6</v>
      </c>
      <c r="F28" s="138"/>
      <c r="G28" s="138">
        <v>44673</v>
      </c>
      <c r="H28" s="138">
        <v>42950</v>
      </c>
      <c r="I28" s="138">
        <v>1721</v>
      </c>
      <c r="J28" s="138">
        <v>2</v>
      </c>
      <c r="K28" s="138"/>
      <c r="L28" s="138">
        <v>47671</v>
      </c>
      <c r="M28" s="138">
        <v>45894</v>
      </c>
      <c r="N28" s="138">
        <v>1775</v>
      </c>
      <c r="O28" s="138">
        <v>2</v>
      </c>
      <c r="P28" s="138"/>
      <c r="Q28" s="138">
        <v>49331</v>
      </c>
      <c r="R28" s="138">
        <v>47636</v>
      </c>
      <c r="S28" s="138">
        <v>1692</v>
      </c>
      <c r="T28" s="138">
        <v>3</v>
      </c>
      <c r="U28" s="138"/>
      <c r="V28" s="138">
        <v>48105</v>
      </c>
      <c r="W28" s="138">
        <v>46245</v>
      </c>
      <c r="X28" s="138">
        <v>1855</v>
      </c>
      <c r="Y28" s="138">
        <v>5</v>
      </c>
    </row>
    <row r="29" spans="1:27" ht="15.75" customHeight="1">
      <c r="A29" s="49" t="s">
        <v>45</v>
      </c>
      <c r="B29" s="138">
        <v>89528</v>
      </c>
      <c r="C29" s="138">
        <v>73364</v>
      </c>
      <c r="D29" s="138">
        <v>16018</v>
      </c>
      <c r="E29" s="138">
        <v>146</v>
      </c>
      <c r="F29" s="138"/>
      <c r="G29" s="138">
        <v>89238</v>
      </c>
      <c r="H29" s="138">
        <v>73587</v>
      </c>
      <c r="I29" s="138">
        <v>15510</v>
      </c>
      <c r="J29" s="138">
        <v>141</v>
      </c>
      <c r="K29" s="138"/>
      <c r="L29" s="138">
        <v>94333</v>
      </c>
      <c r="M29" s="138">
        <v>76238</v>
      </c>
      <c r="N29" s="138">
        <v>17972</v>
      </c>
      <c r="O29" s="138">
        <v>123</v>
      </c>
      <c r="P29" s="138"/>
      <c r="Q29" s="138">
        <v>93356</v>
      </c>
      <c r="R29" s="138">
        <v>74808</v>
      </c>
      <c r="S29" s="138">
        <v>18447</v>
      </c>
      <c r="T29" s="138">
        <v>101</v>
      </c>
      <c r="U29" s="138"/>
      <c r="V29" s="138">
        <v>92621</v>
      </c>
      <c r="W29" s="138">
        <v>74951</v>
      </c>
      <c r="X29" s="138">
        <v>17554</v>
      </c>
      <c r="Y29" s="138">
        <v>116</v>
      </c>
    </row>
    <row r="30" spans="1:27" ht="15.75" customHeight="1">
      <c r="A30" s="49" t="s">
        <v>46</v>
      </c>
      <c r="B30" s="138">
        <v>53203</v>
      </c>
      <c r="C30" s="138">
        <v>44731</v>
      </c>
      <c r="D30" s="138">
        <v>8419</v>
      </c>
      <c r="E30" s="138">
        <v>53</v>
      </c>
      <c r="F30" s="138"/>
      <c r="G30" s="138">
        <v>53795</v>
      </c>
      <c r="H30" s="138">
        <v>44533</v>
      </c>
      <c r="I30" s="138">
        <v>9204</v>
      </c>
      <c r="J30" s="138">
        <v>58</v>
      </c>
      <c r="K30" s="138"/>
      <c r="L30" s="138">
        <v>58272</v>
      </c>
      <c r="M30" s="138">
        <v>47535</v>
      </c>
      <c r="N30" s="138">
        <v>10672</v>
      </c>
      <c r="O30" s="138">
        <v>65</v>
      </c>
      <c r="P30" s="138"/>
      <c r="Q30" s="138">
        <v>64472</v>
      </c>
      <c r="R30" s="138">
        <v>52435</v>
      </c>
      <c r="S30" s="138">
        <v>11964</v>
      </c>
      <c r="T30" s="138">
        <v>73</v>
      </c>
      <c r="U30" s="138"/>
      <c r="V30" s="138">
        <v>67424</v>
      </c>
      <c r="W30" s="138">
        <v>56200</v>
      </c>
      <c r="X30" s="138">
        <v>11144</v>
      </c>
      <c r="Y30" s="138">
        <v>80</v>
      </c>
    </row>
    <row r="31" spans="1:27" ht="15.75" customHeight="1">
      <c r="A31" s="49" t="s">
        <v>47</v>
      </c>
      <c r="B31" s="138">
        <v>34701</v>
      </c>
      <c r="C31" s="138">
        <v>30049</v>
      </c>
      <c r="D31" s="138">
        <v>4632</v>
      </c>
      <c r="E31" s="138">
        <v>20</v>
      </c>
      <c r="F31" s="138"/>
      <c r="G31" s="138">
        <v>37017</v>
      </c>
      <c r="H31" s="138">
        <v>32286</v>
      </c>
      <c r="I31" s="138">
        <v>4703</v>
      </c>
      <c r="J31" s="138">
        <v>28</v>
      </c>
      <c r="K31" s="138"/>
      <c r="L31" s="138">
        <v>38600</v>
      </c>
      <c r="M31" s="138">
        <v>32691</v>
      </c>
      <c r="N31" s="138">
        <v>5889</v>
      </c>
      <c r="O31" s="138">
        <v>20</v>
      </c>
      <c r="P31" s="138"/>
      <c r="Q31" s="138">
        <v>39569</v>
      </c>
      <c r="R31" s="138">
        <v>32401</v>
      </c>
      <c r="S31" s="138">
        <v>7136</v>
      </c>
      <c r="T31" s="138">
        <v>32</v>
      </c>
      <c r="U31" s="138"/>
      <c r="V31" s="138">
        <v>39135</v>
      </c>
      <c r="W31" s="138">
        <v>32881</v>
      </c>
      <c r="X31" s="138">
        <v>6230</v>
      </c>
      <c r="Y31" s="138">
        <v>24</v>
      </c>
    </row>
    <row r="32" spans="1:27" s="3" customFormat="1" ht="15.75" customHeight="1">
      <c r="A32" s="49" t="s">
        <v>48</v>
      </c>
      <c r="B32" s="138">
        <v>222925</v>
      </c>
      <c r="C32" s="138">
        <v>199028</v>
      </c>
      <c r="D32" s="138">
        <v>23466</v>
      </c>
      <c r="E32" s="138">
        <v>431</v>
      </c>
      <c r="F32" s="138"/>
      <c r="G32" s="138">
        <v>226739</v>
      </c>
      <c r="H32" s="138">
        <v>204362</v>
      </c>
      <c r="I32" s="138">
        <v>22000</v>
      </c>
      <c r="J32" s="138">
        <v>377</v>
      </c>
      <c r="K32" s="138"/>
      <c r="L32" s="138">
        <v>236625</v>
      </c>
      <c r="M32" s="138">
        <v>211708</v>
      </c>
      <c r="N32" s="138">
        <v>24572</v>
      </c>
      <c r="O32" s="138">
        <v>345</v>
      </c>
      <c r="P32" s="138"/>
      <c r="Q32" s="138">
        <v>249712</v>
      </c>
      <c r="R32" s="138">
        <v>224285</v>
      </c>
      <c r="S32" s="138">
        <v>25054</v>
      </c>
      <c r="T32" s="138">
        <v>373</v>
      </c>
      <c r="U32" s="138"/>
      <c r="V32" s="138">
        <v>260979</v>
      </c>
      <c r="W32" s="138">
        <v>234088</v>
      </c>
      <c r="X32" s="138">
        <v>26547</v>
      </c>
      <c r="Y32" s="138">
        <v>344</v>
      </c>
      <c r="Z32"/>
      <c r="AA32"/>
    </row>
    <row r="33" spans="1:27" ht="15.75" customHeight="1">
      <c r="A33" s="49" t="s">
        <v>152</v>
      </c>
      <c r="B33" s="138">
        <v>184407</v>
      </c>
      <c r="C33" s="138">
        <v>162846</v>
      </c>
      <c r="D33" s="138">
        <v>18406</v>
      </c>
      <c r="E33" s="138">
        <v>3155</v>
      </c>
      <c r="F33" s="138"/>
      <c r="G33" s="138">
        <v>187050</v>
      </c>
      <c r="H33" s="138">
        <v>166152</v>
      </c>
      <c r="I33" s="138">
        <v>18024</v>
      </c>
      <c r="J33" s="138">
        <v>2874</v>
      </c>
      <c r="K33" s="138"/>
      <c r="L33" s="138">
        <v>196049</v>
      </c>
      <c r="M33" s="138">
        <v>174776</v>
      </c>
      <c r="N33" s="138">
        <v>18053</v>
      </c>
      <c r="O33" s="138">
        <v>3220</v>
      </c>
      <c r="P33" s="138"/>
      <c r="Q33" s="138">
        <v>203799</v>
      </c>
      <c r="R33" s="138">
        <v>182361</v>
      </c>
      <c r="S33" s="138">
        <v>18058</v>
      </c>
      <c r="T33" s="138">
        <v>3380</v>
      </c>
      <c r="U33" s="138"/>
      <c r="V33" s="138">
        <v>212468</v>
      </c>
      <c r="W33" s="138">
        <v>193112</v>
      </c>
      <c r="X33" s="138">
        <v>15916</v>
      </c>
      <c r="Y33" s="138">
        <v>3440</v>
      </c>
    </row>
    <row r="34" spans="1:27" s="3" customFormat="1" ht="15.75" customHeight="1">
      <c r="A34" s="49" t="s">
        <v>5</v>
      </c>
      <c r="B34" s="138">
        <v>113148</v>
      </c>
      <c r="C34" s="138">
        <v>91838</v>
      </c>
      <c r="D34" s="138">
        <v>19143</v>
      </c>
      <c r="E34" s="138">
        <v>2167</v>
      </c>
      <c r="F34" s="138"/>
      <c r="G34" s="138">
        <v>117026</v>
      </c>
      <c r="H34" s="138">
        <v>94859</v>
      </c>
      <c r="I34" s="138">
        <v>19886</v>
      </c>
      <c r="J34" s="138">
        <v>2281</v>
      </c>
      <c r="K34" s="138"/>
      <c r="L34" s="138">
        <v>120148</v>
      </c>
      <c r="M34" s="138">
        <v>96469</v>
      </c>
      <c r="N34" s="138">
        <v>21163</v>
      </c>
      <c r="O34" s="138">
        <v>2516</v>
      </c>
      <c r="P34" s="138"/>
      <c r="Q34" s="138">
        <v>120833</v>
      </c>
      <c r="R34" s="138">
        <v>96692</v>
      </c>
      <c r="S34" s="138">
        <v>21368</v>
      </c>
      <c r="T34" s="138">
        <v>2773</v>
      </c>
      <c r="U34" s="138"/>
      <c r="V34" s="138">
        <v>125525</v>
      </c>
      <c r="W34" s="138">
        <v>102021</v>
      </c>
      <c r="X34" s="138">
        <v>20407</v>
      </c>
      <c r="Y34" s="138">
        <v>3097</v>
      </c>
      <c r="Z34"/>
      <c r="AA34"/>
    </row>
    <row r="35" spans="1:27" ht="15.75" customHeight="1">
      <c r="A35" s="49" t="s">
        <v>49</v>
      </c>
      <c r="B35" s="138">
        <v>62627</v>
      </c>
      <c r="C35" s="138">
        <v>54041</v>
      </c>
      <c r="D35" s="138">
        <v>6725</v>
      </c>
      <c r="E35" s="138">
        <v>1861</v>
      </c>
      <c r="F35" s="138"/>
      <c r="G35" s="138">
        <v>63912</v>
      </c>
      <c r="H35" s="138">
        <v>54730</v>
      </c>
      <c r="I35" s="138">
        <v>7435</v>
      </c>
      <c r="J35" s="138">
        <v>1747</v>
      </c>
      <c r="K35" s="138"/>
      <c r="L35" s="138">
        <v>65433</v>
      </c>
      <c r="M35" s="138">
        <v>55414</v>
      </c>
      <c r="N35" s="138">
        <v>8165</v>
      </c>
      <c r="O35" s="138">
        <v>1854</v>
      </c>
      <c r="P35" s="138"/>
      <c r="Q35" s="138">
        <v>65931</v>
      </c>
      <c r="R35" s="138">
        <v>55832</v>
      </c>
      <c r="S35" s="138">
        <v>8234</v>
      </c>
      <c r="T35" s="138">
        <v>1865</v>
      </c>
      <c r="U35" s="138"/>
      <c r="V35" s="138">
        <v>67956</v>
      </c>
      <c r="W35" s="138">
        <v>58704</v>
      </c>
      <c r="X35" s="138">
        <v>7482</v>
      </c>
      <c r="Y35" s="138">
        <v>1770</v>
      </c>
    </row>
    <row r="36" spans="1:27" ht="15.75" customHeight="1">
      <c r="A36" s="49" t="s">
        <v>50</v>
      </c>
      <c r="B36" s="138">
        <v>37128</v>
      </c>
      <c r="C36" s="138">
        <v>26450</v>
      </c>
      <c r="D36" s="138">
        <v>10626</v>
      </c>
      <c r="E36" s="138">
        <v>52</v>
      </c>
      <c r="F36" s="138"/>
      <c r="G36" s="138">
        <v>38568</v>
      </c>
      <c r="H36" s="138">
        <v>27967</v>
      </c>
      <c r="I36" s="138">
        <v>10543</v>
      </c>
      <c r="J36" s="138">
        <v>58</v>
      </c>
      <c r="K36" s="138"/>
      <c r="L36" s="138">
        <v>39918</v>
      </c>
      <c r="M36" s="138">
        <v>28864</v>
      </c>
      <c r="N36" s="138">
        <v>10974</v>
      </c>
      <c r="O36" s="138">
        <v>80</v>
      </c>
      <c r="P36" s="138"/>
      <c r="Q36" s="138">
        <v>39131</v>
      </c>
      <c r="R36" s="138">
        <v>27902</v>
      </c>
      <c r="S36" s="138">
        <v>11104</v>
      </c>
      <c r="T36" s="138">
        <v>125</v>
      </c>
      <c r="U36" s="138"/>
      <c r="V36" s="138">
        <v>39622</v>
      </c>
      <c r="W36" s="138">
        <v>28672</v>
      </c>
      <c r="X36" s="138">
        <v>10883</v>
      </c>
      <c r="Y36" s="138">
        <v>67</v>
      </c>
    </row>
    <row r="37" spans="1:27" s="3" customFormat="1" ht="15.75" customHeight="1">
      <c r="A37" s="49" t="s">
        <v>51</v>
      </c>
      <c r="B37" s="138">
        <v>13393</v>
      </c>
      <c r="C37" s="138">
        <v>11347</v>
      </c>
      <c r="D37" s="138">
        <v>1792</v>
      </c>
      <c r="E37" s="138">
        <v>254</v>
      </c>
      <c r="F37" s="138"/>
      <c r="G37" s="138">
        <v>14546</v>
      </c>
      <c r="H37" s="138">
        <v>12162</v>
      </c>
      <c r="I37" s="138">
        <v>1908</v>
      </c>
      <c r="J37" s="138">
        <v>476</v>
      </c>
      <c r="K37" s="138"/>
      <c r="L37" s="138">
        <v>14797</v>
      </c>
      <c r="M37" s="138">
        <v>12191</v>
      </c>
      <c r="N37" s="138">
        <v>2024</v>
      </c>
      <c r="O37" s="138">
        <v>582</v>
      </c>
      <c r="P37" s="138"/>
      <c r="Q37" s="138">
        <v>15771</v>
      </c>
      <c r="R37" s="138">
        <v>12958</v>
      </c>
      <c r="S37" s="138">
        <v>2030</v>
      </c>
      <c r="T37" s="138">
        <v>783</v>
      </c>
      <c r="U37" s="138"/>
      <c r="V37" s="138">
        <v>17947</v>
      </c>
      <c r="W37" s="138">
        <v>14645</v>
      </c>
      <c r="X37" s="138">
        <v>2042</v>
      </c>
      <c r="Y37" s="138">
        <v>1260</v>
      </c>
      <c r="Z37"/>
      <c r="AA37"/>
    </row>
    <row r="38" spans="1:27" s="3" customFormat="1" ht="15.75" customHeight="1">
      <c r="A38" s="49" t="s">
        <v>6</v>
      </c>
      <c r="B38" s="138">
        <v>213848</v>
      </c>
      <c r="C38" s="138">
        <v>191026</v>
      </c>
      <c r="D38" s="138">
        <v>19378</v>
      </c>
      <c r="E38" s="138">
        <v>3444</v>
      </c>
      <c r="F38" s="138"/>
      <c r="G38" s="138">
        <v>213633</v>
      </c>
      <c r="H38" s="138">
        <v>190881</v>
      </c>
      <c r="I38" s="138">
        <v>18742</v>
      </c>
      <c r="J38" s="138">
        <v>4010</v>
      </c>
      <c r="K38" s="138"/>
      <c r="L38" s="138">
        <v>215414</v>
      </c>
      <c r="M38" s="138">
        <v>190097</v>
      </c>
      <c r="N38" s="138">
        <v>20942</v>
      </c>
      <c r="O38" s="138">
        <v>4375</v>
      </c>
      <c r="P38" s="138"/>
      <c r="Q38" s="138">
        <v>218804</v>
      </c>
      <c r="R38" s="138">
        <v>194949</v>
      </c>
      <c r="S38" s="138">
        <v>20697</v>
      </c>
      <c r="T38" s="138">
        <v>3158</v>
      </c>
      <c r="U38" s="138"/>
      <c r="V38" s="138">
        <v>221731</v>
      </c>
      <c r="W38" s="138">
        <v>198085</v>
      </c>
      <c r="X38" s="138">
        <v>20504</v>
      </c>
      <c r="Y38" s="138">
        <v>3142</v>
      </c>
      <c r="Z38"/>
      <c r="AA38"/>
    </row>
    <row r="39" spans="1:27" ht="15.75" customHeight="1">
      <c r="A39" s="49" t="s">
        <v>52</v>
      </c>
      <c r="B39" s="138">
        <v>52046</v>
      </c>
      <c r="C39" s="138">
        <v>45165</v>
      </c>
      <c r="D39" s="138">
        <v>5399</v>
      </c>
      <c r="E39" s="138">
        <v>1482</v>
      </c>
      <c r="F39" s="138"/>
      <c r="G39" s="138">
        <v>49049</v>
      </c>
      <c r="H39" s="138">
        <v>42408</v>
      </c>
      <c r="I39" s="138">
        <v>5090</v>
      </c>
      <c r="J39" s="138">
        <v>1551</v>
      </c>
      <c r="K39" s="138"/>
      <c r="L39" s="138">
        <v>48515</v>
      </c>
      <c r="M39" s="138">
        <v>41733</v>
      </c>
      <c r="N39" s="138">
        <v>5243</v>
      </c>
      <c r="O39" s="138">
        <v>1539</v>
      </c>
      <c r="P39" s="138"/>
      <c r="Q39" s="138">
        <v>48952</v>
      </c>
      <c r="R39" s="138">
        <v>42133</v>
      </c>
      <c r="S39" s="138">
        <v>5358</v>
      </c>
      <c r="T39" s="138">
        <v>1461</v>
      </c>
      <c r="U39" s="138"/>
      <c r="V39" s="138">
        <v>49023</v>
      </c>
      <c r="W39" s="138">
        <v>42373</v>
      </c>
      <c r="X39" s="138">
        <v>5069</v>
      </c>
      <c r="Y39" s="138">
        <v>1581</v>
      </c>
    </row>
    <row r="40" spans="1:27" ht="15.75" customHeight="1">
      <c r="A40" s="49" t="s">
        <v>53</v>
      </c>
      <c r="B40" s="138">
        <v>161802</v>
      </c>
      <c r="C40" s="138">
        <v>145861</v>
      </c>
      <c r="D40" s="138">
        <v>13979</v>
      </c>
      <c r="E40" s="138">
        <v>1962</v>
      </c>
      <c r="F40" s="138"/>
      <c r="G40" s="138">
        <v>164584</v>
      </c>
      <c r="H40" s="138">
        <v>148473</v>
      </c>
      <c r="I40" s="138">
        <v>13652</v>
      </c>
      <c r="J40" s="138">
        <v>2459</v>
      </c>
      <c r="K40" s="138"/>
      <c r="L40" s="138">
        <v>166899</v>
      </c>
      <c r="M40" s="138">
        <v>148364</v>
      </c>
      <c r="N40" s="138">
        <v>15699</v>
      </c>
      <c r="O40" s="138">
        <v>2836</v>
      </c>
      <c r="P40" s="138"/>
      <c r="Q40" s="138">
        <v>169852</v>
      </c>
      <c r="R40" s="138">
        <v>152816</v>
      </c>
      <c r="S40" s="138">
        <v>15339</v>
      </c>
      <c r="T40" s="138">
        <v>1697</v>
      </c>
      <c r="U40" s="138"/>
      <c r="V40" s="138">
        <v>172708</v>
      </c>
      <c r="W40" s="138">
        <v>155712</v>
      </c>
      <c r="X40" s="138">
        <v>15435</v>
      </c>
      <c r="Y40" s="138">
        <v>1561</v>
      </c>
    </row>
    <row r="41" spans="1:27" s="3" customFormat="1" ht="15.75" customHeight="1">
      <c r="A41" s="49" t="s">
        <v>7</v>
      </c>
      <c r="B41" s="138">
        <v>693192</v>
      </c>
      <c r="C41" s="138">
        <v>633252</v>
      </c>
      <c r="D41" s="138">
        <v>56833</v>
      </c>
      <c r="E41" s="138">
        <v>3107</v>
      </c>
      <c r="F41" s="138"/>
      <c r="G41" s="138">
        <v>717701</v>
      </c>
      <c r="H41" s="138">
        <v>650787</v>
      </c>
      <c r="I41" s="138">
        <v>63593</v>
      </c>
      <c r="J41" s="138">
        <v>3321</v>
      </c>
      <c r="K41" s="138"/>
      <c r="L41" s="138">
        <v>756954</v>
      </c>
      <c r="M41" s="138">
        <v>681691</v>
      </c>
      <c r="N41" s="138">
        <v>71638</v>
      </c>
      <c r="O41" s="138">
        <v>3625</v>
      </c>
      <c r="P41" s="138"/>
      <c r="Q41" s="138">
        <v>803916</v>
      </c>
      <c r="R41" s="138">
        <v>729766</v>
      </c>
      <c r="S41" s="138">
        <v>70901</v>
      </c>
      <c r="T41" s="138">
        <v>3249</v>
      </c>
      <c r="U41" s="138"/>
      <c r="V41" s="138">
        <v>833538</v>
      </c>
      <c r="W41" s="138">
        <v>756428</v>
      </c>
      <c r="X41" s="138">
        <v>73888</v>
      </c>
      <c r="Y41" s="138">
        <v>3222</v>
      </c>
      <c r="Z41"/>
      <c r="AA41"/>
    </row>
    <row r="42" spans="1:27" ht="15.75" customHeight="1">
      <c r="A42" s="49" t="s">
        <v>54</v>
      </c>
      <c r="B42" s="138">
        <v>214521</v>
      </c>
      <c r="C42" s="138">
        <v>195848</v>
      </c>
      <c r="D42" s="138">
        <v>18533</v>
      </c>
      <c r="E42" s="138">
        <v>140</v>
      </c>
      <c r="F42" s="138"/>
      <c r="G42" s="138">
        <v>223738</v>
      </c>
      <c r="H42" s="138">
        <v>203761</v>
      </c>
      <c r="I42" s="138">
        <v>19727</v>
      </c>
      <c r="J42" s="138">
        <v>250</v>
      </c>
      <c r="K42" s="138"/>
      <c r="L42" s="138">
        <v>229388</v>
      </c>
      <c r="M42" s="138">
        <v>209097</v>
      </c>
      <c r="N42" s="138">
        <v>19776</v>
      </c>
      <c r="O42" s="138">
        <v>515</v>
      </c>
      <c r="P42" s="138"/>
      <c r="Q42" s="138">
        <v>241084</v>
      </c>
      <c r="R42" s="138">
        <v>219418</v>
      </c>
      <c r="S42" s="138">
        <v>21330</v>
      </c>
      <c r="T42" s="138">
        <v>336</v>
      </c>
      <c r="U42" s="138"/>
      <c r="V42" s="138">
        <v>248739</v>
      </c>
      <c r="W42" s="138">
        <v>225311</v>
      </c>
      <c r="X42" s="138">
        <v>23143</v>
      </c>
      <c r="Y42" s="138">
        <v>285</v>
      </c>
    </row>
    <row r="43" spans="1:27" ht="15.75" customHeight="1">
      <c r="A43" s="49" t="s">
        <v>55</v>
      </c>
      <c r="B43" s="138">
        <v>48272</v>
      </c>
      <c r="C43" s="138">
        <v>43834</v>
      </c>
      <c r="D43" s="138">
        <v>2970</v>
      </c>
      <c r="E43" s="138">
        <v>1468</v>
      </c>
      <c r="F43" s="138"/>
      <c r="G43" s="138">
        <v>48478</v>
      </c>
      <c r="H43" s="138">
        <v>44172</v>
      </c>
      <c r="I43" s="138">
        <v>3072</v>
      </c>
      <c r="J43" s="138">
        <v>1234</v>
      </c>
      <c r="K43" s="138"/>
      <c r="L43" s="138">
        <v>49304</v>
      </c>
      <c r="M43" s="138">
        <v>44802</v>
      </c>
      <c r="N43" s="138">
        <v>3175</v>
      </c>
      <c r="O43" s="138">
        <v>1327</v>
      </c>
      <c r="P43" s="138"/>
      <c r="Q43" s="138">
        <v>50032</v>
      </c>
      <c r="R43" s="138">
        <v>45216</v>
      </c>
      <c r="S43" s="138">
        <v>3795</v>
      </c>
      <c r="T43" s="138">
        <v>1021</v>
      </c>
      <c r="U43" s="138"/>
      <c r="V43" s="138">
        <v>51003</v>
      </c>
      <c r="W43" s="138">
        <v>45919</v>
      </c>
      <c r="X43" s="138">
        <v>4023</v>
      </c>
      <c r="Y43" s="138">
        <v>1061</v>
      </c>
    </row>
    <row r="44" spans="1:27" ht="15.75" customHeight="1">
      <c r="A44" s="49" t="s">
        <v>56</v>
      </c>
      <c r="B44" s="138">
        <v>46651</v>
      </c>
      <c r="C44" s="138">
        <v>41517</v>
      </c>
      <c r="D44" s="138">
        <v>4533</v>
      </c>
      <c r="E44" s="138">
        <v>601</v>
      </c>
      <c r="F44" s="138"/>
      <c r="G44" s="138">
        <v>49251</v>
      </c>
      <c r="H44" s="138">
        <v>41600</v>
      </c>
      <c r="I44" s="138">
        <v>6870</v>
      </c>
      <c r="J44" s="138">
        <v>781</v>
      </c>
      <c r="K44" s="138"/>
      <c r="L44" s="138">
        <v>50916</v>
      </c>
      <c r="M44" s="138">
        <v>42101</v>
      </c>
      <c r="N44" s="138">
        <v>8096</v>
      </c>
      <c r="O44" s="138">
        <v>719</v>
      </c>
      <c r="P44" s="138"/>
      <c r="Q44" s="138">
        <v>50556</v>
      </c>
      <c r="R44" s="138">
        <v>42931</v>
      </c>
      <c r="S44" s="138">
        <v>6838</v>
      </c>
      <c r="T44" s="138">
        <v>787</v>
      </c>
      <c r="U44" s="138"/>
      <c r="V44" s="138">
        <v>55183</v>
      </c>
      <c r="W44" s="138">
        <v>47545</v>
      </c>
      <c r="X44" s="138">
        <v>6667</v>
      </c>
      <c r="Y44" s="138">
        <v>971</v>
      </c>
    </row>
    <row r="45" spans="1:27" ht="15.75" customHeight="1">
      <c r="A45" s="49" t="s">
        <v>57</v>
      </c>
      <c r="B45" s="138">
        <v>28726</v>
      </c>
      <c r="C45" s="138">
        <v>25065</v>
      </c>
      <c r="D45" s="138">
        <v>3246</v>
      </c>
      <c r="E45" s="138">
        <v>415</v>
      </c>
      <c r="F45" s="138"/>
      <c r="G45" s="138">
        <v>29077</v>
      </c>
      <c r="H45" s="138">
        <v>25153</v>
      </c>
      <c r="I45" s="138">
        <v>3462</v>
      </c>
      <c r="J45" s="138">
        <v>462</v>
      </c>
      <c r="K45" s="138"/>
      <c r="L45" s="138">
        <v>29686</v>
      </c>
      <c r="M45" s="138">
        <v>25533</v>
      </c>
      <c r="N45" s="138">
        <v>3770</v>
      </c>
      <c r="O45" s="138">
        <v>383</v>
      </c>
      <c r="P45" s="138"/>
      <c r="Q45" s="138">
        <v>31061</v>
      </c>
      <c r="R45" s="138">
        <v>27086</v>
      </c>
      <c r="S45" s="138">
        <v>3577</v>
      </c>
      <c r="T45" s="138">
        <v>398</v>
      </c>
      <c r="U45" s="138"/>
      <c r="V45" s="138">
        <v>32145</v>
      </c>
      <c r="W45" s="138">
        <v>28362</v>
      </c>
      <c r="X45" s="138">
        <v>3415</v>
      </c>
      <c r="Y45" s="138">
        <v>368</v>
      </c>
    </row>
    <row r="46" spans="1:27" ht="15.75" customHeight="1">
      <c r="A46" s="49" t="s">
        <v>58</v>
      </c>
      <c r="B46" s="138">
        <v>127983</v>
      </c>
      <c r="C46" s="138">
        <v>119855</v>
      </c>
      <c r="D46" s="138">
        <v>8106</v>
      </c>
      <c r="E46" s="138">
        <v>22</v>
      </c>
      <c r="F46" s="138"/>
      <c r="G46" s="138">
        <v>126170</v>
      </c>
      <c r="H46" s="138">
        <v>117412</v>
      </c>
      <c r="I46" s="138">
        <v>8758</v>
      </c>
      <c r="J46" s="138">
        <v>0</v>
      </c>
      <c r="K46" s="138"/>
      <c r="L46" s="138">
        <v>133708</v>
      </c>
      <c r="M46" s="138">
        <v>123803</v>
      </c>
      <c r="N46" s="138">
        <v>9905</v>
      </c>
      <c r="O46" s="138">
        <v>0</v>
      </c>
      <c r="P46" s="138"/>
      <c r="Q46" s="138">
        <v>139858</v>
      </c>
      <c r="R46" s="138">
        <v>131382</v>
      </c>
      <c r="S46" s="138">
        <v>8476</v>
      </c>
      <c r="T46" s="138">
        <v>0</v>
      </c>
      <c r="U46" s="138"/>
      <c r="V46" s="138">
        <v>140612</v>
      </c>
      <c r="W46" s="138">
        <v>131423</v>
      </c>
      <c r="X46" s="138">
        <v>9189</v>
      </c>
      <c r="Y46" s="138">
        <v>0</v>
      </c>
    </row>
    <row r="47" spans="1:27" ht="15.75" customHeight="1">
      <c r="A47" s="49" t="s">
        <v>59</v>
      </c>
      <c r="B47" s="138">
        <v>207845</v>
      </c>
      <c r="C47" s="138">
        <v>189641</v>
      </c>
      <c r="D47" s="138">
        <v>18204</v>
      </c>
      <c r="E47" s="138"/>
      <c r="F47" s="138"/>
      <c r="G47" s="138">
        <v>221947</v>
      </c>
      <c r="H47" s="138">
        <v>201478</v>
      </c>
      <c r="I47" s="138">
        <v>20376</v>
      </c>
      <c r="J47" s="138">
        <v>93</v>
      </c>
      <c r="K47" s="138"/>
      <c r="L47" s="138">
        <v>244477</v>
      </c>
      <c r="M47" s="138">
        <v>218739</v>
      </c>
      <c r="N47" s="138">
        <v>25653</v>
      </c>
      <c r="O47" s="138">
        <v>85</v>
      </c>
      <c r="P47" s="138"/>
      <c r="Q47" s="138">
        <v>270984</v>
      </c>
      <c r="R47" s="138">
        <v>245263</v>
      </c>
      <c r="S47" s="138">
        <v>25622</v>
      </c>
      <c r="T47" s="138">
        <v>99</v>
      </c>
      <c r="U47" s="138"/>
      <c r="V47" s="138">
        <v>284828</v>
      </c>
      <c r="W47" s="138">
        <v>258552</v>
      </c>
      <c r="X47" s="138">
        <v>26191</v>
      </c>
      <c r="Y47" s="138">
        <v>85</v>
      </c>
    </row>
    <row r="48" spans="1:27" ht="15.75" customHeight="1" thickBot="1">
      <c r="A48" s="368" t="s">
        <v>60</v>
      </c>
      <c r="B48" s="369">
        <v>19194</v>
      </c>
      <c r="C48" s="369">
        <v>17492</v>
      </c>
      <c r="D48" s="369">
        <v>1241</v>
      </c>
      <c r="E48" s="369">
        <v>461</v>
      </c>
      <c r="F48" s="369"/>
      <c r="G48" s="369">
        <v>19040</v>
      </c>
      <c r="H48" s="369">
        <v>17211</v>
      </c>
      <c r="I48" s="369">
        <v>1328</v>
      </c>
      <c r="J48" s="369">
        <v>501</v>
      </c>
      <c r="K48" s="369"/>
      <c r="L48" s="369">
        <v>19475</v>
      </c>
      <c r="M48" s="369">
        <v>17616</v>
      </c>
      <c r="N48" s="369">
        <v>1263</v>
      </c>
      <c r="O48" s="369">
        <v>596</v>
      </c>
      <c r="P48" s="369"/>
      <c r="Q48" s="369">
        <v>20341</v>
      </c>
      <c r="R48" s="369">
        <v>18470</v>
      </c>
      <c r="S48" s="369">
        <v>1263</v>
      </c>
      <c r="T48" s="369">
        <v>608</v>
      </c>
      <c r="U48" s="369"/>
      <c r="V48" s="369">
        <v>21028</v>
      </c>
      <c r="W48" s="369">
        <v>19316</v>
      </c>
      <c r="X48" s="369">
        <v>1260</v>
      </c>
      <c r="Y48" s="369">
        <v>452</v>
      </c>
    </row>
    <row r="49" spans="1:25" ht="8.25" customHeight="1" thickTop="1">
      <c r="A49" s="49"/>
      <c r="B49" s="138"/>
      <c r="C49" s="138"/>
      <c r="D49" s="138"/>
      <c r="E49" s="138"/>
      <c r="F49" s="138"/>
      <c r="G49" s="138"/>
      <c r="H49" s="138"/>
      <c r="I49" s="138"/>
      <c r="J49" s="138"/>
      <c r="K49" s="138"/>
      <c r="L49" s="138"/>
      <c r="M49" s="138"/>
      <c r="N49" s="138"/>
      <c r="O49" s="138"/>
      <c r="P49" s="138"/>
      <c r="Q49" s="138"/>
      <c r="R49" s="138"/>
      <c r="S49" s="138"/>
      <c r="T49" s="138"/>
      <c r="U49" s="138"/>
      <c r="V49" s="138"/>
      <c r="W49" s="138"/>
      <c r="X49" s="138"/>
      <c r="Y49" s="138"/>
    </row>
    <row r="50" spans="1:25" ht="15.75" customHeight="1">
      <c r="A50" s="153" t="s">
        <v>537</v>
      </c>
      <c r="B50" s="324"/>
      <c r="C50" s="324"/>
      <c r="D50" s="324"/>
      <c r="E50" s="138"/>
      <c r="F50" s="138"/>
      <c r="G50" s="138"/>
      <c r="H50" s="138"/>
      <c r="I50" s="138"/>
      <c r="J50" s="138"/>
      <c r="K50" s="138"/>
      <c r="L50" s="138"/>
      <c r="M50" s="138"/>
      <c r="N50" s="138"/>
      <c r="O50" s="138"/>
      <c r="P50" s="138"/>
      <c r="Q50" s="138"/>
      <c r="R50" s="138"/>
      <c r="S50" s="138"/>
      <c r="T50" s="138"/>
      <c r="U50" s="138"/>
      <c r="V50" s="138"/>
      <c r="W50" s="138"/>
      <c r="X50" s="138"/>
      <c r="Y50" s="138"/>
    </row>
    <row r="51" spans="1:25" ht="15.75" customHeight="1">
      <c r="A51" s="534" t="s">
        <v>438</v>
      </c>
      <c r="B51" s="534"/>
      <c r="C51" s="534"/>
      <c r="D51" s="534"/>
      <c r="E51" s="138"/>
      <c r="F51" s="138"/>
      <c r="G51" s="138"/>
      <c r="H51" s="138"/>
      <c r="I51" s="138"/>
      <c r="J51" s="138"/>
      <c r="K51" s="138"/>
      <c r="L51" s="138"/>
      <c r="M51" s="138"/>
      <c r="N51" s="138"/>
      <c r="O51" s="138"/>
      <c r="P51" s="138"/>
      <c r="Q51" s="138"/>
      <c r="R51" s="138"/>
      <c r="S51" s="138"/>
      <c r="T51" s="138"/>
      <c r="U51" s="138"/>
      <c r="V51" s="138"/>
      <c r="W51" s="138"/>
      <c r="X51" s="138"/>
      <c r="Y51" s="138"/>
    </row>
    <row r="52" spans="1:25" ht="15.75" customHeight="1">
      <c r="A52" s="153" t="s">
        <v>177</v>
      </c>
      <c r="B52" s="82"/>
      <c r="C52" s="82"/>
      <c r="D52" s="82"/>
      <c r="E52" s="82"/>
      <c r="F52" s="82"/>
      <c r="G52" s="82"/>
      <c r="H52" s="82"/>
      <c r="I52" s="82"/>
      <c r="J52" s="82"/>
      <c r="K52" s="82"/>
      <c r="L52" s="82"/>
      <c r="M52" s="82"/>
      <c r="N52" s="82"/>
      <c r="O52" s="82"/>
      <c r="P52" s="82"/>
      <c r="Q52" s="82"/>
      <c r="R52" s="82"/>
      <c r="S52" s="82"/>
      <c r="T52" s="82"/>
      <c r="U52" s="82"/>
      <c r="V52" s="82"/>
      <c r="W52" s="82"/>
      <c r="X52" s="82"/>
      <c r="Y52" s="82"/>
    </row>
    <row r="53" spans="1:25" ht="15.75" customHeight="1">
      <c r="A53" s="149"/>
      <c r="B53" s="82"/>
      <c r="C53" s="82"/>
      <c r="D53" s="82"/>
      <c r="E53" s="82"/>
      <c r="F53" s="82"/>
      <c r="G53" s="82"/>
      <c r="H53" s="82"/>
      <c r="I53" s="82"/>
      <c r="J53" s="82"/>
      <c r="K53" s="82"/>
      <c r="L53" s="82"/>
      <c r="M53" s="82"/>
      <c r="N53" s="82"/>
      <c r="O53" s="82"/>
      <c r="P53" s="82"/>
      <c r="Q53" s="82"/>
      <c r="R53" s="82"/>
      <c r="S53" s="82"/>
      <c r="T53" s="82"/>
      <c r="U53" s="82"/>
      <c r="V53" s="138"/>
      <c r="W53" s="138"/>
      <c r="X53" s="138"/>
      <c r="Y53" s="138"/>
    </row>
    <row r="54" spans="1:25" ht="15">
      <c r="A54" s="149"/>
      <c r="B54" s="82"/>
      <c r="C54" s="82"/>
      <c r="D54" s="82"/>
      <c r="E54" s="82"/>
      <c r="F54" s="82"/>
      <c r="G54" s="82"/>
      <c r="H54" s="82"/>
      <c r="I54" s="82"/>
      <c r="J54" s="82"/>
      <c r="K54" s="82"/>
      <c r="L54" s="82"/>
      <c r="M54" s="82"/>
      <c r="N54" s="82"/>
      <c r="O54" s="82"/>
      <c r="P54" s="82"/>
      <c r="Q54" s="82"/>
      <c r="R54" s="82"/>
      <c r="S54" s="82"/>
      <c r="T54" s="82"/>
      <c r="U54" s="82"/>
      <c r="V54" s="138"/>
      <c r="W54" s="138"/>
      <c r="X54" s="138"/>
      <c r="Y54" s="138"/>
    </row>
    <row r="55" spans="1:25" ht="15">
      <c r="A55" s="149"/>
      <c r="B55" s="82"/>
      <c r="C55" s="82"/>
      <c r="D55" s="82"/>
      <c r="E55" s="82"/>
      <c r="F55" s="82"/>
      <c r="G55" s="82"/>
      <c r="H55" s="82"/>
      <c r="I55" s="82"/>
      <c r="J55" s="82"/>
      <c r="K55" s="82"/>
      <c r="L55" s="82"/>
      <c r="M55" s="82"/>
      <c r="N55" s="82"/>
      <c r="O55" s="82"/>
      <c r="P55" s="82"/>
      <c r="Q55" s="82"/>
      <c r="R55" s="82"/>
      <c r="S55" s="82"/>
      <c r="T55" s="82"/>
      <c r="U55" s="82"/>
      <c r="V55" s="138"/>
      <c r="W55" s="138"/>
      <c r="X55" s="138"/>
      <c r="Y55" s="138"/>
    </row>
    <row r="56" spans="1:25" ht="15">
      <c r="A56" s="149"/>
      <c r="B56" s="82"/>
      <c r="C56" s="82"/>
      <c r="D56" s="82"/>
      <c r="E56" s="82"/>
      <c r="F56" s="82"/>
      <c r="G56" s="82"/>
      <c r="H56" s="82"/>
      <c r="I56" s="82"/>
      <c r="J56" s="82"/>
      <c r="K56" s="82"/>
      <c r="L56" s="82"/>
      <c r="M56" s="82"/>
      <c r="N56" s="82"/>
      <c r="O56" s="82"/>
      <c r="P56" s="82"/>
      <c r="Q56" s="82"/>
      <c r="R56" s="82"/>
      <c r="S56" s="82"/>
      <c r="T56" s="82"/>
      <c r="U56" s="82"/>
      <c r="V56" s="138"/>
      <c r="W56" s="138"/>
      <c r="X56" s="138"/>
      <c r="Y56" s="138"/>
    </row>
    <row r="57" spans="1:25" ht="15">
      <c r="A57" s="149"/>
      <c r="B57" s="82"/>
      <c r="C57" s="82"/>
      <c r="D57" s="82"/>
      <c r="E57" s="82"/>
      <c r="F57" s="82"/>
      <c r="G57" s="82"/>
      <c r="H57" s="82"/>
      <c r="I57" s="82"/>
      <c r="J57" s="82"/>
      <c r="K57" s="82"/>
      <c r="L57" s="82"/>
      <c r="M57" s="82"/>
      <c r="N57" s="82"/>
      <c r="O57" s="82"/>
      <c r="P57" s="82"/>
      <c r="Q57" s="82"/>
      <c r="R57" s="82"/>
      <c r="S57" s="82"/>
      <c r="T57" s="82"/>
      <c r="U57" s="82"/>
      <c r="V57" s="138"/>
      <c r="W57" s="138"/>
      <c r="X57" s="138"/>
      <c r="Y57" s="138"/>
    </row>
    <row r="58" spans="1:25" ht="15">
      <c r="A58" s="149"/>
      <c r="B58" s="82"/>
      <c r="C58" s="82"/>
      <c r="D58" s="82"/>
      <c r="E58" s="82"/>
      <c r="F58" s="82"/>
      <c r="G58" s="82"/>
      <c r="H58" s="82"/>
      <c r="I58" s="82"/>
      <c r="J58" s="82"/>
      <c r="K58" s="82"/>
      <c r="L58" s="82"/>
      <c r="M58" s="82"/>
      <c r="N58" s="82"/>
      <c r="O58" s="82"/>
      <c r="P58" s="82"/>
      <c r="Q58" s="82"/>
      <c r="R58" s="82"/>
      <c r="S58" s="82"/>
      <c r="T58" s="82"/>
      <c r="U58" s="82"/>
      <c r="V58" s="138"/>
      <c r="W58" s="138"/>
      <c r="X58" s="138"/>
      <c r="Y58" s="138"/>
    </row>
    <row r="59" spans="1:25" ht="15">
      <c r="V59" s="138"/>
      <c r="W59" s="138"/>
      <c r="X59" s="138"/>
      <c r="Y59" s="138"/>
    </row>
  </sheetData>
  <mergeCells count="28">
    <mergeCell ref="A51:D51"/>
    <mergeCell ref="M6:M8"/>
    <mergeCell ref="N6:N8"/>
    <mergeCell ref="Q5:T5"/>
    <mergeCell ref="A5:A8"/>
    <mergeCell ref="B5:E5"/>
    <mergeCell ref="G5:J5"/>
    <mergeCell ref="Q6:Q8"/>
    <mergeCell ref="R6:R8"/>
    <mergeCell ref="S6:S8"/>
    <mergeCell ref="T6:T8"/>
    <mergeCell ref="L5:O5"/>
    <mergeCell ref="O6:O8"/>
    <mergeCell ref="B6:B8"/>
    <mergeCell ref="C6:C8"/>
    <mergeCell ref="D6:D8"/>
    <mergeCell ref="A2:Y2"/>
    <mergeCell ref="W6:W8"/>
    <mergeCell ref="X6:X8"/>
    <mergeCell ref="V5:Y5"/>
    <mergeCell ref="Y6:Y8"/>
    <mergeCell ref="V6:V8"/>
    <mergeCell ref="E6:E8"/>
    <mergeCell ref="G6:G8"/>
    <mergeCell ref="H6:H8"/>
    <mergeCell ref="I6:I8"/>
    <mergeCell ref="J6:J8"/>
    <mergeCell ref="L6:L8"/>
  </mergeCells>
  <printOptions horizontalCentered="1"/>
  <pageMargins left="0.19685039370078741" right="0.23622047244094491" top="0.27559055118110237" bottom="0.27559055118110237" header="0" footer="0"/>
  <pageSetup scale="41"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U57"/>
  <sheetViews>
    <sheetView showGridLines="0" showZeros="0" zoomScaleNormal="100" workbookViewId="0"/>
  </sheetViews>
  <sheetFormatPr baseColWidth="10" defaultRowHeight="15"/>
  <cols>
    <col min="1" max="1" width="46" style="150" customWidth="1"/>
    <col min="2" max="5" width="14.7109375" style="4" customWidth="1"/>
    <col min="6" max="6" width="1.28515625" style="4" customWidth="1"/>
    <col min="7" max="10" width="14.7109375" style="4" customWidth="1"/>
    <col min="11" max="11" width="1.28515625" style="4" customWidth="1"/>
    <col min="12" max="15" width="14.7109375" style="4" customWidth="1"/>
    <col min="16" max="16" width="1.28515625" style="4" customWidth="1"/>
    <col min="17" max="20" width="14.7109375" style="4" customWidth="1"/>
    <col min="21" max="21" width="1.28515625" style="4" customWidth="1"/>
    <col min="22" max="22" width="14.42578125" style="82" customWidth="1"/>
    <col min="23" max="23" width="15.85546875" style="82" customWidth="1"/>
    <col min="24" max="25" width="14.42578125" style="82" customWidth="1"/>
    <col min="30" max="30" width="12.85546875" customWidth="1"/>
    <col min="31" max="31" width="14" customWidth="1"/>
    <col min="32" max="32" width="13" style="155" customWidth="1"/>
    <col min="33" max="33" width="14" style="155" customWidth="1"/>
    <col min="34" max="34" width="2.7109375" style="155" customWidth="1"/>
    <col min="35" max="35" width="13.28515625" style="155" customWidth="1"/>
    <col min="36" max="36" width="12.140625" style="155" customWidth="1"/>
    <col min="37" max="37" width="12.7109375" style="155" customWidth="1"/>
    <col min="38" max="38" width="13" style="155" customWidth="1"/>
    <col min="39" max="39" width="2.7109375" style="155" customWidth="1"/>
    <col min="40" max="40" width="13.28515625" style="155" customWidth="1"/>
    <col min="41" max="41" width="12.140625" style="155" customWidth="1"/>
    <col min="42" max="42" width="12.7109375" style="155" customWidth="1"/>
    <col min="43" max="43" width="13" style="155" customWidth="1"/>
    <col min="44" max="47" width="11.42578125" style="155"/>
    <col min="48" max="16384" width="11.42578125" style="4"/>
  </cols>
  <sheetData>
    <row r="1" spans="1:47">
      <c r="A1" s="131"/>
      <c r="B1" s="133"/>
      <c r="C1" s="133"/>
      <c r="D1" s="133"/>
      <c r="E1" s="133"/>
      <c r="F1" s="133"/>
      <c r="G1" s="133"/>
      <c r="H1" s="133"/>
      <c r="I1" s="133"/>
      <c r="J1" s="133"/>
      <c r="K1" s="133"/>
      <c r="L1" s="133"/>
      <c r="M1" s="133"/>
      <c r="N1" s="133"/>
      <c r="O1" s="133"/>
      <c r="P1" s="133"/>
      <c r="Q1" s="133"/>
      <c r="R1" s="133"/>
      <c r="S1" s="133"/>
      <c r="T1" s="133"/>
      <c r="U1" s="133"/>
      <c r="V1" s="160"/>
      <c r="W1" s="160"/>
      <c r="X1" s="160"/>
      <c r="Y1" s="160"/>
    </row>
    <row r="2" spans="1:47" s="363" customFormat="1" ht="12.75" customHeight="1">
      <c r="A2" s="536" t="s">
        <v>221</v>
      </c>
      <c r="B2" s="536"/>
      <c r="C2" s="536"/>
      <c r="D2" s="536"/>
      <c r="E2" s="536"/>
      <c r="F2" s="536"/>
      <c r="G2" s="536"/>
      <c r="H2" s="536"/>
      <c r="I2" s="536"/>
      <c r="J2" s="536"/>
      <c r="K2" s="536"/>
      <c r="L2" s="536"/>
      <c r="M2" s="536"/>
      <c r="N2" s="536"/>
      <c r="O2" s="536"/>
      <c r="P2" s="536"/>
      <c r="Q2" s="536"/>
      <c r="R2" s="536"/>
      <c r="S2" s="536"/>
      <c r="T2" s="536"/>
      <c r="U2" s="536"/>
      <c r="V2" s="536"/>
      <c r="W2" s="536"/>
      <c r="X2" s="536"/>
      <c r="Y2" s="536"/>
      <c r="AD2" s="349"/>
      <c r="AE2" s="349"/>
      <c r="AF2" s="370"/>
      <c r="AG2" s="370"/>
      <c r="AH2" s="370"/>
      <c r="AI2" s="370"/>
      <c r="AJ2" s="370"/>
      <c r="AK2" s="370"/>
      <c r="AL2" s="370"/>
      <c r="AM2" s="370"/>
      <c r="AN2" s="370"/>
      <c r="AO2" s="370"/>
      <c r="AP2" s="370"/>
      <c r="AQ2" s="370"/>
      <c r="AR2" s="370"/>
      <c r="AS2" s="370"/>
      <c r="AT2" s="370"/>
      <c r="AU2" s="370"/>
    </row>
    <row r="3" spans="1:47" s="363" customFormat="1" ht="18.75" customHeight="1">
      <c r="A3" s="359" t="s">
        <v>586</v>
      </c>
      <c r="B3" s="359"/>
      <c r="C3" s="359"/>
      <c r="D3" s="359"/>
      <c r="E3" s="359"/>
      <c r="F3" s="359"/>
      <c r="G3" s="359"/>
      <c r="H3" s="359"/>
      <c r="I3" s="359"/>
      <c r="J3" s="359"/>
      <c r="K3" s="359"/>
      <c r="L3" s="359"/>
      <c r="M3" s="359"/>
      <c r="N3" s="359"/>
      <c r="O3" s="359"/>
      <c r="P3" s="359"/>
      <c r="Q3" s="359"/>
      <c r="R3" s="359"/>
      <c r="S3" s="359"/>
      <c r="T3" s="359"/>
      <c r="U3" s="359"/>
      <c r="V3" s="359"/>
      <c r="W3" s="359"/>
      <c r="X3" s="359"/>
      <c r="Y3" s="359"/>
      <c r="AD3" s="349"/>
      <c r="AE3" s="349"/>
      <c r="AF3" s="370"/>
      <c r="AG3" s="370"/>
      <c r="AH3" s="370"/>
      <c r="AI3" s="370"/>
      <c r="AJ3" s="370"/>
      <c r="AK3" s="370"/>
      <c r="AL3" s="370"/>
      <c r="AM3" s="370"/>
      <c r="AN3" s="370"/>
      <c r="AO3" s="370"/>
      <c r="AP3" s="370"/>
      <c r="AQ3" s="370"/>
      <c r="AR3" s="370"/>
      <c r="AS3" s="370"/>
      <c r="AT3" s="370"/>
      <c r="AU3" s="370"/>
    </row>
    <row r="4" spans="1:47" s="3" customFormat="1" ht="12.75" customHeight="1" thickBot="1">
      <c r="A4" s="137"/>
      <c r="B4" s="137"/>
      <c r="C4" s="137"/>
      <c r="D4" s="137"/>
      <c r="E4" s="137"/>
      <c r="F4" s="137"/>
      <c r="G4" s="137"/>
      <c r="H4" s="137"/>
      <c r="I4" s="137"/>
      <c r="J4" s="137"/>
      <c r="K4" s="137"/>
      <c r="L4" s="137"/>
      <c r="M4" s="137"/>
      <c r="N4" s="137"/>
      <c r="O4" s="137"/>
      <c r="P4" s="137"/>
      <c r="Q4" s="137"/>
      <c r="R4" s="137"/>
      <c r="S4" s="137"/>
      <c r="T4" s="151"/>
      <c r="U4" s="137"/>
      <c r="V4" s="137"/>
      <c r="W4" s="137"/>
      <c r="X4" s="137"/>
      <c r="Y4" s="137"/>
      <c r="AD4"/>
      <c r="AE4"/>
      <c r="AF4" s="155"/>
      <c r="AG4" s="155"/>
      <c r="AH4" s="155"/>
      <c r="AI4" s="155"/>
      <c r="AJ4" s="155"/>
      <c r="AK4" s="155"/>
      <c r="AL4" s="155"/>
      <c r="AM4" s="155"/>
      <c r="AN4" s="155"/>
      <c r="AO4" s="155"/>
      <c r="AP4" s="155"/>
      <c r="AQ4" s="155"/>
      <c r="AR4" s="155"/>
      <c r="AS4" s="155"/>
      <c r="AT4" s="155"/>
      <c r="AU4" s="155"/>
    </row>
    <row r="5" spans="1:47" ht="15" customHeight="1" thickTop="1" thickBot="1">
      <c r="A5" s="526" t="s">
        <v>536</v>
      </c>
      <c r="B5" s="540">
        <v>2012</v>
      </c>
      <c r="C5" s="544"/>
      <c r="D5" s="544"/>
      <c r="E5" s="544"/>
      <c r="F5" s="356"/>
      <c r="G5" s="540">
        <v>2013</v>
      </c>
      <c r="H5" s="544"/>
      <c r="I5" s="544"/>
      <c r="J5" s="544"/>
      <c r="K5" s="356"/>
      <c r="L5" s="540">
        <v>2014</v>
      </c>
      <c r="M5" s="544"/>
      <c r="N5" s="544"/>
      <c r="O5" s="544"/>
      <c r="P5" s="356"/>
      <c r="Q5" s="540">
        <v>2015</v>
      </c>
      <c r="R5" s="544"/>
      <c r="S5" s="544"/>
      <c r="T5" s="544"/>
      <c r="U5" s="356"/>
      <c r="V5" s="540">
        <v>2016</v>
      </c>
      <c r="W5" s="544"/>
      <c r="X5" s="544"/>
      <c r="Y5" s="544"/>
      <c r="Z5" s="4"/>
      <c r="AA5" s="4"/>
      <c r="AB5" s="4"/>
      <c r="AC5" s="4"/>
      <c r="AF5" s="156"/>
      <c r="AG5" s="156"/>
      <c r="AH5" s="156"/>
      <c r="AI5" s="156"/>
      <c r="AJ5" s="156"/>
      <c r="AK5" s="156"/>
      <c r="AL5" s="156"/>
      <c r="AM5" s="156"/>
      <c r="AN5" s="156"/>
      <c r="AO5" s="156"/>
      <c r="AP5" s="156"/>
      <c r="AQ5" s="156"/>
      <c r="AR5" s="156"/>
      <c r="AS5" s="156"/>
      <c r="AT5" s="156"/>
      <c r="AU5" s="156"/>
    </row>
    <row r="6" spans="1:47" ht="21" customHeight="1" thickTop="1">
      <c r="A6" s="527"/>
      <c r="B6" s="542" t="s">
        <v>483</v>
      </c>
      <c r="C6" s="541" t="s">
        <v>485</v>
      </c>
      <c r="D6" s="541" t="s">
        <v>484</v>
      </c>
      <c r="E6" s="541" t="s">
        <v>486</v>
      </c>
      <c r="F6" s="130"/>
      <c r="G6" s="542" t="s">
        <v>483</v>
      </c>
      <c r="H6" s="541" t="s">
        <v>485</v>
      </c>
      <c r="I6" s="541" t="s">
        <v>484</v>
      </c>
      <c r="J6" s="541" t="s">
        <v>486</v>
      </c>
      <c r="K6" s="130"/>
      <c r="L6" s="542" t="s">
        <v>483</v>
      </c>
      <c r="M6" s="541" t="s">
        <v>485</v>
      </c>
      <c r="N6" s="541" t="s">
        <v>484</v>
      </c>
      <c r="O6" s="541" t="s">
        <v>486</v>
      </c>
      <c r="P6" s="130"/>
      <c r="Q6" s="542" t="s">
        <v>483</v>
      </c>
      <c r="R6" s="541" t="s">
        <v>485</v>
      </c>
      <c r="S6" s="541" t="s">
        <v>484</v>
      </c>
      <c r="T6" s="541" t="s">
        <v>486</v>
      </c>
      <c r="U6" s="130"/>
      <c r="V6" s="542" t="s">
        <v>483</v>
      </c>
      <c r="W6" s="541" t="s">
        <v>485</v>
      </c>
      <c r="X6" s="541" t="s">
        <v>484</v>
      </c>
      <c r="Y6" s="541" t="s">
        <v>486</v>
      </c>
      <c r="Z6" s="4"/>
      <c r="AA6" s="4"/>
      <c r="AB6" s="4"/>
      <c r="AC6" s="4"/>
    </row>
    <row r="7" spans="1:47" ht="21" customHeight="1">
      <c r="A7" s="527"/>
      <c r="B7" s="530"/>
      <c r="C7" s="527"/>
      <c r="D7" s="527"/>
      <c r="E7" s="527"/>
      <c r="F7" s="130"/>
      <c r="G7" s="530"/>
      <c r="H7" s="527"/>
      <c r="I7" s="527"/>
      <c r="J7" s="527"/>
      <c r="K7" s="130"/>
      <c r="L7" s="530"/>
      <c r="M7" s="527"/>
      <c r="N7" s="527"/>
      <c r="O7" s="527"/>
      <c r="P7" s="130"/>
      <c r="Q7" s="530"/>
      <c r="R7" s="527"/>
      <c r="S7" s="527"/>
      <c r="T7" s="527"/>
      <c r="U7" s="130"/>
      <c r="V7" s="530"/>
      <c r="W7" s="527"/>
      <c r="X7" s="527"/>
      <c r="Y7" s="527"/>
      <c r="Z7" s="4"/>
      <c r="AA7" s="4"/>
      <c r="AB7" s="4"/>
      <c r="AC7" s="4"/>
    </row>
    <row r="8" spans="1:47" ht="47.25" customHeight="1" thickBot="1">
      <c r="A8" s="528"/>
      <c r="B8" s="531"/>
      <c r="C8" s="528"/>
      <c r="D8" s="528"/>
      <c r="E8" s="528"/>
      <c r="F8" s="357"/>
      <c r="G8" s="531"/>
      <c r="H8" s="528"/>
      <c r="I8" s="528"/>
      <c r="J8" s="528"/>
      <c r="K8" s="357"/>
      <c r="L8" s="531"/>
      <c r="M8" s="528"/>
      <c r="N8" s="528"/>
      <c r="O8" s="528"/>
      <c r="P8" s="357"/>
      <c r="Q8" s="531"/>
      <c r="R8" s="528"/>
      <c r="S8" s="528"/>
      <c r="T8" s="528"/>
      <c r="U8" s="357"/>
      <c r="V8" s="531"/>
      <c r="W8" s="528"/>
      <c r="X8" s="528"/>
      <c r="Y8" s="528"/>
      <c r="Z8" s="4"/>
      <c r="AA8" s="4"/>
      <c r="AB8" s="4"/>
      <c r="AC8" s="4"/>
    </row>
    <row r="9" spans="1:47" ht="15.75" customHeight="1" thickTop="1">
      <c r="A9" s="130"/>
      <c r="B9" s="130"/>
      <c r="C9" s="130"/>
      <c r="D9" s="130"/>
      <c r="E9" s="130"/>
      <c r="F9" s="130"/>
      <c r="G9" s="130"/>
      <c r="H9" s="130"/>
      <c r="I9" s="130"/>
      <c r="J9" s="130"/>
      <c r="K9" s="130"/>
      <c r="L9" s="130"/>
      <c r="M9" s="130"/>
      <c r="N9" s="130"/>
      <c r="O9" s="130"/>
      <c r="P9" s="130"/>
      <c r="Q9" s="130"/>
      <c r="R9" s="130"/>
      <c r="S9" s="130"/>
      <c r="T9" s="130"/>
      <c r="U9" s="130"/>
      <c r="V9" s="130"/>
      <c r="W9" s="130"/>
      <c r="X9" s="130"/>
      <c r="Y9" s="130"/>
      <c r="Z9" s="4"/>
      <c r="AA9" s="4"/>
      <c r="AB9" s="4"/>
      <c r="AC9" s="4"/>
    </row>
    <row r="10" spans="1:47" s="3" customFormat="1" ht="15.75" customHeight="1">
      <c r="A10" s="152" t="s">
        <v>274</v>
      </c>
      <c r="B10" s="138">
        <v>2778785</v>
      </c>
      <c r="C10" s="138">
        <v>2420259</v>
      </c>
      <c r="D10" s="138">
        <v>358526</v>
      </c>
      <c r="E10" s="138">
        <v>0</v>
      </c>
      <c r="F10" s="138"/>
      <c r="G10" s="138">
        <v>2893950</v>
      </c>
      <c r="H10" s="138">
        <v>2516049</v>
      </c>
      <c r="I10" s="138">
        <v>377901</v>
      </c>
      <c r="J10" s="138">
        <v>0</v>
      </c>
      <c r="K10" s="138"/>
      <c r="L10" s="138">
        <v>3030217</v>
      </c>
      <c r="M10" s="138">
        <v>2623372</v>
      </c>
      <c r="N10" s="138">
        <v>406845</v>
      </c>
      <c r="O10" s="138">
        <v>0</v>
      </c>
      <c r="P10" s="138"/>
      <c r="Q10" s="138">
        <v>3139486</v>
      </c>
      <c r="R10" s="138">
        <v>2727787</v>
      </c>
      <c r="S10" s="138">
        <v>411699</v>
      </c>
      <c r="T10" s="138">
        <v>0</v>
      </c>
      <c r="U10" s="138"/>
      <c r="V10" s="138">
        <v>3269700</v>
      </c>
      <c r="W10" s="138">
        <v>2842933</v>
      </c>
      <c r="X10" s="138">
        <v>426767</v>
      </c>
      <c r="Y10" s="152">
        <v>0</v>
      </c>
      <c r="AD10"/>
      <c r="AE10"/>
      <c r="AF10" s="155"/>
      <c r="AG10" s="155"/>
      <c r="AH10" s="155"/>
      <c r="AI10" s="155"/>
      <c r="AJ10" s="155"/>
      <c r="AK10" s="155"/>
      <c r="AL10" s="155"/>
      <c r="AM10" s="155"/>
      <c r="AN10" s="155"/>
      <c r="AO10" s="155"/>
      <c r="AP10" s="155"/>
      <c r="AQ10" s="155"/>
      <c r="AR10" s="155"/>
      <c r="AS10" s="155"/>
      <c r="AT10" s="155"/>
      <c r="AU10" s="155"/>
    </row>
    <row r="11" spans="1:47" ht="15.75" customHeight="1">
      <c r="A11" s="152" t="s">
        <v>391</v>
      </c>
      <c r="B11" s="138">
        <v>1297713</v>
      </c>
      <c r="C11" s="138">
        <v>1150080</v>
      </c>
      <c r="D11" s="138">
        <v>147633</v>
      </c>
      <c r="E11" s="138"/>
      <c r="F11" s="138"/>
      <c r="G11" s="138">
        <v>1379730</v>
      </c>
      <c r="H11" s="138">
        <v>1213340</v>
      </c>
      <c r="I11" s="138">
        <v>166390</v>
      </c>
      <c r="J11" s="138">
        <v>0</v>
      </c>
      <c r="K11" s="138"/>
      <c r="L11" s="138">
        <v>1441496</v>
      </c>
      <c r="M11" s="138">
        <v>1257650</v>
      </c>
      <c r="N11" s="138">
        <v>183846</v>
      </c>
      <c r="O11" s="138">
        <v>0</v>
      </c>
      <c r="P11" s="138"/>
      <c r="Q11" s="138">
        <v>1523932</v>
      </c>
      <c r="R11" s="138">
        <v>1336739</v>
      </c>
      <c r="S11" s="138">
        <v>187193</v>
      </c>
      <c r="T11" s="138">
        <v>0</v>
      </c>
      <c r="U11" s="138"/>
      <c r="V11" s="138">
        <v>1602920</v>
      </c>
      <c r="W11" s="138">
        <v>1405491</v>
      </c>
      <c r="X11" s="138">
        <v>197429</v>
      </c>
      <c r="Y11" s="152">
        <v>0</v>
      </c>
      <c r="Z11" s="4"/>
      <c r="AA11" s="4"/>
      <c r="AB11" s="4"/>
      <c r="AC11" s="4"/>
    </row>
    <row r="12" spans="1:47" ht="15.75" customHeight="1">
      <c r="A12" s="49" t="s">
        <v>153</v>
      </c>
      <c r="B12" s="138">
        <v>190192</v>
      </c>
      <c r="C12" s="138">
        <v>170249</v>
      </c>
      <c r="D12" s="138">
        <v>19943</v>
      </c>
      <c r="E12" s="138"/>
      <c r="F12" s="138"/>
      <c r="G12" s="138">
        <v>186314</v>
      </c>
      <c r="H12" s="138">
        <v>164514</v>
      </c>
      <c r="I12" s="138">
        <v>21800</v>
      </c>
      <c r="J12" s="138">
        <v>0</v>
      </c>
      <c r="K12" s="138"/>
      <c r="L12" s="138">
        <v>173484</v>
      </c>
      <c r="M12" s="138">
        <v>154135</v>
      </c>
      <c r="N12" s="138">
        <v>19349</v>
      </c>
      <c r="O12" s="138">
        <v>0</v>
      </c>
      <c r="P12" s="138"/>
      <c r="Q12" s="138">
        <v>173412</v>
      </c>
      <c r="R12" s="138">
        <v>155544</v>
      </c>
      <c r="S12" s="138">
        <v>17868</v>
      </c>
      <c r="T12" s="138">
        <v>0</v>
      </c>
      <c r="U12" s="138"/>
      <c r="V12" s="138">
        <v>179118</v>
      </c>
      <c r="W12" s="138">
        <v>157522</v>
      </c>
      <c r="X12" s="138">
        <v>21596</v>
      </c>
      <c r="Y12" s="49">
        <v>0</v>
      </c>
      <c r="Z12" s="4"/>
      <c r="AA12" s="4"/>
      <c r="AB12" s="4"/>
      <c r="AC12" s="4"/>
    </row>
    <row r="13" spans="1:47" ht="15.75" customHeight="1">
      <c r="A13" s="49" t="s">
        <v>154</v>
      </c>
      <c r="B13" s="138">
        <v>164516</v>
      </c>
      <c r="C13" s="138">
        <v>148408</v>
      </c>
      <c r="D13" s="138">
        <v>16108</v>
      </c>
      <c r="E13" s="138"/>
      <c r="F13" s="138"/>
      <c r="G13" s="138">
        <v>176160</v>
      </c>
      <c r="H13" s="138">
        <v>152727</v>
      </c>
      <c r="I13" s="138">
        <v>23433</v>
      </c>
      <c r="J13" s="138">
        <v>0</v>
      </c>
      <c r="K13" s="138"/>
      <c r="L13" s="138">
        <v>184566</v>
      </c>
      <c r="M13" s="138">
        <v>158594</v>
      </c>
      <c r="N13" s="138">
        <v>25972</v>
      </c>
      <c r="O13" s="138">
        <v>0</v>
      </c>
      <c r="P13" s="138"/>
      <c r="Q13" s="138">
        <v>191298</v>
      </c>
      <c r="R13" s="138">
        <v>165028</v>
      </c>
      <c r="S13" s="138">
        <v>26270</v>
      </c>
      <c r="T13" s="138">
        <v>0</v>
      </c>
      <c r="U13" s="138"/>
      <c r="V13" s="138">
        <v>201208</v>
      </c>
      <c r="W13" s="138">
        <v>169588</v>
      </c>
      <c r="X13" s="138">
        <v>31620</v>
      </c>
      <c r="Y13" s="49">
        <v>0</v>
      </c>
      <c r="Z13" s="4"/>
      <c r="AA13" s="4"/>
      <c r="AB13" s="4"/>
      <c r="AC13" s="4"/>
    </row>
    <row r="14" spans="1:47" ht="15.75" customHeight="1">
      <c r="A14" s="49" t="s">
        <v>155</v>
      </c>
      <c r="B14" s="138">
        <v>250534</v>
      </c>
      <c r="C14" s="138">
        <v>218917</v>
      </c>
      <c r="D14" s="138">
        <v>31617</v>
      </c>
      <c r="E14" s="138"/>
      <c r="F14" s="138"/>
      <c r="G14" s="138">
        <v>273452</v>
      </c>
      <c r="H14" s="138">
        <v>238529</v>
      </c>
      <c r="I14" s="138">
        <v>34923</v>
      </c>
      <c r="J14" s="138">
        <v>0</v>
      </c>
      <c r="K14" s="138"/>
      <c r="L14" s="138">
        <v>300350</v>
      </c>
      <c r="M14" s="138">
        <v>263818</v>
      </c>
      <c r="N14" s="138">
        <v>36532</v>
      </c>
      <c r="O14" s="138">
        <v>0</v>
      </c>
      <c r="P14" s="138"/>
      <c r="Q14" s="138">
        <v>326002</v>
      </c>
      <c r="R14" s="138">
        <v>288113</v>
      </c>
      <c r="S14" s="138">
        <v>37889</v>
      </c>
      <c r="T14" s="138">
        <v>0</v>
      </c>
      <c r="U14" s="138"/>
      <c r="V14" s="138">
        <v>323309</v>
      </c>
      <c r="W14" s="138">
        <v>286895</v>
      </c>
      <c r="X14" s="138">
        <v>36414</v>
      </c>
      <c r="Y14" s="49">
        <v>0</v>
      </c>
      <c r="Z14" s="4"/>
      <c r="AA14" s="4"/>
      <c r="AB14" s="4"/>
      <c r="AC14" s="4"/>
    </row>
    <row r="15" spans="1:47" ht="15.75" customHeight="1">
      <c r="A15" s="49" t="s">
        <v>156</v>
      </c>
      <c r="B15" s="138">
        <v>488213</v>
      </c>
      <c r="C15" s="138">
        <v>431484</v>
      </c>
      <c r="D15" s="138">
        <v>56729</v>
      </c>
      <c r="E15" s="138"/>
      <c r="F15" s="138"/>
      <c r="G15" s="138">
        <v>535752</v>
      </c>
      <c r="H15" s="138">
        <v>472744</v>
      </c>
      <c r="I15" s="138">
        <v>63008</v>
      </c>
      <c r="J15" s="138">
        <v>0</v>
      </c>
      <c r="K15" s="138"/>
      <c r="L15" s="138">
        <v>564452</v>
      </c>
      <c r="M15" s="138">
        <v>488615</v>
      </c>
      <c r="N15" s="138">
        <v>75837</v>
      </c>
      <c r="O15" s="138">
        <v>0</v>
      </c>
      <c r="P15" s="138"/>
      <c r="Q15" s="138">
        <v>598810</v>
      </c>
      <c r="R15" s="138">
        <v>522963</v>
      </c>
      <c r="S15" s="138">
        <v>75847</v>
      </c>
      <c r="T15" s="138">
        <v>0</v>
      </c>
      <c r="U15" s="138"/>
      <c r="V15" s="138">
        <v>633575</v>
      </c>
      <c r="W15" s="138">
        <v>555832</v>
      </c>
      <c r="X15" s="138">
        <v>77743</v>
      </c>
      <c r="Y15" s="49">
        <v>0</v>
      </c>
      <c r="Z15" s="4"/>
      <c r="AA15" s="4"/>
      <c r="AB15" s="4"/>
      <c r="AC15" s="4"/>
    </row>
    <row r="16" spans="1:47" ht="15.75" customHeight="1">
      <c r="A16" s="49" t="s">
        <v>157</v>
      </c>
      <c r="B16" s="138">
        <v>204258</v>
      </c>
      <c r="C16" s="138">
        <v>181022</v>
      </c>
      <c r="D16" s="138">
        <v>23236</v>
      </c>
      <c r="E16" s="138"/>
      <c r="F16" s="138"/>
      <c r="G16" s="138">
        <v>208052</v>
      </c>
      <c r="H16" s="138">
        <v>184826</v>
      </c>
      <c r="I16" s="138">
        <v>23226</v>
      </c>
      <c r="J16" s="138">
        <v>0</v>
      </c>
      <c r="K16" s="138"/>
      <c r="L16" s="138">
        <v>218644</v>
      </c>
      <c r="M16" s="138">
        <v>192488</v>
      </c>
      <c r="N16" s="138">
        <v>26156</v>
      </c>
      <c r="O16" s="138">
        <v>0</v>
      </c>
      <c r="P16" s="138"/>
      <c r="Q16" s="138">
        <v>234410</v>
      </c>
      <c r="R16" s="138">
        <v>205091</v>
      </c>
      <c r="S16" s="138">
        <v>29319</v>
      </c>
      <c r="T16" s="138">
        <v>0</v>
      </c>
      <c r="U16" s="138"/>
      <c r="V16" s="138">
        <v>265710</v>
      </c>
      <c r="W16" s="138">
        <v>235654</v>
      </c>
      <c r="X16" s="138">
        <v>30056</v>
      </c>
      <c r="Y16" s="49">
        <v>0</v>
      </c>
      <c r="Z16" s="4"/>
      <c r="AA16" s="4"/>
      <c r="AB16" s="4"/>
      <c r="AC16" s="4"/>
    </row>
    <row r="17" spans="1:47" s="3" customFormat="1" ht="15.75" customHeight="1">
      <c r="A17" s="152" t="s">
        <v>392</v>
      </c>
      <c r="B17" s="138">
        <v>1481072</v>
      </c>
      <c r="C17" s="138">
        <v>1270179</v>
      </c>
      <c r="D17" s="138">
        <v>210893</v>
      </c>
      <c r="E17" s="138"/>
      <c r="F17" s="138"/>
      <c r="G17" s="138">
        <v>1514220</v>
      </c>
      <c r="H17" s="138">
        <v>1302709</v>
      </c>
      <c r="I17" s="138">
        <v>211511</v>
      </c>
      <c r="J17" s="138">
        <v>0</v>
      </c>
      <c r="K17" s="138"/>
      <c r="L17" s="138">
        <v>1588721</v>
      </c>
      <c r="M17" s="138">
        <v>1365722</v>
      </c>
      <c r="N17" s="138">
        <v>222999</v>
      </c>
      <c r="O17" s="138">
        <v>0</v>
      </c>
      <c r="P17" s="138"/>
      <c r="Q17" s="138">
        <v>1615554</v>
      </c>
      <c r="R17" s="138">
        <v>1391048</v>
      </c>
      <c r="S17" s="138">
        <v>224506</v>
      </c>
      <c r="T17" s="138">
        <v>0</v>
      </c>
      <c r="U17" s="138"/>
      <c r="V17" s="138">
        <v>1666780</v>
      </c>
      <c r="W17" s="138">
        <v>1437442</v>
      </c>
      <c r="X17" s="138">
        <v>229338</v>
      </c>
      <c r="Y17" s="152">
        <v>0</v>
      </c>
      <c r="AD17"/>
      <c r="AE17"/>
      <c r="AF17" s="155"/>
      <c r="AG17" s="155"/>
      <c r="AH17" s="155"/>
      <c r="AI17" s="155"/>
      <c r="AJ17" s="155"/>
      <c r="AK17" s="155"/>
      <c r="AL17" s="155"/>
      <c r="AM17" s="155"/>
      <c r="AN17" s="155"/>
      <c r="AO17" s="155"/>
      <c r="AP17" s="155"/>
      <c r="AQ17" s="155"/>
      <c r="AR17" s="155"/>
      <c r="AS17" s="155"/>
      <c r="AT17" s="155"/>
      <c r="AU17" s="155"/>
    </row>
    <row r="18" spans="1:47" ht="15.75" customHeight="1">
      <c r="A18" s="49" t="s">
        <v>158</v>
      </c>
      <c r="B18" s="138">
        <v>280401</v>
      </c>
      <c r="C18" s="138">
        <v>238803</v>
      </c>
      <c r="D18" s="138">
        <v>41598</v>
      </c>
      <c r="E18" s="138"/>
      <c r="F18" s="138"/>
      <c r="G18" s="138">
        <v>284537</v>
      </c>
      <c r="H18" s="138">
        <v>242772</v>
      </c>
      <c r="I18" s="138">
        <v>41765</v>
      </c>
      <c r="J18" s="138">
        <v>0</v>
      </c>
      <c r="K18" s="138"/>
      <c r="L18" s="138">
        <v>294349</v>
      </c>
      <c r="M18" s="138">
        <v>252691</v>
      </c>
      <c r="N18" s="138">
        <v>41658</v>
      </c>
      <c r="O18" s="138">
        <v>0</v>
      </c>
      <c r="P18" s="138"/>
      <c r="Q18" s="138">
        <v>292318</v>
      </c>
      <c r="R18" s="138">
        <v>254349</v>
      </c>
      <c r="S18" s="138">
        <v>37969</v>
      </c>
      <c r="T18" s="138">
        <v>0</v>
      </c>
      <c r="U18" s="138"/>
      <c r="V18" s="138">
        <v>293258</v>
      </c>
      <c r="W18" s="138">
        <v>252974</v>
      </c>
      <c r="X18" s="138">
        <v>40284</v>
      </c>
      <c r="Y18" s="49">
        <v>0</v>
      </c>
      <c r="Z18" s="4"/>
      <c r="AA18" s="4"/>
      <c r="AB18" s="4"/>
      <c r="AC18" s="4"/>
    </row>
    <row r="19" spans="1:47" ht="15.75" customHeight="1">
      <c r="A19" s="49" t="s">
        <v>159</v>
      </c>
      <c r="B19" s="138">
        <v>270688</v>
      </c>
      <c r="C19" s="138">
        <v>231811</v>
      </c>
      <c r="D19" s="138">
        <v>38877</v>
      </c>
      <c r="E19" s="138"/>
      <c r="F19" s="138"/>
      <c r="G19" s="138">
        <v>288822</v>
      </c>
      <c r="H19" s="138">
        <v>249685</v>
      </c>
      <c r="I19" s="138">
        <v>39137</v>
      </c>
      <c r="J19" s="138">
        <v>0</v>
      </c>
      <c r="K19" s="138"/>
      <c r="L19" s="138">
        <v>297979</v>
      </c>
      <c r="M19" s="138">
        <v>256562</v>
      </c>
      <c r="N19" s="138">
        <v>41417</v>
      </c>
      <c r="O19" s="138">
        <v>0</v>
      </c>
      <c r="P19" s="138"/>
      <c r="Q19" s="138">
        <v>296332</v>
      </c>
      <c r="R19" s="138">
        <v>256986</v>
      </c>
      <c r="S19" s="138">
        <v>39346</v>
      </c>
      <c r="T19" s="138">
        <v>0</v>
      </c>
      <c r="U19" s="138"/>
      <c r="V19" s="138">
        <v>312458</v>
      </c>
      <c r="W19" s="138">
        <v>270992</v>
      </c>
      <c r="X19" s="138">
        <v>41466</v>
      </c>
      <c r="Y19" s="49">
        <v>0</v>
      </c>
      <c r="Z19" s="4"/>
      <c r="AA19" s="4"/>
      <c r="AB19" s="4"/>
      <c r="AC19" s="4"/>
    </row>
    <row r="20" spans="1:47" ht="15.75" customHeight="1">
      <c r="A20" s="49" t="s">
        <v>160</v>
      </c>
      <c r="B20" s="138">
        <v>467383</v>
      </c>
      <c r="C20" s="138">
        <v>398150</v>
      </c>
      <c r="D20" s="138">
        <v>69233</v>
      </c>
      <c r="E20" s="138"/>
      <c r="F20" s="138"/>
      <c r="G20" s="138">
        <v>470495</v>
      </c>
      <c r="H20" s="138">
        <v>402562</v>
      </c>
      <c r="I20" s="138">
        <v>67933</v>
      </c>
      <c r="J20" s="138">
        <v>0</v>
      </c>
      <c r="K20" s="138"/>
      <c r="L20" s="138">
        <v>494705</v>
      </c>
      <c r="M20" s="138">
        <v>425042</v>
      </c>
      <c r="N20" s="138">
        <v>69663</v>
      </c>
      <c r="O20" s="138">
        <v>0</v>
      </c>
      <c r="P20" s="138"/>
      <c r="Q20" s="138">
        <v>505501</v>
      </c>
      <c r="R20" s="138">
        <v>428065</v>
      </c>
      <c r="S20" s="138">
        <v>77436</v>
      </c>
      <c r="T20" s="138">
        <v>0</v>
      </c>
      <c r="U20" s="138"/>
      <c r="V20" s="138">
        <v>530903</v>
      </c>
      <c r="W20" s="138">
        <v>452277</v>
      </c>
      <c r="X20" s="138">
        <v>78626</v>
      </c>
      <c r="Y20" s="49">
        <v>0</v>
      </c>
      <c r="Z20" s="4"/>
      <c r="AA20" s="4"/>
      <c r="AB20" s="4"/>
      <c r="AC20" s="4"/>
    </row>
    <row r="21" spans="1:47" ht="15.75" customHeight="1">
      <c r="A21" s="49" t="s">
        <v>161</v>
      </c>
      <c r="B21" s="138">
        <v>276257</v>
      </c>
      <c r="C21" s="138">
        <v>231231</v>
      </c>
      <c r="D21" s="138">
        <v>45026</v>
      </c>
      <c r="E21" s="138"/>
      <c r="F21" s="138"/>
      <c r="G21" s="138">
        <v>283165</v>
      </c>
      <c r="H21" s="138">
        <v>237995</v>
      </c>
      <c r="I21" s="138">
        <v>45170</v>
      </c>
      <c r="J21" s="138">
        <v>0</v>
      </c>
      <c r="K21" s="138"/>
      <c r="L21" s="138">
        <v>297565</v>
      </c>
      <c r="M21" s="138">
        <v>249000</v>
      </c>
      <c r="N21" s="138">
        <v>48565</v>
      </c>
      <c r="O21" s="138">
        <v>0</v>
      </c>
      <c r="P21" s="138"/>
      <c r="Q21" s="138">
        <v>322125</v>
      </c>
      <c r="R21" s="138">
        <v>270945</v>
      </c>
      <c r="S21" s="138">
        <v>51180</v>
      </c>
      <c r="T21" s="138">
        <v>0</v>
      </c>
      <c r="U21" s="138"/>
      <c r="V21" s="138">
        <v>331013</v>
      </c>
      <c r="W21" s="138">
        <v>281076</v>
      </c>
      <c r="X21" s="138">
        <v>49937</v>
      </c>
      <c r="Y21" s="49">
        <v>0</v>
      </c>
      <c r="Z21" s="4"/>
      <c r="AA21" s="4"/>
      <c r="AB21" s="4"/>
      <c r="AC21" s="4"/>
    </row>
    <row r="22" spans="1:47" ht="15.75" customHeight="1">
      <c r="A22" s="49" t="s">
        <v>162</v>
      </c>
      <c r="B22" s="138">
        <v>186343</v>
      </c>
      <c r="C22" s="138">
        <v>170184</v>
      </c>
      <c r="D22" s="138">
        <v>16159</v>
      </c>
      <c r="E22" s="138"/>
      <c r="F22" s="138"/>
      <c r="G22" s="138">
        <v>187201</v>
      </c>
      <c r="H22" s="138">
        <v>169695</v>
      </c>
      <c r="I22" s="138">
        <v>17506</v>
      </c>
      <c r="J22" s="138">
        <v>0</v>
      </c>
      <c r="K22" s="138"/>
      <c r="L22" s="138">
        <v>204123</v>
      </c>
      <c r="M22" s="138">
        <v>182427</v>
      </c>
      <c r="N22" s="138">
        <v>21696</v>
      </c>
      <c r="O22" s="138">
        <v>0</v>
      </c>
      <c r="P22" s="138"/>
      <c r="Q22" s="138">
        <v>199278</v>
      </c>
      <c r="R22" s="138">
        <v>180703</v>
      </c>
      <c r="S22" s="138">
        <v>18575</v>
      </c>
      <c r="T22" s="138">
        <v>0</v>
      </c>
      <c r="U22" s="138"/>
      <c r="V22" s="138">
        <v>199148</v>
      </c>
      <c r="W22" s="138">
        <v>180123</v>
      </c>
      <c r="X22" s="138">
        <v>19025</v>
      </c>
      <c r="Y22" s="49">
        <v>0</v>
      </c>
      <c r="Z22" s="4"/>
      <c r="AA22" s="4"/>
      <c r="AB22" s="4"/>
      <c r="AC22" s="4"/>
    </row>
    <row r="23" spans="1:47" s="3" customFormat="1" ht="15.75" customHeight="1">
      <c r="A23" s="49" t="s">
        <v>8</v>
      </c>
      <c r="B23" s="138">
        <v>210711</v>
      </c>
      <c r="C23" s="138">
        <v>182488</v>
      </c>
      <c r="D23" s="138">
        <v>27534</v>
      </c>
      <c r="E23" s="138">
        <v>689</v>
      </c>
      <c r="F23" s="138"/>
      <c r="G23" s="138">
        <v>208944</v>
      </c>
      <c r="H23" s="138">
        <v>185829</v>
      </c>
      <c r="I23" s="138">
        <v>22639</v>
      </c>
      <c r="J23" s="138">
        <v>476</v>
      </c>
      <c r="K23" s="138"/>
      <c r="L23" s="138">
        <v>219473</v>
      </c>
      <c r="M23" s="138">
        <v>194403</v>
      </c>
      <c r="N23" s="138">
        <v>24611</v>
      </c>
      <c r="O23" s="138">
        <v>459</v>
      </c>
      <c r="P23" s="138"/>
      <c r="Q23" s="138">
        <v>223836</v>
      </c>
      <c r="R23" s="138">
        <v>199879</v>
      </c>
      <c r="S23" s="138">
        <v>23555</v>
      </c>
      <c r="T23" s="138">
        <v>402</v>
      </c>
      <c r="U23" s="138"/>
      <c r="V23" s="138">
        <v>234068</v>
      </c>
      <c r="W23" s="138">
        <v>210850</v>
      </c>
      <c r="X23" s="138">
        <v>22836</v>
      </c>
      <c r="Y23" s="138">
        <v>382</v>
      </c>
      <c r="AD23"/>
      <c r="AE23"/>
      <c r="AF23" s="155"/>
      <c r="AG23" s="155"/>
      <c r="AH23" s="155"/>
      <c r="AI23" s="155"/>
      <c r="AJ23" s="155"/>
      <c r="AK23" s="155"/>
      <c r="AL23" s="155"/>
      <c r="AM23" s="155"/>
      <c r="AN23" s="155"/>
      <c r="AO23" s="155"/>
      <c r="AP23" s="155"/>
      <c r="AQ23" s="155"/>
      <c r="AR23" s="155"/>
      <c r="AS23" s="155"/>
      <c r="AT23" s="155"/>
      <c r="AU23" s="155"/>
    </row>
    <row r="24" spans="1:47" ht="15.75" customHeight="1">
      <c r="A24" s="49" t="s">
        <v>61</v>
      </c>
      <c r="B24" s="138">
        <v>117181</v>
      </c>
      <c r="C24" s="138">
        <v>99298</v>
      </c>
      <c r="D24" s="138">
        <v>17846</v>
      </c>
      <c r="E24" s="138">
        <v>37</v>
      </c>
      <c r="F24" s="138"/>
      <c r="G24" s="138">
        <v>117301</v>
      </c>
      <c r="H24" s="138">
        <v>101082</v>
      </c>
      <c r="I24" s="138">
        <v>16177</v>
      </c>
      <c r="J24" s="138">
        <v>42</v>
      </c>
      <c r="K24" s="138"/>
      <c r="L24" s="138">
        <v>124105</v>
      </c>
      <c r="M24" s="138">
        <v>106095</v>
      </c>
      <c r="N24" s="138">
        <v>17970</v>
      </c>
      <c r="O24" s="138">
        <v>40</v>
      </c>
      <c r="P24" s="138"/>
      <c r="Q24" s="138">
        <v>128415</v>
      </c>
      <c r="R24" s="138">
        <v>110738</v>
      </c>
      <c r="S24" s="138">
        <v>17628</v>
      </c>
      <c r="T24" s="138">
        <v>49</v>
      </c>
      <c r="U24" s="138"/>
      <c r="V24" s="138">
        <v>136473</v>
      </c>
      <c r="W24" s="138">
        <v>119475</v>
      </c>
      <c r="X24" s="138">
        <v>16911</v>
      </c>
      <c r="Y24" s="138">
        <v>87</v>
      </c>
      <c r="Z24" s="4"/>
      <c r="AA24" s="4"/>
      <c r="AB24" s="4"/>
      <c r="AC24" s="4"/>
    </row>
    <row r="25" spans="1:47" ht="15.75" customHeight="1">
      <c r="A25" s="49" t="s">
        <v>62</v>
      </c>
      <c r="B25" s="138">
        <v>93530</v>
      </c>
      <c r="C25" s="138">
        <v>83190</v>
      </c>
      <c r="D25" s="138">
        <v>9688</v>
      </c>
      <c r="E25" s="138">
        <v>652</v>
      </c>
      <c r="F25" s="138"/>
      <c r="G25" s="138">
        <v>91643</v>
      </c>
      <c r="H25" s="138">
        <v>84747</v>
      </c>
      <c r="I25" s="138">
        <v>6462</v>
      </c>
      <c r="J25" s="138">
        <v>434</v>
      </c>
      <c r="K25" s="138"/>
      <c r="L25" s="138">
        <v>95368</v>
      </c>
      <c r="M25" s="158">
        <v>88308</v>
      </c>
      <c r="N25" s="138">
        <v>6641</v>
      </c>
      <c r="O25" s="138">
        <v>419</v>
      </c>
      <c r="P25" s="138"/>
      <c r="Q25" s="138">
        <v>95421</v>
      </c>
      <c r="R25" s="158">
        <v>89141</v>
      </c>
      <c r="S25" s="138">
        <v>5927</v>
      </c>
      <c r="T25" s="138">
        <v>353</v>
      </c>
      <c r="U25" s="138"/>
      <c r="V25" s="138">
        <v>97595</v>
      </c>
      <c r="W25" s="138">
        <v>91375</v>
      </c>
      <c r="X25" s="138">
        <v>5925</v>
      </c>
      <c r="Y25" s="138">
        <v>295</v>
      </c>
      <c r="Z25" s="4"/>
      <c r="AA25" s="4"/>
      <c r="AB25" s="4"/>
      <c r="AC25" s="4"/>
    </row>
    <row r="26" spans="1:47" ht="15.75" customHeight="1">
      <c r="A26" s="49" t="s">
        <v>9</v>
      </c>
      <c r="B26" s="138">
        <v>695243</v>
      </c>
      <c r="C26" s="138">
        <v>609347</v>
      </c>
      <c r="D26" s="138">
        <v>82498</v>
      </c>
      <c r="E26" s="138">
        <v>3398</v>
      </c>
      <c r="F26" s="138"/>
      <c r="G26" s="138">
        <v>736687</v>
      </c>
      <c r="H26" s="138">
        <v>643974</v>
      </c>
      <c r="I26" s="138">
        <v>88858</v>
      </c>
      <c r="J26" s="138">
        <v>3855</v>
      </c>
      <c r="K26" s="138"/>
      <c r="L26" s="138">
        <v>804020</v>
      </c>
      <c r="M26" s="138">
        <v>692192</v>
      </c>
      <c r="N26" s="138">
        <v>107209</v>
      </c>
      <c r="O26" s="138">
        <v>4619</v>
      </c>
      <c r="P26" s="138"/>
      <c r="Q26" s="138">
        <v>837366</v>
      </c>
      <c r="R26" s="138">
        <v>722165</v>
      </c>
      <c r="S26" s="138">
        <v>110023</v>
      </c>
      <c r="T26" s="138">
        <v>5178</v>
      </c>
      <c r="U26" s="138"/>
      <c r="V26" s="138">
        <v>882815</v>
      </c>
      <c r="W26" s="138">
        <v>763708</v>
      </c>
      <c r="X26" s="138">
        <v>113642</v>
      </c>
      <c r="Y26" s="138">
        <v>5465</v>
      </c>
      <c r="Z26" s="4"/>
      <c r="AA26" s="4"/>
      <c r="AB26" s="4"/>
      <c r="AC26" s="4"/>
    </row>
    <row r="27" spans="1:47" ht="15.75" customHeight="1">
      <c r="A27" s="49" t="s">
        <v>63</v>
      </c>
      <c r="B27" s="138">
        <v>135138</v>
      </c>
      <c r="C27" s="138">
        <v>111071</v>
      </c>
      <c r="D27" s="138">
        <v>22517</v>
      </c>
      <c r="E27" s="138">
        <v>1550</v>
      </c>
      <c r="F27" s="138"/>
      <c r="G27" s="138">
        <v>142988</v>
      </c>
      <c r="H27" s="138">
        <v>118196</v>
      </c>
      <c r="I27" s="138">
        <v>22752</v>
      </c>
      <c r="J27" s="138">
        <v>2040</v>
      </c>
      <c r="K27" s="138"/>
      <c r="L27" s="138">
        <v>155812</v>
      </c>
      <c r="M27" s="138">
        <v>128156</v>
      </c>
      <c r="N27" s="138">
        <v>25363</v>
      </c>
      <c r="O27" s="138">
        <v>2293</v>
      </c>
      <c r="P27" s="138"/>
      <c r="Q27" s="138">
        <v>162794</v>
      </c>
      <c r="R27" s="138">
        <v>133375</v>
      </c>
      <c r="S27" s="138">
        <v>27113</v>
      </c>
      <c r="T27" s="138">
        <v>2306</v>
      </c>
      <c r="U27" s="138"/>
      <c r="V27" s="138">
        <v>170578</v>
      </c>
      <c r="W27" s="138">
        <v>140189</v>
      </c>
      <c r="X27" s="138">
        <v>27668</v>
      </c>
      <c r="Y27" s="138">
        <v>2721</v>
      </c>
      <c r="Z27" s="4"/>
      <c r="AA27" s="4"/>
      <c r="AB27" s="4"/>
      <c r="AC27" s="4"/>
    </row>
    <row r="28" spans="1:47" ht="15.75" customHeight="1">
      <c r="A28" s="49" t="s">
        <v>64</v>
      </c>
      <c r="B28" s="138">
        <v>56129</v>
      </c>
      <c r="C28" s="138">
        <v>46926</v>
      </c>
      <c r="D28" s="138">
        <v>9089</v>
      </c>
      <c r="E28" s="138">
        <v>114</v>
      </c>
      <c r="F28" s="138"/>
      <c r="G28" s="138">
        <v>57665</v>
      </c>
      <c r="H28" s="138">
        <v>47071</v>
      </c>
      <c r="I28" s="138">
        <v>10486</v>
      </c>
      <c r="J28" s="138">
        <v>108</v>
      </c>
      <c r="K28" s="138"/>
      <c r="L28" s="138">
        <v>60451</v>
      </c>
      <c r="M28" s="138">
        <v>49057</v>
      </c>
      <c r="N28" s="138">
        <v>11140</v>
      </c>
      <c r="O28" s="138">
        <v>254</v>
      </c>
      <c r="P28" s="138"/>
      <c r="Q28" s="138">
        <v>65778</v>
      </c>
      <c r="R28" s="138">
        <v>52295</v>
      </c>
      <c r="S28" s="138">
        <v>12826</v>
      </c>
      <c r="T28" s="138">
        <v>657</v>
      </c>
      <c r="U28" s="138"/>
      <c r="V28" s="138">
        <v>70671</v>
      </c>
      <c r="W28" s="138">
        <v>55668</v>
      </c>
      <c r="X28" s="138">
        <v>14519</v>
      </c>
      <c r="Y28" s="138">
        <v>484</v>
      </c>
      <c r="Z28" s="4"/>
      <c r="AA28" s="4"/>
      <c r="AB28" s="4"/>
      <c r="AC28" s="4"/>
    </row>
    <row r="29" spans="1:47" ht="15.75" customHeight="1">
      <c r="A29" s="49" t="s">
        <v>65</v>
      </c>
      <c r="B29" s="138">
        <v>92445</v>
      </c>
      <c r="C29" s="138">
        <v>77659</v>
      </c>
      <c r="D29" s="138">
        <v>14661</v>
      </c>
      <c r="E29" s="138">
        <v>125</v>
      </c>
      <c r="F29" s="138"/>
      <c r="G29" s="138">
        <v>95363</v>
      </c>
      <c r="H29" s="138">
        <v>81016</v>
      </c>
      <c r="I29" s="138">
        <v>14202</v>
      </c>
      <c r="J29" s="138">
        <v>145</v>
      </c>
      <c r="K29" s="138"/>
      <c r="L29" s="138">
        <v>102167</v>
      </c>
      <c r="M29" s="138">
        <v>85907</v>
      </c>
      <c r="N29" s="138">
        <v>16079</v>
      </c>
      <c r="O29" s="138">
        <v>181</v>
      </c>
      <c r="P29" s="138"/>
      <c r="Q29" s="138">
        <v>106465</v>
      </c>
      <c r="R29" s="138">
        <v>90791</v>
      </c>
      <c r="S29" s="138">
        <v>15500</v>
      </c>
      <c r="T29" s="138">
        <v>174</v>
      </c>
      <c r="U29" s="138"/>
      <c r="V29" s="138">
        <v>115701</v>
      </c>
      <c r="W29" s="138">
        <v>96860</v>
      </c>
      <c r="X29" s="138">
        <v>18574</v>
      </c>
      <c r="Y29" s="138">
        <v>267</v>
      </c>
      <c r="Z29" s="4"/>
      <c r="AA29" s="4"/>
      <c r="AB29" s="4"/>
      <c r="AC29" s="4"/>
    </row>
    <row r="30" spans="1:47" ht="15.75" customHeight="1">
      <c r="A30" s="49" t="s">
        <v>66</v>
      </c>
      <c r="B30" s="138">
        <v>366906</v>
      </c>
      <c r="C30" s="138">
        <v>338627</v>
      </c>
      <c r="D30" s="138">
        <v>27815</v>
      </c>
      <c r="E30" s="138">
        <v>464</v>
      </c>
      <c r="F30" s="138"/>
      <c r="G30" s="138">
        <v>390816</v>
      </c>
      <c r="H30" s="138">
        <v>358749</v>
      </c>
      <c r="I30" s="138">
        <v>31645</v>
      </c>
      <c r="J30" s="138">
        <v>422</v>
      </c>
      <c r="K30" s="138"/>
      <c r="L30" s="138">
        <v>429230</v>
      </c>
      <c r="M30" s="138">
        <v>385161</v>
      </c>
      <c r="N30" s="138">
        <v>43537</v>
      </c>
      <c r="O30" s="138">
        <v>532</v>
      </c>
      <c r="P30" s="138"/>
      <c r="Q30" s="138">
        <v>443701</v>
      </c>
      <c r="R30" s="138">
        <v>401185</v>
      </c>
      <c r="S30" s="138">
        <v>41830</v>
      </c>
      <c r="T30" s="138">
        <v>686</v>
      </c>
      <c r="U30" s="138"/>
      <c r="V30" s="138">
        <v>465626</v>
      </c>
      <c r="W30" s="138">
        <v>425753</v>
      </c>
      <c r="X30" s="138">
        <v>39286</v>
      </c>
      <c r="Y30" s="138">
        <v>587</v>
      </c>
      <c r="Z30" s="4"/>
      <c r="AA30" s="4"/>
      <c r="AB30" s="4"/>
      <c r="AC30" s="4"/>
    </row>
    <row r="31" spans="1:47" ht="15.75" customHeight="1">
      <c r="A31" s="49" t="s">
        <v>67</v>
      </c>
      <c r="B31" s="138">
        <v>44625</v>
      </c>
      <c r="C31" s="138">
        <v>35064</v>
      </c>
      <c r="D31" s="138">
        <v>8416</v>
      </c>
      <c r="E31" s="138">
        <v>1145</v>
      </c>
      <c r="F31" s="138"/>
      <c r="G31" s="138">
        <v>49855</v>
      </c>
      <c r="H31" s="138">
        <v>38942</v>
      </c>
      <c r="I31" s="138">
        <v>9773</v>
      </c>
      <c r="J31" s="138">
        <v>1140</v>
      </c>
      <c r="K31" s="138"/>
      <c r="L31" s="138">
        <v>56360</v>
      </c>
      <c r="M31" s="138">
        <v>43911</v>
      </c>
      <c r="N31" s="138">
        <v>11090</v>
      </c>
      <c r="O31" s="138">
        <v>1359</v>
      </c>
      <c r="P31" s="138"/>
      <c r="Q31" s="138">
        <v>58628</v>
      </c>
      <c r="R31" s="138">
        <v>44519</v>
      </c>
      <c r="S31" s="138">
        <v>12754</v>
      </c>
      <c r="T31" s="138">
        <v>1355</v>
      </c>
      <c r="U31" s="138"/>
      <c r="V31" s="138">
        <v>60239</v>
      </c>
      <c r="W31" s="138">
        <v>45238</v>
      </c>
      <c r="X31" s="138">
        <v>13595</v>
      </c>
      <c r="Y31" s="138">
        <v>1406</v>
      </c>
      <c r="Z31" s="4"/>
      <c r="AA31" s="4"/>
      <c r="AB31" s="4"/>
      <c r="AC31" s="4"/>
    </row>
    <row r="32" spans="1:47" s="3" customFormat="1" ht="15.75" customHeight="1">
      <c r="A32" s="49" t="s">
        <v>10</v>
      </c>
      <c r="B32" s="138">
        <v>146563</v>
      </c>
      <c r="C32" s="138">
        <v>116684</v>
      </c>
      <c r="D32" s="138">
        <v>29154</v>
      </c>
      <c r="E32" s="138">
        <v>725</v>
      </c>
      <c r="F32" s="138"/>
      <c r="G32" s="138">
        <v>150004</v>
      </c>
      <c r="H32" s="138">
        <v>118890</v>
      </c>
      <c r="I32" s="138">
        <v>30424</v>
      </c>
      <c r="J32" s="138">
        <v>690</v>
      </c>
      <c r="K32" s="138"/>
      <c r="L32" s="138">
        <v>156417</v>
      </c>
      <c r="M32" s="138">
        <v>122395</v>
      </c>
      <c r="N32" s="138">
        <v>33598</v>
      </c>
      <c r="O32" s="138">
        <v>424</v>
      </c>
      <c r="P32" s="138"/>
      <c r="Q32" s="138">
        <v>156444</v>
      </c>
      <c r="R32" s="138">
        <v>123225</v>
      </c>
      <c r="S32" s="138">
        <v>32812</v>
      </c>
      <c r="T32" s="138">
        <v>407</v>
      </c>
      <c r="U32" s="138"/>
      <c r="V32" s="138">
        <v>160798</v>
      </c>
      <c r="W32" s="138">
        <v>127293</v>
      </c>
      <c r="X32" s="138">
        <v>33145</v>
      </c>
      <c r="Y32" s="138">
        <v>360</v>
      </c>
      <c r="AD32"/>
      <c r="AE32"/>
      <c r="AF32" s="155"/>
      <c r="AG32" s="155"/>
      <c r="AH32" s="155"/>
      <c r="AI32" s="155"/>
      <c r="AJ32" s="155"/>
      <c r="AK32" s="155"/>
      <c r="AL32" s="155"/>
      <c r="AM32" s="155"/>
      <c r="AN32" s="155"/>
      <c r="AO32" s="155"/>
      <c r="AP32" s="155"/>
      <c r="AQ32" s="155"/>
      <c r="AR32" s="155"/>
      <c r="AS32" s="155"/>
      <c r="AT32" s="155"/>
      <c r="AU32" s="155"/>
    </row>
    <row r="33" spans="1:47" ht="15.75" customHeight="1">
      <c r="A33" s="49" t="s">
        <v>68</v>
      </c>
      <c r="B33" s="138">
        <v>87551</v>
      </c>
      <c r="C33" s="138">
        <v>71525</v>
      </c>
      <c r="D33" s="138">
        <v>15964</v>
      </c>
      <c r="E33" s="138">
        <v>62</v>
      </c>
      <c r="F33" s="138"/>
      <c r="G33" s="138">
        <v>89492</v>
      </c>
      <c r="H33" s="138">
        <v>72778</v>
      </c>
      <c r="I33" s="138">
        <v>16682</v>
      </c>
      <c r="J33" s="138">
        <v>32</v>
      </c>
      <c r="K33" s="138"/>
      <c r="L33" s="138">
        <v>92714</v>
      </c>
      <c r="M33" s="138">
        <v>74149</v>
      </c>
      <c r="N33" s="138">
        <v>18546</v>
      </c>
      <c r="O33" s="138">
        <v>19</v>
      </c>
      <c r="P33" s="138"/>
      <c r="Q33" s="138">
        <v>92084</v>
      </c>
      <c r="R33" s="138">
        <v>74339</v>
      </c>
      <c r="S33" s="138">
        <v>17712</v>
      </c>
      <c r="T33" s="138">
        <v>33</v>
      </c>
      <c r="U33" s="138"/>
      <c r="V33" s="138">
        <v>95404</v>
      </c>
      <c r="W33" s="138">
        <v>76980</v>
      </c>
      <c r="X33" s="138">
        <v>18403</v>
      </c>
      <c r="Y33" s="138">
        <v>21</v>
      </c>
      <c r="Z33" s="4"/>
      <c r="AA33" s="4"/>
      <c r="AB33" s="4"/>
      <c r="AC33" s="4"/>
    </row>
    <row r="34" spans="1:47" ht="15.75" customHeight="1">
      <c r="A34" s="49" t="s">
        <v>69</v>
      </c>
      <c r="B34" s="138">
        <v>19425</v>
      </c>
      <c r="C34" s="138">
        <v>15728</v>
      </c>
      <c r="D34" s="138">
        <v>3694</v>
      </c>
      <c r="E34" s="138">
        <v>3</v>
      </c>
      <c r="F34" s="138"/>
      <c r="G34" s="138">
        <v>19840</v>
      </c>
      <c r="H34" s="138">
        <v>15998</v>
      </c>
      <c r="I34" s="138">
        <v>3834</v>
      </c>
      <c r="J34" s="138">
        <v>8</v>
      </c>
      <c r="K34" s="138"/>
      <c r="L34" s="138">
        <v>21528</v>
      </c>
      <c r="M34" s="138">
        <v>16976</v>
      </c>
      <c r="N34" s="138">
        <v>4542</v>
      </c>
      <c r="O34" s="138">
        <v>10</v>
      </c>
      <c r="P34" s="138"/>
      <c r="Q34" s="138">
        <v>21061</v>
      </c>
      <c r="R34" s="138">
        <v>17133</v>
      </c>
      <c r="S34" s="138">
        <v>3890</v>
      </c>
      <c r="T34" s="138">
        <v>38</v>
      </c>
      <c r="U34" s="138"/>
      <c r="V34" s="138">
        <v>20647</v>
      </c>
      <c r="W34" s="138">
        <v>16892</v>
      </c>
      <c r="X34" s="138">
        <v>3726</v>
      </c>
      <c r="Y34" s="138">
        <v>29</v>
      </c>
      <c r="Z34" s="4"/>
      <c r="AA34" s="4"/>
      <c r="AB34" s="4"/>
      <c r="AC34" s="4"/>
    </row>
    <row r="35" spans="1:47" ht="15.75" customHeight="1">
      <c r="A35" s="49" t="s">
        <v>71</v>
      </c>
      <c r="B35" s="138">
        <v>20636</v>
      </c>
      <c r="C35" s="138">
        <v>17653</v>
      </c>
      <c r="D35" s="138">
        <v>2329</v>
      </c>
      <c r="E35" s="138">
        <v>654</v>
      </c>
      <c r="F35" s="138"/>
      <c r="G35" s="138">
        <v>21433</v>
      </c>
      <c r="H35" s="138">
        <v>18196</v>
      </c>
      <c r="I35" s="138">
        <v>2593</v>
      </c>
      <c r="J35" s="138">
        <v>644</v>
      </c>
      <c r="K35" s="138"/>
      <c r="L35" s="138">
        <v>22580</v>
      </c>
      <c r="M35" s="138">
        <v>19058</v>
      </c>
      <c r="N35" s="138">
        <v>3133</v>
      </c>
      <c r="O35" s="138">
        <v>389</v>
      </c>
      <c r="P35" s="138"/>
      <c r="Q35" s="138">
        <v>22966</v>
      </c>
      <c r="R35" s="138">
        <v>19248</v>
      </c>
      <c r="S35" s="138">
        <v>3387</v>
      </c>
      <c r="T35" s="138">
        <v>331</v>
      </c>
      <c r="U35" s="138"/>
      <c r="V35" s="138">
        <v>24086</v>
      </c>
      <c r="W35" s="138">
        <v>21072</v>
      </c>
      <c r="X35" s="138">
        <v>2709</v>
      </c>
      <c r="Y35" s="138">
        <v>305</v>
      </c>
      <c r="Z35" s="4"/>
      <c r="AA35" s="4"/>
      <c r="AB35" s="4"/>
      <c r="AC35" s="4"/>
    </row>
    <row r="36" spans="1:47" ht="15.75" customHeight="1">
      <c r="A36" s="49" t="s">
        <v>70</v>
      </c>
      <c r="B36" s="138">
        <v>18951</v>
      </c>
      <c r="C36" s="138">
        <v>11778</v>
      </c>
      <c r="D36" s="138">
        <v>7167</v>
      </c>
      <c r="E36" s="138">
        <v>6</v>
      </c>
      <c r="F36" s="138"/>
      <c r="G36" s="138">
        <v>19239</v>
      </c>
      <c r="H36" s="138">
        <v>11918</v>
      </c>
      <c r="I36" s="138">
        <v>7315</v>
      </c>
      <c r="J36" s="138">
        <v>6</v>
      </c>
      <c r="K36" s="138"/>
      <c r="L36" s="138">
        <v>19595</v>
      </c>
      <c r="M36" s="138">
        <v>12212</v>
      </c>
      <c r="N36" s="138">
        <v>7377</v>
      </c>
      <c r="O36" s="138">
        <v>6</v>
      </c>
      <c r="P36" s="138"/>
      <c r="Q36" s="138">
        <v>20333</v>
      </c>
      <c r="R36" s="138">
        <v>12505</v>
      </c>
      <c r="S36" s="138">
        <v>7823</v>
      </c>
      <c r="T36" s="138">
        <v>5</v>
      </c>
      <c r="U36" s="138"/>
      <c r="V36" s="138">
        <v>20661</v>
      </c>
      <c r="W36" s="138">
        <v>12349</v>
      </c>
      <c r="X36" s="138">
        <v>8307</v>
      </c>
      <c r="Y36" s="138">
        <v>5</v>
      </c>
      <c r="Z36" s="4"/>
      <c r="AA36" s="4"/>
      <c r="AB36" s="4"/>
      <c r="AC36" s="4"/>
    </row>
    <row r="37" spans="1:47" s="3" customFormat="1" ht="15.75" customHeight="1">
      <c r="A37" s="49" t="s">
        <v>11</v>
      </c>
      <c r="B37" s="138">
        <v>180997</v>
      </c>
      <c r="C37" s="138">
        <v>144201</v>
      </c>
      <c r="D37" s="138">
        <v>36498</v>
      </c>
      <c r="E37" s="138">
        <v>298</v>
      </c>
      <c r="F37" s="138"/>
      <c r="G37" s="138">
        <v>191017</v>
      </c>
      <c r="H37" s="138">
        <v>148777</v>
      </c>
      <c r="I37" s="138">
        <v>41974</v>
      </c>
      <c r="J37" s="138">
        <v>266</v>
      </c>
      <c r="K37" s="138"/>
      <c r="L37" s="138">
        <v>198256</v>
      </c>
      <c r="M37" s="138">
        <v>152943</v>
      </c>
      <c r="N37" s="138">
        <v>45017</v>
      </c>
      <c r="O37" s="138">
        <v>296</v>
      </c>
      <c r="P37" s="138"/>
      <c r="Q37" s="138">
        <v>202557</v>
      </c>
      <c r="R37" s="138">
        <v>156294</v>
      </c>
      <c r="S37" s="138">
        <v>45982</v>
      </c>
      <c r="T37" s="138">
        <v>281</v>
      </c>
      <c r="U37" s="138"/>
      <c r="V37" s="138">
        <v>209772</v>
      </c>
      <c r="W37" s="138">
        <v>165594</v>
      </c>
      <c r="X37" s="138">
        <v>43899</v>
      </c>
      <c r="Y37" s="138">
        <v>279</v>
      </c>
      <c r="AD37"/>
      <c r="AE37"/>
      <c r="AF37" s="155"/>
      <c r="AG37" s="155"/>
      <c r="AH37" s="155"/>
      <c r="AI37" s="155"/>
      <c r="AJ37" s="155"/>
      <c r="AK37" s="155"/>
      <c r="AL37" s="155"/>
      <c r="AM37" s="155"/>
      <c r="AN37" s="155"/>
      <c r="AO37" s="155"/>
      <c r="AP37" s="155"/>
      <c r="AQ37" s="155"/>
      <c r="AR37" s="155"/>
      <c r="AS37" s="155"/>
      <c r="AT37" s="155"/>
      <c r="AU37" s="155"/>
    </row>
    <row r="38" spans="1:47" ht="15.75" customHeight="1">
      <c r="A38" s="49" t="s">
        <v>72</v>
      </c>
      <c r="B38" s="138">
        <v>12619</v>
      </c>
      <c r="C38" s="138">
        <v>8273</v>
      </c>
      <c r="D38" s="138">
        <v>4291</v>
      </c>
      <c r="E38" s="138">
        <v>55</v>
      </c>
      <c r="F38" s="138"/>
      <c r="G38" s="138">
        <v>16940</v>
      </c>
      <c r="H38" s="138">
        <v>9023</v>
      </c>
      <c r="I38" s="138">
        <v>7874</v>
      </c>
      <c r="J38" s="138">
        <v>43</v>
      </c>
      <c r="K38" s="138"/>
      <c r="L38" s="138">
        <v>18988</v>
      </c>
      <c r="M38" s="138">
        <v>9878</v>
      </c>
      <c r="N38" s="138">
        <v>9074</v>
      </c>
      <c r="O38" s="138">
        <v>36</v>
      </c>
      <c r="P38" s="138"/>
      <c r="Q38" s="138">
        <v>18197</v>
      </c>
      <c r="R38" s="138">
        <v>10049</v>
      </c>
      <c r="S38" s="138">
        <v>8113</v>
      </c>
      <c r="T38" s="138">
        <v>35</v>
      </c>
      <c r="U38" s="138"/>
      <c r="V38" s="138">
        <v>16935</v>
      </c>
      <c r="W38" s="138">
        <v>10162</v>
      </c>
      <c r="X38" s="138">
        <v>6731</v>
      </c>
      <c r="Y38" s="138">
        <v>42</v>
      </c>
      <c r="Z38" s="4"/>
      <c r="AA38" s="4"/>
      <c r="AB38" s="4"/>
      <c r="AC38" s="4"/>
    </row>
    <row r="39" spans="1:47" ht="15.75" customHeight="1">
      <c r="A39" s="49" t="s">
        <v>73</v>
      </c>
      <c r="B39" s="138">
        <v>103773</v>
      </c>
      <c r="C39" s="138">
        <v>86654</v>
      </c>
      <c r="D39" s="138">
        <v>16985</v>
      </c>
      <c r="E39" s="138">
        <v>134</v>
      </c>
      <c r="F39" s="138"/>
      <c r="G39" s="138">
        <v>106679</v>
      </c>
      <c r="H39" s="138">
        <v>88824</v>
      </c>
      <c r="I39" s="138">
        <v>17732</v>
      </c>
      <c r="J39" s="138">
        <v>123</v>
      </c>
      <c r="K39" s="138"/>
      <c r="L39" s="138">
        <v>111635</v>
      </c>
      <c r="M39" s="138">
        <v>92776</v>
      </c>
      <c r="N39" s="138">
        <v>18697</v>
      </c>
      <c r="O39" s="138">
        <v>162</v>
      </c>
      <c r="P39" s="138"/>
      <c r="Q39" s="138">
        <v>115134</v>
      </c>
      <c r="R39" s="138">
        <v>95656</v>
      </c>
      <c r="S39" s="138">
        <v>19337</v>
      </c>
      <c r="T39" s="138">
        <v>141</v>
      </c>
      <c r="U39" s="138"/>
      <c r="V39" s="138">
        <v>122326</v>
      </c>
      <c r="W39" s="138">
        <v>102442</v>
      </c>
      <c r="X39" s="138">
        <v>19743</v>
      </c>
      <c r="Y39" s="138">
        <v>141</v>
      </c>
      <c r="Z39" s="4"/>
      <c r="AA39" s="4"/>
      <c r="AB39" s="4"/>
      <c r="AC39" s="4"/>
    </row>
    <row r="40" spans="1:47" ht="15.75" customHeight="1">
      <c r="A40" s="49" t="s">
        <v>74</v>
      </c>
      <c r="B40" s="138">
        <v>48015</v>
      </c>
      <c r="C40" s="138">
        <v>34358</v>
      </c>
      <c r="D40" s="138">
        <v>13598</v>
      </c>
      <c r="E40" s="138">
        <v>59</v>
      </c>
      <c r="F40" s="138"/>
      <c r="G40" s="138">
        <v>51237</v>
      </c>
      <c r="H40" s="138">
        <v>36481</v>
      </c>
      <c r="I40" s="138">
        <v>14699</v>
      </c>
      <c r="J40" s="138">
        <v>57</v>
      </c>
      <c r="K40" s="138"/>
      <c r="L40" s="138">
        <v>50830</v>
      </c>
      <c r="M40" s="138">
        <v>35478</v>
      </c>
      <c r="N40" s="138">
        <v>15295</v>
      </c>
      <c r="O40" s="138">
        <v>57</v>
      </c>
      <c r="P40" s="138"/>
      <c r="Q40" s="138">
        <v>51701</v>
      </c>
      <c r="R40" s="138">
        <v>35422</v>
      </c>
      <c r="S40" s="138">
        <v>16217</v>
      </c>
      <c r="T40" s="138">
        <v>62</v>
      </c>
      <c r="U40" s="138"/>
      <c r="V40" s="138">
        <v>52462</v>
      </c>
      <c r="W40" s="138">
        <v>36872</v>
      </c>
      <c r="X40" s="138">
        <v>15534</v>
      </c>
      <c r="Y40" s="138">
        <v>56</v>
      </c>
      <c r="Z40" s="4"/>
      <c r="AA40" s="4"/>
      <c r="AB40" s="4"/>
      <c r="AC40" s="4"/>
    </row>
    <row r="41" spans="1:47" ht="15.75" customHeight="1">
      <c r="A41" s="49" t="s">
        <v>75</v>
      </c>
      <c r="B41" s="138">
        <v>16590</v>
      </c>
      <c r="C41" s="138">
        <v>14916</v>
      </c>
      <c r="D41" s="138">
        <v>1624</v>
      </c>
      <c r="E41" s="138">
        <v>50</v>
      </c>
      <c r="F41" s="138"/>
      <c r="G41" s="138">
        <v>16161</v>
      </c>
      <c r="H41" s="138">
        <v>14449</v>
      </c>
      <c r="I41" s="138">
        <v>1669</v>
      </c>
      <c r="J41" s="138">
        <v>43</v>
      </c>
      <c r="K41" s="138"/>
      <c r="L41" s="138">
        <v>16803</v>
      </c>
      <c r="M41" s="138">
        <v>14811</v>
      </c>
      <c r="N41" s="138">
        <v>1951</v>
      </c>
      <c r="O41" s="138">
        <v>41</v>
      </c>
      <c r="P41" s="138"/>
      <c r="Q41" s="138">
        <v>17525</v>
      </c>
      <c r="R41" s="138">
        <v>15167</v>
      </c>
      <c r="S41" s="138">
        <v>2315</v>
      </c>
      <c r="T41" s="138">
        <v>43</v>
      </c>
      <c r="U41" s="138"/>
      <c r="V41" s="138">
        <v>18049</v>
      </c>
      <c r="W41" s="138">
        <v>16118</v>
      </c>
      <c r="X41" s="138">
        <v>1891</v>
      </c>
      <c r="Y41" s="138">
        <v>40</v>
      </c>
      <c r="Z41" s="4"/>
      <c r="AA41" s="4"/>
      <c r="AB41" s="4"/>
      <c r="AC41" s="4"/>
    </row>
    <row r="42" spans="1:47" s="3" customFormat="1" ht="15.75" customHeight="1">
      <c r="A42" s="49" t="s">
        <v>12</v>
      </c>
      <c r="B42" s="138">
        <v>1349657</v>
      </c>
      <c r="C42" s="138">
        <v>1187825</v>
      </c>
      <c r="D42" s="138">
        <v>144395</v>
      </c>
      <c r="E42" s="138">
        <v>17437</v>
      </c>
      <c r="F42" s="138"/>
      <c r="G42" s="138">
        <v>1397248</v>
      </c>
      <c r="H42" s="138">
        <v>1227436</v>
      </c>
      <c r="I42" s="138">
        <v>145729</v>
      </c>
      <c r="J42" s="138">
        <v>24083</v>
      </c>
      <c r="K42" s="138"/>
      <c r="L42" s="138">
        <v>1463340</v>
      </c>
      <c r="M42" s="138">
        <v>1279711</v>
      </c>
      <c r="N42" s="138">
        <v>157664</v>
      </c>
      <c r="O42" s="138">
        <v>25965</v>
      </c>
      <c r="P42" s="138"/>
      <c r="Q42" s="138">
        <v>1535255</v>
      </c>
      <c r="R42" s="138">
        <v>1335131</v>
      </c>
      <c r="S42" s="138">
        <v>173515</v>
      </c>
      <c r="T42" s="138">
        <v>26609</v>
      </c>
      <c r="U42" s="138"/>
      <c r="V42" s="138">
        <v>1624237</v>
      </c>
      <c r="W42" s="138">
        <v>1404953</v>
      </c>
      <c r="X42" s="138">
        <v>188589</v>
      </c>
      <c r="Y42" s="138">
        <v>30695</v>
      </c>
      <c r="AD42"/>
      <c r="AE42"/>
      <c r="AF42" s="155"/>
      <c r="AG42" s="155"/>
      <c r="AH42" s="155"/>
      <c r="AI42" s="155"/>
      <c r="AJ42" s="155"/>
      <c r="AK42" s="155"/>
      <c r="AL42" s="155"/>
      <c r="AM42" s="155"/>
      <c r="AN42" s="155"/>
      <c r="AO42" s="155"/>
      <c r="AP42" s="155"/>
      <c r="AQ42" s="155"/>
      <c r="AR42" s="155"/>
      <c r="AS42" s="155"/>
      <c r="AT42" s="155"/>
      <c r="AU42" s="155"/>
    </row>
    <row r="43" spans="1:47" ht="15.75" customHeight="1">
      <c r="A43" s="49" t="s">
        <v>76</v>
      </c>
      <c r="B43" s="138">
        <v>64691</v>
      </c>
      <c r="C43" s="138">
        <v>48374</v>
      </c>
      <c r="D43" s="138">
        <v>4561</v>
      </c>
      <c r="E43" s="138">
        <v>11756</v>
      </c>
      <c r="F43" s="138"/>
      <c r="G43" s="138">
        <v>69771</v>
      </c>
      <c r="H43" s="138">
        <v>47806</v>
      </c>
      <c r="I43" s="138">
        <v>5005</v>
      </c>
      <c r="J43" s="138">
        <v>16960</v>
      </c>
      <c r="K43" s="138"/>
      <c r="L43" s="138">
        <v>72278</v>
      </c>
      <c r="M43" s="138">
        <v>48908</v>
      </c>
      <c r="N43" s="138">
        <v>5845</v>
      </c>
      <c r="O43" s="138">
        <v>17525</v>
      </c>
      <c r="P43" s="138"/>
      <c r="Q43" s="138">
        <v>74835</v>
      </c>
      <c r="R43" s="138">
        <v>51418</v>
      </c>
      <c r="S43" s="138">
        <v>5930</v>
      </c>
      <c r="T43" s="138">
        <v>17487</v>
      </c>
      <c r="U43" s="138"/>
      <c r="V43" s="138">
        <v>80769</v>
      </c>
      <c r="W43" s="138">
        <v>53500</v>
      </c>
      <c r="X43" s="138">
        <v>6989</v>
      </c>
      <c r="Y43" s="138">
        <v>20280</v>
      </c>
      <c r="Z43" s="4"/>
      <c r="AA43" s="4"/>
      <c r="AB43" s="4"/>
      <c r="AC43" s="4"/>
    </row>
    <row r="44" spans="1:47" ht="15.75" customHeight="1">
      <c r="A44" s="49" t="s">
        <v>77</v>
      </c>
      <c r="B44" s="138">
        <v>38055</v>
      </c>
      <c r="C44" s="138">
        <v>33744</v>
      </c>
      <c r="D44" s="138">
        <v>3652</v>
      </c>
      <c r="E44" s="138">
        <v>659</v>
      </c>
      <c r="F44" s="138"/>
      <c r="G44" s="138">
        <v>37411</v>
      </c>
      <c r="H44" s="138">
        <v>32663</v>
      </c>
      <c r="I44" s="138">
        <v>3518</v>
      </c>
      <c r="J44" s="138">
        <v>1230</v>
      </c>
      <c r="K44" s="138"/>
      <c r="L44" s="138">
        <v>39066</v>
      </c>
      <c r="M44" s="138">
        <v>33992</v>
      </c>
      <c r="N44" s="138">
        <v>3992</v>
      </c>
      <c r="O44" s="138">
        <v>1082</v>
      </c>
      <c r="P44" s="138"/>
      <c r="Q44" s="138">
        <v>42262</v>
      </c>
      <c r="R44" s="138">
        <v>37175</v>
      </c>
      <c r="S44" s="138">
        <v>4268</v>
      </c>
      <c r="T44" s="138">
        <v>819</v>
      </c>
      <c r="U44" s="138"/>
      <c r="V44" s="138">
        <v>47100</v>
      </c>
      <c r="W44" s="138">
        <v>42655</v>
      </c>
      <c r="X44" s="138">
        <v>3959</v>
      </c>
      <c r="Y44" s="138">
        <v>486</v>
      </c>
      <c r="Z44" s="4"/>
      <c r="AA44" s="4"/>
      <c r="AB44" s="4"/>
      <c r="AC44" s="4"/>
    </row>
    <row r="45" spans="1:47" ht="15.75" customHeight="1">
      <c r="A45" s="49" t="s">
        <v>78</v>
      </c>
      <c r="B45" s="138">
        <v>54839</v>
      </c>
      <c r="C45" s="138">
        <v>41454</v>
      </c>
      <c r="D45" s="138">
        <v>13320</v>
      </c>
      <c r="E45" s="138">
        <v>65</v>
      </c>
      <c r="F45" s="138"/>
      <c r="G45" s="138">
        <v>59557</v>
      </c>
      <c r="H45" s="138">
        <v>45842</v>
      </c>
      <c r="I45" s="138">
        <v>13653</v>
      </c>
      <c r="J45" s="138">
        <v>62</v>
      </c>
      <c r="K45" s="138"/>
      <c r="L45" s="138">
        <v>62881</v>
      </c>
      <c r="M45" s="138">
        <v>47630</v>
      </c>
      <c r="N45" s="138">
        <v>15200</v>
      </c>
      <c r="O45" s="138">
        <v>51</v>
      </c>
      <c r="P45" s="138"/>
      <c r="Q45" s="138">
        <v>66297</v>
      </c>
      <c r="R45" s="138">
        <v>49700</v>
      </c>
      <c r="S45" s="138">
        <v>16548</v>
      </c>
      <c r="T45" s="138">
        <v>49</v>
      </c>
      <c r="U45" s="138"/>
      <c r="V45" s="138">
        <v>67370</v>
      </c>
      <c r="W45" s="138">
        <v>50712</v>
      </c>
      <c r="X45" s="138">
        <v>16620</v>
      </c>
      <c r="Y45" s="138">
        <v>38</v>
      </c>
      <c r="Z45" s="4"/>
      <c r="AA45" s="4"/>
      <c r="AB45" s="4"/>
      <c r="AC45" s="4"/>
    </row>
    <row r="46" spans="1:47" ht="15.75" customHeight="1">
      <c r="A46" s="49" t="s">
        <v>79</v>
      </c>
      <c r="B46" s="138">
        <v>338623</v>
      </c>
      <c r="C46" s="138">
        <v>296067</v>
      </c>
      <c r="D46" s="138">
        <v>38096</v>
      </c>
      <c r="E46" s="138">
        <v>4460</v>
      </c>
      <c r="F46" s="138"/>
      <c r="G46" s="138">
        <v>345368</v>
      </c>
      <c r="H46" s="138">
        <v>303914</v>
      </c>
      <c r="I46" s="138">
        <v>36253</v>
      </c>
      <c r="J46" s="138">
        <v>5201</v>
      </c>
      <c r="K46" s="138"/>
      <c r="L46" s="138">
        <v>356185</v>
      </c>
      <c r="M46" s="138">
        <v>312174</v>
      </c>
      <c r="N46" s="138">
        <v>38139</v>
      </c>
      <c r="O46" s="138">
        <v>5872</v>
      </c>
      <c r="P46" s="138"/>
      <c r="Q46" s="138">
        <v>377181</v>
      </c>
      <c r="R46" s="138">
        <v>327222</v>
      </c>
      <c r="S46" s="138">
        <v>43362</v>
      </c>
      <c r="T46" s="138">
        <v>6597</v>
      </c>
      <c r="U46" s="138"/>
      <c r="V46" s="138">
        <v>395304</v>
      </c>
      <c r="W46" s="138">
        <v>339958</v>
      </c>
      <c r="X46" s="138">
        <v>46580</v>
      </c>
      <c r="Y46" s="138">
        <v>8766</v>
      </c>
      <c r="Z46" s="4"/>
      <c r="AA46" s="4"/>
      <c r="AB46" s="4"/>
      <c r="AC46" s="4"/>
    </row>
    <row r="47" spans="1:47" ht="15.75" customHeight="1">
      <c r="A47" s="49" t="s">
        <v>80</v>
      </c>
      <c r="B47" s="138">
        <v>490587</v>
      </c>
      <c r="C47" s="138">
        <v>440956</v>
      </c>
      <c r="D47" s="138">
        <v>49409</v>
      </c>
      <c r="E47" s="138">
        <v>222</v>
      </c>
      <c r="F47" s="138"/>
      <c r="G47" s="138">
        <v>509128</v>
      </c>
      <c r="H47" s="138">
        <v>459324</v>
      </c>
      <c r="I47" s="138">
        <v>49565</v>
      </c>
      <c r="J47" s="138">
        <v>239</v>
      </c>
      <c r="K47" s="138"/>
      <c r="L47" s="138">
        <v>541857</v>
      </c>
      <c r="M47" s="138">
        <v>485810</v>
      </c>
      <c r="N47" s="138">
        <v>55654</v>
      </c>
      <c r="O47" s="138">
        <v>393</v>
      </c>
      <c r="P47" s="138"/>
      <c r="Q47" s="138">
        <v>564913</v>
      </c>
      <c r="R47" s="138">
        <v>501397</v>
      </c>
      <c r="S47" s="138">
        <v>63094</v>
      </c>
      <c r="T47" s="138">
        <v>422</v>
      </c>
      <c r="U47" s="138"/>
      <c r="V47" s="138">
        <v>603609</v>
      </c>
      <c r="W47" s="138">
        <v>534780</v>
      </c>
      <c r="X47" s="138">
        <v>68482</v>
      </c>
      <c r="Y47" s="138">
        <v>347</v>
      </c>
      <c r="Z47" s="4"/>
      <c r="AA47" s="4"/>
      <c r="AB47" s="4"/>
      <c r="AC47" s="4"/>
    </row>
    <row r="48" spans="1:47" ht="15.75" customHeight="1">
      <c r="A48" s="49" t="s">
        <v>81</v>
      </c>
      <c r="B48" s="138">
        <v>278878</v>
      </c>
      <c r="C48" s="138">
        <v>251744</v>
      </c>
      <c r="D48" s="138">
        <v>27123</v>
      </c>
      <c r="E48" s="138">
        <v>11</v>
      </c>
      <c r="F48" s="138"/>
      <c r="G48" s="138">
        <v>286503</v>
      </c>
      <c r="H48" s="138">
        <v>257522</v>
      </c>
      <c r="I48" s="138">
        <v>28968</v>
      </c>
      <c r="J48" s="138">
        <v>13</v>
      </c>
      <c r="K48" s="138"/>
      <c r="L48" s="138">
        <v>295960</v>
      </c>
      <c r="M48" s="138">
        <v>265695</v>
      </c>
      <c r="N48" s="138">
        <v>30253</v>
      </c>
      <c r="O48" s="138">
        <v>12</v>
      </c>
      <c r="P48" s="138"/>
      <c r="Q48" s="138">
        <v>309220</v>
      </c>
      <c r="R48" s="138">
        <v>278193</v>
      </c>
      <c r="S48" s="138">
        <v>31014</v>
      </c>
      <c r="T48" s="138">
        <v>13</v>
      </c>
      <c r="U48" s="138"/>
      <c r="V48" s="138">
        <v>325205</v>
      </c>
      <c r="W48" s="138">
        <v>289554</v>
      </c>
      <c r="X48" s="138">
        <v>35631</v>
      </c>
      <c r="Y48" s="138">
        <v>20</v>
      </c>
      <c r="Z48" s="4"/>
      <c r="AA48" s="4"/>
      <c r="AB48" s="4"/>
      <c r="AC48" s="4"/>
    </row>
    <row r="49" spans="1:29" ht="15.75" customHeight="1" thickBot="1">
      <c r="A49" s="49" t="s">
        <v>82</v>
      </c>
      <c r="B49" s="138">
        <v>83984</v>
      </c>
      <c r="C49" s="138">
        <v>75486</v>
      </c>
      <c r="D49" s="138">
        <v>8234</v>
      </c>
      <c r="E49" s="138">
        <v>264</v>
      </c>
      <c r="F49" s="138"/>
      <c r="G49" s="138">
        <v>89510</v>
      </c>
      <c r="H49" s="138">
        <v>80365</v>
      </c>
      <c r="I49" s="138">
        <v>8767</v>
      </c>
      <c r="J49" s="138">
        <v>378</v>
      </c>
      <c r="K49" s="138"/>
      <c r="L49" s="138">
        <v>95113</v>
      </c>
      <c r="M49" s="138">
        <v>85502</v>
      </c>
      <c r="N49" s="138">
        <v>8581</v>
      </c>
      <c r="O49" s="138">
        <v>1030</v>
      </c>
      <c r="P49" s="138"/>
      <c r="Q49" s="138">
        <v>100547</v>
      </c>
      <c r="R49" s="138">
        <v>90026</v>
      </c>
      <c r="S49" s="138">
        <v>9299</v>
      </c>
      <c r="T49" s="138">
        <v>1222</v>
      </c>
      <c r="U49" s="138"/>
      <c r="V49" s="138">
        <v>104880</v>
      </c>
      <c r="W49" s="138">
        <v>93794</v>
      </c>
      <c r="X49" s="138">
        <v>10328</v>
      </c>
      <c r="Y49" s="138">
        <v>758</v>
      </c>
      <c r="Z49" s="4"/>
      <c r="AA49" s="4"/>
      <c r="AB49" s="4"/>
      <c r="AC49" s="4"/>
    </row>
    <row r="50" spans="1:29" ht="9" customHeight="1" thickTop="1">
      <c r="A50" s="360"/>
      <c r="B50" s="361"/>
      <c r="C50" s="361"/>
      <c r="D50" s="361"/>
      <c r="E50" s="361"/>
      <c r="F50" s="361"/>
      <c r="G50" s="361"/>
      <c r="H50" s="361"/>
      <c r="I50" s="361"/>
      <c r="J50" s="361"/>
      <c r="K50" s="361"/>
      <c r="L50" s="361"/>
      <c r="M50" s="361"/>
      <c r="N50" s="361"/>
      <c r="O50" s="361"/>
      <c r="P50" s="361"/>
      <c r="Q50" s="361"/>
      <c r="R50" s="361"/>
      <c r="S50" s="361"/>
      <c r="T50" s="361"/>
      <c r="U50" s="361"/>
      <c r="V50" s="361"/>
      <c r="W50" s="361"/>
      <c r="X50" s="361"/>
      <c r="Y50" s="361"/>
      <c r="Z50" s="4"/>
      <c r="AA50" s="4"/>
      <c r="AB50" s="4"/>
      <c r="AC50" s="4"/>
    </row>
    <row r="51" spans="1:29" ht="15.75" customHeight="1">
      <c r="A51" s="153" t="s">
        <v>537</v>
      </c>
      <c r="B51" s="324"/>
      <c r="C51" s="324"/>
      <c r="D51" s="324"/>
      <c r="E51" s="138"/>
      <c r="F51" s="138"/>
      <c r="G51" s="138"/>
      <c r="H51" s="138"/>
      <c r="I51" s="138"/>
      <c r="J51" s="138"/>
      <c r="K51" s="138"/>
      <c r="L51" s="138"/>
      <c r="M51" s="138"/>
      <c r="N51" s="138"/>
      <c r="O51" s="138"/>
      <c r="P51" s="138"/>
      <c r="Q51" s="138"/>
      <c r="R51" s="138"/>
      <c r="S51" s="138"/>
      <c r="T51" s="138"/>
      <c r="U51" s="138"/>
      <c r="V51" s="324"/>
      <c r="W51" s="324"/>
      <c r="X51" s="324"/>
      <c r="Y51" s="148"/>
      <c r="Z51" s="4"/>
      <c r="AA51" s="4"/>
      <c r="AB51" s="4"/>
      <c r="AC51" s="4"/>
    </row>
    <row r="52" spans="1:29" ht="15.75" customHeight="1">
      <c r="A52" s="534" t="s">
        <v>438</v>
      </c>
      <c r="B52" s="535"/>
      <c r="C52" s="535"/>
      <c r="D52" s="535"/>
      <c r="E52" s="138"/>
      <c r="F52" s="138"/>
      <c r="G52" s="138"/>
      <c r="H52" s="138"/>
      <c r="I52" s="138"/>
      <c r="J52" s="138"/>
      <c r="K52" s="138"/>
      <c r="L52" s="138"/>
      <c r="M52" s="138"/>
      <c r="N52" s="138"/>
      <c r="O52" s="138"/>
      <c r="P52" s="138"/>
      <c r="Q52" s="138"/>
      <c r="R52" s="138"/>
      <c r="S52" s="138"/>
      <c r="T52" s="138"/>
      <c r="U52" s="138"/>
      <c r="V52" s="324"/>
      <c r="W52" s="324"/>
      <c r="X52" s="324"/>
      <c r="Y52" s="148"/>
      <c r="Z52" s="4"/>
      <c r="AA52" s="4"/>
      <c r="AB52" s="4"/>
      <c r="AC52" s="4"/>
    </row>
    <row r="53" spans="1:29" ht="15.75" customHeight="1">
      <c r="A53" s="153" t="s">
        <v>177</v>
      </c>
      <c r="B53" s="82"/>
      <c r="C53" s="82"/>
      <c r="D53" s="82"/>
      <c r="E53" s="82"/>
      <c r="F53" s="82"/>
      <c r="G53" s="82"/>
      <c r="H53" s="82"/>
      <c r="I53" s="82"/>
      <c r="J53" s="82"/>
      <c r="K53" s="82"/>
      <c r="L53" s="82"/>
      <c r="M53" s="82"/>
      <c r="N53" s="82"/>
      <c r="O53" s="82"/>
      <c r="P53" s="82"/>
      <c r="Q53" s="82"/>
      <c r="R53" s="82"/>
      <c r="S53" s="82"/>
      <c r="T53" s="82"/>
      <c r="U53" s="82"/>
      <c r="Z53" s="4"/>
      <c r="AA53" s="4"/>
      <c r="AB53" s="4"/>
      <c r="AC53" s="4"/>
    </row>
    <row r="54" spans="1:29">
      <c r="A54" s="149"/>
      <c r="B54" s="82"/>
      <c r="C54" s="82"/>
      <c r="D54" s="82"/>
      <c r="E54" s="82"/>
      <c r="F54" s="82"/>
      <c r="G54" s="82"/>
      <c r="H54" s="82"/>
      <c r="I54" s="82"/>
      <c r="J54" s="82"/>
      <c r="K54" s="82"/>
      <c r="L54" s="82"/>
      <c r="M54" s="82"/>
      <c r="N54" s="82"/>
      <c r="O54" s="82"/>
      <c r="P54" s="82"/>
      <c r="Q54" s="82"/>
      <c r="R54" s="82"/>
      <c r="S54" s="82"/>
      <c r="T54" s="82"/>
      <c r="U54" s="82"/>
    </row>
    <row r="55" spans="1:29">
      <c r="A55" s="149"/>
      <c r="B55" s="82"/>
      <c r="C55" s="82"/>
      <c r="D55" s="82"/>
      <c r="E55" s="82"/>
      <c r="F55" s="82"/>
      <c r="G55" s="82"/>
      <c r="H55" s="82"/>
      <c r="I55" s="82"/>
      <c r="J55" s="82"/>
      <c r="K55" s="82"/>
      <c r="L55" s="82"/>
      <c r="M55" s="82"/>
      <c r="N55" s="82"/>
      <c r="O55" s="82"/>
      <c r="P55" s="82"/>
      <c r="Q55" s="82"/>
      <c r="R55" s="82"/>
      <c r="S55" s="82"/>
      <c r="T55" s="82"/>
      <c r="U55" s="82"/>
    </row>
    <row r="56" spans="1:29">
      <c r="A56" s="149"/>
      <c r="B56" s="82"/>
      <c r="C56" s="82"/>
      <c r="D56" s="82"/>
      <c r="E56" s="82"/>
      <c r="F56" s="82"/>
      <c r="G56" s="82"/>
      <c r="H56" s="82"/>
      <c r="I56" s="82"/>
      <c r="J56" s="82"/>
      <c r="K56" s="82"/>
      <c r="L56" s="82"/>
      <c r="M56" s="82"/>
      <c r="N56" s="82"/>
      <c r="O56" s="82"/>
      <c r="P56" s="82"/>
      <c r="Q56" s="82"/>
      <c r="R56" s="82"/>
      <c r="S56" s="82"/>
      <c r="T56" s="82"/>
      <c r="U56" s="82"/>
    </row>
    <row r="57" spans="1:29">
      <c r="A57" s="149"/>
      <c r="B57" s="82"/>
      <c r="C57" s="82"/>
      <c r="D57" s="82"/>
      <c r="E57" s="82"/>
      <c r="F57" s="82"/>
      <c r="G57" s="82"/>
      <c r="H57" s="82"/>
      <c r="I57" s="82"/>
      <c r="J57" s="82"/>
      <c r="K57" s="82"/>
      <c r="L57" s="82"/>
      <c r="M57" s="82"/>
      <c r="N57" s="82"/>
      <c r="O57" s="82"/>
      <c r="P57" s="82"/>
      <c r="Q57" s="82"/>
      <c r="R57" s="82"/>
      <c r="S57" s="82"/>
      <c r="T57" s="82"/>
      <c r="U57" s="82"/>
    </row>
  </sheetData>
  <mergeCells count="28">
    <mergeCell ref="A52:D52"/>
    <mergeCell ref="L5:O5"/>
    <mergeCell ref="A5:A8"/>
    <mergeCell ref="B5:E5"/>
    <mergeCell ref="G6:G8"/>
    <mergeCell ref="H6:H8"/>
    <mergeCell ref="G5:J5"/>
    <mergeCell ref="O6:O8"/>
    <mergeCell ref="I6:I8"/>
    <mergeCell ref="J6:J8"/>
    <mergeCell ref="L6:L8"/>
    <mergeCell ref="B6:B8"/>
    <mergeCell ref="C6:C8"/>
    <mergeCell ref="M6:M8"/>
    <mergeCell ref="N6:N8"/>
    <mergeCell ref="A2:Y2"/>
    <mergeCell ref="X6:X8"/>
    <mergeCell ref="Q6:Q8"/>
    <mergeCell ref="R6:R8"/>
    <mergeCell ref="S6:S8"/>
    <mergeCell ref="T6:T8"/>
    <mergeCell ref="Q5:T5"/>
    <mergeCell ref="E6:E8"/>
    <mergeCell ref="D6:D8"/>
    <mergeCell ref="V5:Y5"/>
    <mergeCell ref="V6:V8"/>
    <mergeCell ref="W6:W8"/>
    <mergeCell ref="Y6:Y8"/>
  </mergeCells>
  <printOptions horizontalCentered="1"/>
  <pageMargins left="0.19685039370078741" right="0.23622047244094491" top="0.27559055118110237" bottom="0.27559055118110237" header="0" footer="0"/>
  <pageSetup scale="4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S62"/>
  <sheetViews>
    <sheetView showGridLines="0" showZeros="0" zoomScaleNormal="100" workbookViewId="0"/>
  </sheetViews>
  <sheetFormatPr baseColWidth="10" defaultRowHeight="15"/>
  <cols>
    <col min="1" max="1" width="42.140625" style="150" customWidth="1"/>
    <col min="2" max="2" width="14.42578125" style="4" customWidth="1"/>
    <col min="3" max="3" width="18.140625" style="4" customWidth="1"/>
    <col min="4" max="5" width="14.42578125" style="4" customWidth="1"/>
    <col min="6" max="6" width="1.28515625" style="4" customWidth="1"/>
    <col min="7" max="7" width="14.42578125" style="4" customWidth="1"/>
    <col min="8" max="8" width="17.140625" style="4" customWidth="1"/>
    <col min="9" max="10" width="14.42578125" style="4" customWidth="1"/>
    <col min="11" max="11" width="1.28515625" style="4" customWidth="1"/>
    <col min="12" max="12" width="14.42578125" style="4" customWidth="1"/>
    <col min="13" max="13" width="15.85546875" style="4" customWidth="1"/>
    <col min="14" max="15" width="14.42578125" style="4" customWidth="1"/>
    <col min="16" max="16" width="1.140625" style="4" customWidth="1"/>
    <col min="17" max="17" width="14.42578125" style="4" customWidth="1"/>
    <col min="18" max="18" width="16.7109375" style="4" customWidth="1"/>
    <col min="19" max="20" width="14.42578125" style="4" customWidth="1"/>
    <col min="21" max="21" width="1.140625" style="4" customWidth="1"/>
    <col min="22" max="22" width="14.140625" style="82" customWidth="1"/>
    <col min="23" max="23" width="16.140625" style="82" customWidth="1"/>
    <col min="24" max="25" width="14.140625" style="82" customWidth="1"/>
    <col min="26" max="26" width="12.5703125" customWidth="1"/>
    <col min="27" max="27" width="14.28515625" customWidth="1"/>
    <col min="28" max="28" width="14" style="155" customWidth="1"/>
    <col min="29" max="29" width="13.7109375" style="155" customWidth="1"/>
    <col min="30" max="30" width="2.7109375" style="155" customWidth="1"/>
    <col min="31" max="31" width="12.28515625" style="155" customWidth="1"/>
    <col min="32" max="32" width="12.85546875" style="155" customWidth="1"/>
    <col min="33" max="33" width="12.28515625" style="155" customWidth="1"/>
    <col min="34" max="34" width="12.140625" style="155" customWidth="1"/>
    <col min="35" max="35" width="2.7109375" style="155" customWidth="1"/>
    <col min="36" max="36" width="12.28515625" style="155" customWidth="1"/>
    <col min="37" max="37" width="12.85546875" style="155" customWidth="1"/>
    <col min="38" max="38" width="12.28515625" style="155" customWidth="1"/>
    <col min="39" max="39" width="12.140625" style="155" customWidth="1"/>
    <col min="40" max="45" width="11.42578125" style="155"/>
    <col min="46" max="16384" width="11.42578125" style="4"/>
  </cols>
  <sheetData>
    <row r="1" spans="1:45">
      <c r="A1" s="131"/>
      <c r="B1" s="133"/>
      <c r="C1" s="133"/>
      <c r="D1" s="133"/>
      <c r="E1" s="133"/>
      <c r="F1" s="133"/>
      <c r="G1" s="133"/>
      <c r="H1" s="133"/>
      <c r="I1" s="133"/>
      <c r="J1" s="133"/>
      <c r="K1" s="133"/>
      <c r="L1" s="133"/>
      <c r="M1" s="133"/>
      <c r="N1" s="133"/>
      <c r="O1" s="133"/>
      <c r="P1" s="133"/>
      <c r="Q1" s="133"/>
      <c r="R1" s="133"/>
      <c r="S1" s="133"/>
      <c r="T1" s="133"/>
      <c r="U1" s="133"/>
      <c r="V1" s="160"/>
      <c r="W1" s="160"/>
      <c r="X1" s="160"/>
      <c r="Y1" s="160"/>
    </row>
    <row r="2" spans="1:45" s="364" customFormat="1" ht="12.75" customHeight="1">
      <c r="A2" s="536" t="s">
        <v>260</v>
      </c>
      <c r="B2" s="536"/>
      <c r="C2" s="536"/>
      <c r="D2" s="536"/>
      <c r="E2" s="536"/>
      <c r="F2" s="536"/>
      <c r="G2" s="536"/>
      <c r="H2" s="536"/>
      <c r="I2" s="536"/>
      <c r="J2" s="536"/>
      <c r="K2" s="536"/>
      <c r="L2" s="536"/>
      <c r="M2" s="536"/>
      <c r="N2" s="536"/>
      <c r="O2" s="536"/>
      <c r="P2" s="536"/>
      <c r="Q2" s="536"/>
      <c r="R2" s="536"/>
      <c r="S2" s="536"/>
      <c r="T2" s="536"/>
      <c r="U2" s="536"/>
      <c r="V2" s="536"/>
      <c r="W2" s="536"/>
      <c r="X2" s="536"/>
      <c r="Y2" s="536"/>
      <c r="Z2" s="349"/>
      <c r="AA2" s="349"/>
      <c r="AB2" s="370"/>
      <c r="AC2" s="370"/>
      <c r="AD2" s="370"/>
      <c r="AE2" s="370"/>
      <c r="AF2" s="370"/>
      <c r="AG2" s="370"/>
      <c r="AH2" s="370"/>
      <c r="AI2" s="370"/>
      <c r="AJ2" s="370"/>
      <c r="AK2" s="370"/>
      <c r="AL2" s="370"/>
      <c r="AM2" s="370"/>
      <c r="AN2" s="370"/>
      <c r="AO2" s="370"/>
      <c r="AP2" s="370"/>
      <c r="AQ2" s="370"/>
      <c r="AR2" s="370"/>
      <c r="AS2" s="370"/>
    </row>
    <row r="3" spans="1:45" s="364" customFormat="1" ht="16.5" customHeight="1">
      <c r="A3" s="359" t="s">
        <v>587</v>
      </c>
      <c r="B3" s="359"/>
      <c r="C3" s="359"/>
      <c r="D3" s="359"/>
      <c r="E3" s="359"/>
      <c r="F3" s="359"/>
      <c r="G3" s="359"/>
      <c r="H3" s="359"/>
      <c r="I3" s="359"/>
      <c r="J3" s="359"/>
      <c r="K3" s="359"/>
      <c r="L3" s="359"/>
      <c r="M3" s="359"/>
      <c r="N3" s="359"/>
      <c r="O3" s="359"/>
      <c r="P3" s="359"/>
      <c r="Q3" s="359"/>
      <c r="R3" s="359"/>
      <c r="S3" s="359"/>
      <c r="T3" s="359"/>
      <c r="U3" s="359"/>
      <c r="V3" s="359"/>
      <c r="W3" s="359"/>
      <c r="X3" s="359"/>
      <c r="Y3" s="359"/>
      <c r="Z3" s="349"/>
      <c r="AA3" s="349"/>
      <c r="AB3" s="370"/>
      <c r="AC3" s="370"/>
      <c r="AD3" s="370"/>
      <c r="AE3" s="370"/>
      <c r="AF3" s="370"/>
      <c r="AG3" s="370"/>
      <c r="AH3" s="370"/>
      <c r="AI3" s="370"/>
      <c r="AJ3" s="370"/>
      <c r="AK3" s="370"/>
      <c r="AL3" s="370"/>
      <c r="AM3" s="370"/>
      <c r="AN3" s="370"/>
      <c r="AO3" s="370"/>
      <c r="AP3" s="370"/>
      <c r="AQ3" s="370"/>
      <c r="AR3" s="370"/>
      <c r="AS3" s="370"/>
    </row>
    <row r="4" spans="1:45" s="364" customFormat="1" ht="12.75" customHeight="1" thickBot="1">
      <c r="A4" s="365"/>
      <c r="B4" s="365"/>
      <c r="C4" s="365"/>
      <c r="D4" s="365"/>
      <c r="E4" s="365"/>
      <c r="F4" s="365"/>
      <c r="G4" s="365"/>
      <c r="H4" s="365"/>
      <c r="I4" s="365"/>
      <c r="J4" s="365"/>
      <c r="K4" s="365"/>
      <c r="L4" s="365"/>
      <c r="M4" s="365"/>
      <c r="N4" s="365"/>
      <c r="O4" s="365"/>
      <c r="P4" s="365"/>
      <c r="Q4" s="365"/>
      <c r="R4" s="365"/>
      <c r="S4" s="365"/>
      <c r="T4" s="366"/>
      <c r="U4" s="365"/>
      <c r="V4" s="365"/>
      <c r="W4" s="365"/>
      <c r="X4" s="365"/>
      <c r="Y4" s="365"/>
      <c r="Z4" s="349"/>
      <c r="AA4" s="349"/>
      <c r="AB4" s="370"/>
      <c r="AC4" s="370"/>
      <c r="AD4" s="370"/>
      <c r="AE4" s="370"/>
      <c r="AF4" s="370"/>
      <c r="AG4" s="370"/>
      <c r="AH4" s="370"/>
      <c r="AI4" s="370"/>
      <c r="AJ4" s="370"/>
      <c r="AK4" s="370"/>
      <c r="AL4" s="370"/>
      <c r="AM4" s="370"/>
      <c r="AN4" s="370"/>
      <c r="AO4" s="370"/>
      <c r="AP4" s="370"/>
      <c r="AQ4" s="370"/>
      <c r="AR4" s="370"/>
      <c r="AS4" s="370"/>
    </row>
    <row r="5" spans="1:45" ht="14.25" customHeight="1" thickTop="1" thickBot="1">
      <c r="A5" s="526" t="s">
        <v>536</v>
      </c>
      <c r="B5" s="540">
        <v>2012</v>
      </c>
      <c r="C5" s="544"/>
      <c r="D5" s="544"/>
      <c r="E5" s="544"/>
      <c r="F5" s="356"/>
      <c r="G5" s="540">
        <v>2013</v>
      </c>
      <c r="H5" s="544"/>
      <c r="I5" s="544"/>
      <c r="J5" s="544"/>
      <c r="K5" s="356"/>
      <c r="L5" s="540">
        <v>2014</v>
      </c>
      <c r="M5" s="544"/>
      <c r="N5" s="544"/>
      <c r="O5" s="544"/>
      <c r="P5" s="356"/>
      <c r="Q5" s="540">
        <v>2015</v>
      </c>
      <c r="R5" s="544"/>
      <c r="S5" s="544"/>
      <c r="T5" s="544"/>
      <c r="U5" s="356"/>
      <c r="V5" s="540">
        <v>2016</v>
      </c>
      <c r="W5" s="544"/>
      <c r="X5" s="544"/>
      <c r="Y5" s="544"/>
      <c r="AB5" s="156"/>
      <c r="AC5" s="156"/>
      <c r="AD5" s="156"/>
      <c r="AE5" s="156"/>
      <c r="AF5" s="156"/>
      <c r="AG5" s="156"/>
      <c r="AH5" s="156"/>
      <c r="AI5" s="156"/>
      <c r="AJ5" s="156"/>
      <c r="AK5" s="156"/>
      <c r="AL5" s="156"/>
      <c r="AM5" s="156"/>
      <c r="AN5" s="156"/>
      <c r="AO5" s="156"/>
      <c r="AP5" s="156"/>
      <c r="AQ5" s="156"/>
      <c r="AR5" s="156"/>
      <c r="AS5" s="156"/>
    </row>
    <row r="6" spans="1:45" ht="21" customHeight="1" thickTop="1">
      <c r="A6" s="527"/>
      <c r="B6" s="542" t="s">
        <v>483</v>
      </c>
      <c r="C6" s="541" t="s">
        <v>485</v>
      </c>
      <c r="D6" s="541" t="s">
        <v>484</v>
      </c>
      <c r="E6" s="541" t="s">
        <v>486</v>
      </c>
      <c r="F6" s="130"/>
      <c r="G6" s="542" t="s">
        <v>483</v>
      </c>
      <c r="H6" s="541" t="s">
        <v>485</v>
      </c>
      <c r="I6" s="541" t="s">
        <v>484</v>
      </c>
      <c r="J6" s="541" t="s">
        <v>486</v>
      </c>
      <c r="K6" s="130"/>
      <c r="L6" s="542" t="s">
        <v>483</v>
      </c>
      <c r="M6" s="541" t="s">
        <v>485</v>
      </c>
      <c r="N6" s="541" t="s">
        <v>484</v>
      </c>
      <c r="O6" s="541" t="s">
        <v>486</v>
      </c>
      <c r="P6" s="130"/>
      <c r="Q6" s="542" t="s">
        <v>483</v>
      </c>
      <c r="R6" s="541" t="s">
        <v>485</v>
      </c>
      <c r="S6" s="541" t="s">
        <v>484</v>
      </c>
      <c r="T6" s="541" t="s">
        <v>486</v>
      </c>
      <c r="U6" s="130"/>
      <c r="V6" s="542" t="s">
        <v>483</v>
      </c>
      <c r="W6" s="541" t="s">
        <v>485</v>
      </c>
      <c r="X6" s="541" t="s">
        <v>484</v>
      </c>
      <c r="Y6" s="541" t="s">
        <v>486</v>
      </c>
    </row>
    <row r="7" spans="1:45" ht="21" customHeight="1">
      <c r="A7" s="527"/>
      <c r="B7" s="530"/>
      <c r="C7" s="527"/>
      <c r="D7" s="527"/>
      <c r="E7" s="527"/>
      <c r="F7" s="130"/>
      <c r="G7" s="530"/>
      <c r="H7" s="527"/>
      <c r="I7" s="527"/>
      <c r="J7" s="527"/>
      <c r="K7" s="130"/>
      <c r="L7" s="530"/>
      <c r="M7" s="527"/>
      <c r="N7" s="527"/>
      <c r="O7" s="527"/>
      <c r="P7" s="130"/>
      <c r="Q7" s="530"/>
      <c r="R7" s="527"/>
      <c r="S7" s="527"/>
      <c r="T7" s="527"/>
      <c r="U7" s="130"/>
      <c r="V7" s="530"/>
      <c r="W7" s="527"/>
      <c r="X7" s="527"/>
      <c r="Y7" s="527"/>
    </row>
    <row r="8" spans="1:45" ht="54" customHeight="1" thickBot="1">
      <c r="A8" s="528"/>
      <c r="B8" s="531"/>
      <c r="C8" s="528"/>
      <c r="D8" s="528"/>
      <c r="E8" s="528"/>
      <c r="F8" s="357"/>
      <c r="G8" s="531"/>
      <c r="H8" s="528"/>
      <c r="I8" s="528"/>
      <c r="J8" s="528"/>
      <c r="K8" s="357"/>
      <c r="L8" s="531"/>
      <c r="M8" s="528"/>
      <c r="N8" s="528"/>
      <c r="O8" s="528"/>
      <c r="P8" s="357"/>
      <c r="Q8" s="531"/>
      <c r="R8" s="528"/>
      <c r="S8" s="528"/>
      <c r="T8" s="528"/>
      <c r="U8" s="357"/>
      <c r="V8" s="531"/>
      <c r="W8" s="528"/>
      <c r="X8" s="528"/>
      <c r="Y8" s="528"/>
    </row>
    <row r="9" spans="1:45" ht="15" customHeight="1" thickTop="1">
      <c r="A9" s="130"/>
      <c r="B9" s="130"/>
      <c r="C9" s="130"/>
      <c r="D9" s="130"/>
      <c r="E9" s="130"/>
      <c r="F9" s="130"/>
      <c r="G9" s="130"/>
      <c r="H9" s="130"/>
      <c r="I9" s="130"/>
      <c r="J9" s="130"/>
      <c r="K9" s="130"/>
      <c r="L9" s="130"/>
      <c r="M9" s="130"/>
      <c r="N9" s="130"/>
      <c r="O9" s="130"/>
      <c r="P9" s="130"/>
      <c r="Q9" s="130"/>
      <c r="R9" s="130"/>
      <c r="S9" s="130"/>
      <c r="T9" s="130"/>
      <c r="U9" s="130"/>
      <c r="V9" s="149"/>
      <c r="W9" s="149"/>
      <c r="X9" s="163"/>
    </row>
    <row r="10" spans="1:45" s="3" customFormat="1" ht="15" customHeight="1">
      <c r="A10" s="152" t="s">
        <v>13</v>
      </c>
      <c r="B10" s="138">
        <v>771047</v>
      </c>
      <c r="C10" s="138">
        <v>641400</v>
      </c>
      <c r="D10" s="138">
        <v>129352</v>
      </c>
      <c r="E10" s="138">
        <v>295</v>
      </c>
      <c r="F10" s="145"/>
      <c r="G10" s="138">
        <v>769157</v>
      </c>
      <c r="H10" s="138">
        <v>643125</v>
      </c>
      <c r="I10" s="138">
        <v>125782</v>
      </c>
      <c r="J10" s="138">
        <v>250</v>
      </c>
      <c r="K10" s="138"/>
      <c r="L10" s="138">
        <v>792132</v>
      </c>
      <c r="M10" s="138">
        <v>659002</v>
      </c>
      <c r="N10" s="138">
        <v>132914</v>
      </c>
      <c r="O10" s="138">
        <v>216</v>
      </c>
      <c r="P10" s="138"/>
      <c r="Q10" s="138">
        <v>824024</v>
      </c>
      <c r="R10" s="138">
        <v>682586</v>
      </c>
      <c r="S10" s="138">
        <v>141244</v>
      </c>
      <c r="T10" s="138">
        <v>194</v>
      </c>
      <c r="U10" s="138"/>
      <c r="V10" s="138">
        <v>862205</v>
      </c>
      <c r="W10" s="138">
        <v>710810</v>
      </c>
      <c r="X10" s="138">
        <v>151233</v>
      </c>
      <c r="Y10" s="138">
        <v>162</v>
      </c>
      <c r="Z10"/>
      <c r="AA10"/>
      <c r="AB10" s="155"/>
      <c r="AC10" s="155"/>
      <c r="AD10" s="155"/>
      <c r="AE10" s="155"/>
      <c r="AF10" s="155"/>
      <c r="AG10" s="155"/>
      <c r="AH10" s="155"/>
      <c r="AI10" s="155"/>
      <c r="AJ10" s="155"/>
      <c r="AK10" s="155"/>
      <c r="AL10" s="155"/>
      <c r="AM10" s="155"/>
      <c r="AN10" s="155"/>
      <c r="AO10" s="155"/>
      <c r="AP10" s="155"/>
      <c r="AQ10" s="155"/>
      <c r="AR10" s="155"/>
      <c r="AS10" s="155"/>
    </row>
    <row r="11" spans="1:45" ht="15" customHeight="1">
      <c r="A11" s="49" t="s">
        <v>83</v>
      </c>
      <c r="B11" s="138">
        <v>161332</v>
      </c>
      <c r="C11" s="138">
        <v>132727</v>
      </c>
      <c r="D11" s="138">
        <v>28314</v>
      </c>
      <c r="E11" s="138">
        <v>291</v>
      </c>
      <c r="F11" s="138"/>
      <c r="G11" s="138">
        <v>162986</v>
      </c>
      <c r="H11" s="138">
        <v>138533</v>
      </c>
      <c r="I11" s="138">
        <v>24207</v>
      </c>
      <c r="J11" s="138">
        <v>246</v>
      </c>
      <c r="K11" s="138"/>
      <c r="L11" s="138">
        <v>160986</v>
      </c>
      <c r="M11" s="138">
        <v>135324</v>
      </c>
      <c r="N11" s="138">
        <v>25452</v>
      </c>
      <c r="O11" s="138">
        <v>210</v>
      </c>
      <c r="P11" s="138"/>
      <c r="Q11" s="138">
        <v>167744</v>
      </c>
      <c r="R11" s="138">
        <v>140824</v>
      </c>
      <c r="S11" s="138">
        <v>26731</v>
      </c>
      <c r="T11" s="138">
        <v>189</v>
      </c>
      <c r="U11" s="138"/>
      <c r="V11" s="138">
        <v>175676</v>
      </c>
      <c r="W11" s="138">
        <v>146955</v>
      </c>
      <c r="X11" s="138">
        <v>28568</v>
      </c>
      <c r="Y11" s="138">
        <v>153</v>
      </c>
    </row>
    <row r="12" spans="1:45" ht="15" customHeight="1">
      <c r="A12" s="49" t="s">
        <v>84</v>
      </c>
      <c r="B12" s="138">
        <v>164900</v>
      </c>
      <c r="C12" s="138">
        <v>145752</v>
      </c>
      <c r="D12" s="138">
        <v>19144</v>
      </c>
      <c r="E12" s="138">
        <v>4</v>
      </c>
      <c r="F12" s="138"/>
      <c r="G12" s="138">
        <v>160190</v>
      </c>
      <c r="H12" s="138">
        <v>141910</v>
      </c>
      <c r="I12" s="138">
        <v>18276</v>
      </c>
      <c r="J12" s="138">
        <v>4</v>
      </c>
      <c r="K12" s="138"/>
      <c r="L12" s="138">
        <v>166095</v>
      </c>
      <c r="M12" s="138">
        <v>146553</v>
      </c>
      <c r="N12" s="138">
        <v>19536</v>
      </c>
      <c r="O12" s="138">
        <v>6</v>
      </c>
      <c r="P12" s="138"/>
      <c r="Q12" s="138">
        <v>177284</v>
      </c>
      <c r="R12" s="138">
        <v>154409</v>
      </c>
      <c r="S12" s="138">
        <v>22870</v>
      </c>
      <c r="T12" s="138">
        <v>5</v>
      </c>
      <c r="U12" s="138"/>
      <c r="V12" s="138">
        <v>188650</v>
      </c>
      <c r="W12" s="138">
        <v>164005</v>
      </c>
      <c r="X12" s="138">
        <v>24636</v>
      </c>
      <c r="Y12" s="138">
        <v>9</v>
      </c>
    </row>
    <row r="13" spans="1:45" ht="15" customHeight="1">
      <c r="A13" s="49" t="s">
        <v>85</v>
      </c>
      <c r="B13" s="138">
        <v>444815</v>
      </c>
      <c r="C13" s="138">
        <v>362921</v>
      </c>
      <c r="D13" s="138">
        <v>81894</v>
      </c>
      <c r="E13" s="138">
        <v>0</v>
      </c>
      <c r="F13" s="138"/>
      <c r="G13" s="138">
        <v>445981</v>
      </c>
      <c r="H13" s="138">
        <v>362682</v>
      </c>
      <c r="I13" s="138">
        <v>83299</v>
      </c>
      <c r="J13" s="138">
        <v>0</v>
      </c>
      <c r="K13" s="138"/>
      <c r="L13" s="138">
        <v>465051</v>
      </c>
      <c r="M13" s="138">
        <v>377125</v>
      </c>
      <c r="N13" s="138">
        <v>87926</v>
      </c>
      <c r="O13" s="138">
        <v>0</v>
      </c>
      <c r="P13" s="138"/>
      <c r="Q13" s="138">
        <v>478996</v>
      </c>
      <c r="R13" s="138">
        <v>387353</v>
      </c>
      <c r="S13" s="138">
        <v>91643</v>
      </c>
      <c r="T13" s="138">
        <v>0</v>
      </c>
      <c r="U13" s="138"/>
      <c r="V13" s="138">
        <v>497879</v>
      </c>
      <c r="W13" s="138">
        <v>399850</v>
      </c>
      <c r="X13" s="138">
        <v>98029</v>
      </c>
      <c r="Y13" s="138">
        <v>0</v>
      </c>
    </row>
    <row r="14" spans="1:45" s="3" customFormat="1" ht="15" customHeight="1">
      <c r="A14" s="152" t="s">
        <v>14</v>
      </c>
      <c r="B14" s="138">
        <v>546125</v>
      </c>
      <c r="C14" s="138">
        <v>448762</v>
      </c>
      <c r="D14" s="138">
        <v>95900</v>
      </c>
      <c r="E14" s="138">
        <v>1463</v>
      </c>
      <c r="F14" s="138"/>
      <c r="G14" s="138">
        <v>551114</v>
      </c>
      <c r="H14" s="138">
        <v>453804</v>
      </c>
      <c r="I14" s="138">
        <v>95899</v>
      </c>
      <c r="J14" s="138">
        <v>1411</v>
      </c>
      <c r="K14" s="138"/>
      <c r="L14" s="138">
        <v>565136</v>
      </c>
      <c r="M14" s="138">
        <v>463382</v>
      </c>
      <c r="N14" s="138">
        <v>100303</v>
      </c>
      <c r="O14" s="138">
        <v>1451</v>
      </c>
      <c r="P14" s="138"/>
      <c r="Q14" s="138">
        <v>588620</v>
      </c>
      <c r="R14" s="138">
        <v>487035</v>
      </c>
      <c r="S14" s="138">
        <v>99927</v>
      </c>
      <c r="T14" s="138">
        <v>1658</v>
      </c>
      <c r="U14" s="138"/>
      <c r="V14" s="138">
        <v>609238</v>
      </c>
      <c r="W14" s="138">
        <v>504609</v>
      </c>
      <c r="X14" s="138">
        <v>103015</v>
      </c>
      <c r="Y14" s="138">
        <v>1614</v>
      </c>
      <c r="Z14"/>
      <c r="AA14"/>
      <c r="AB14" s="155"/>
      <c r="AC14" s="155"/>
      <c r="AD14" s="155"/>
      <c r="AE14" s="155"/>
      <c r="AF14" s="155"/>
      <c r="AG14" s="155"/>
      <c r="AH14" s="155"/>
      <c r="AI14" s="155"/>
      <c r="AJ14" s="155"/>
      <c r="AK14" s="155"/>
      <c r="AL14" s="155"/>
      <c r="AM14" s="155"/>
      <c r="AN14" s="155"/>
      <c r="AO14" s="155"/>
      <c r="AP14" s="155"/>
      <c r="AQ14" s="155"/>
      <c r="AR14" s="155"/>
      <c r="AS14" s="155"/>
    </row>
    <row r="15" spans="1:45" ht="15" customHeight="1">
      <c r="A15" s="49" t="s">
        <v>86</v>
      </c>
      <c r="B15" s="138">
        <v>222139</v>
      </c>
      <c r="C15" s="138">
        <v>186952</v>
      </c>
      <c r="D15" s="138">
        <v>35187</v>
      </c>
      <c r="E15" s="138"/>
      <c r="F15" s="138"/>
      <c r="G15" s="138">
        <v>223907</v>
      </c>
      <c r="H15" s="138">
        <v>186307</v>
      </c>
      <c r="I15" s="138">
        <v>37600</v>
      </c>
      <c r="J15" s="138">
        <v>0</v>
      </c>
      <c r="K15" s="138"/>
      <c r="L15" s="138">
        <v>229489</v>
      </c>
      <c r="M15" s="138">
        <v>188789</v>
      </c>
      <c r="N15" s="138">
        <v>40700</v>
      </c>
      <c r="O15" s="138">
        <v>0</v>
      </c>
      <c r="P15" s="138"/>
      <c r="Q15" s="138">
        <v>236302</v>
      </c>
      <c r="R15" s="138">
        <v>198161</v>
      </c>
      <c r="S15" s="138">
        <v>38141</v>
      </c>
      <c r="T15" s="138">
        <v>0</v>
      </c>
      <c r="U15" s="138"/>
      <c r="V15" s="138">
        <v>239259</v>
      </c>
      <c r="W15" s="138">
        <v>200030</v>
      </c>
      <c r="X15" s="138">
        <v>39229</v>
      </c>
      <c r="Y15" s="138">
        <v>0</v>
      </c>
    </row>
    <row r="16" spans="1:45" ht="15" customHeight="1">
      <c r="A16" s="49" t="s">
        <v>87</v>
      </c>
      <c r="B16" s="138">
        <v>323986</v>
      </c>
      <c r="C16" s="138">
        <v>261810</v>
      </c>
      <c r="D16" s="138">
        <v>60713</v>
      </c>
      <c r="E16" s="138">
        <v>1463</v>
      </c>
      <c r="F16" s="138"/>
      <c r="G16" s="138">
        <v>327207</v>
      </c>
      <c r="H16" s="138">
        <v>267497</v>
      </c>
      <c r="I16" s="138">
        <v>58299</v>
      </c>
      <c r="J16" s="138">
        <v>1411</v>
      </c>
      <c r="K16" s="138"/>
      <c r="L16" s="138">
        <v>335647</v>
      </c>
      <c r="M16" s="138">
        <v>274593</v>
      </c>
      <c r="N16" s="138">
        <v>59603</v>
      </c>
      <c r="O16" s="138">
        <v>1451</v>
      </c>
      <c r="P16" s="138"/>
      <c r="Q16" s="138">
        <v>352318</v>
      </c>
      <c r="R16" s="138">
        <v>288874</v>
      </c>
      <c r="S16" s="138">
        <v>61786</v>
      </c>
      <c r="T16" s="138">
        <v>1658</v>
      </c>
      <c r="U16" s="138"/>
      <c r="V16" s="138">
        <v>369979</v>
      </c>
      <c r="W16" s="138">
        <v>304579</v>
      </c>
      <c r="X16" s="138">
        <v>63786</v>
      </c>
      <c r="Y16" s="138">
        <v>1614</v>
      </c>
    </row>
    <row r="17" spans="1:45" s="3" customFormat="1" ht="15" customHeight="1">
      <c r="A17" s="152" t="s">
        <v>15</v>
      </c>
      <c r="B17" s="138">
        <v>354671</v>
      </c>
      <c r="C17" s="138">
        <v>305303</v>
      </c>
      <c r="D17" s="138">
        <v>38736</v>
      </c>
      <c r="E17" s="138">
        <v>10632</v>
      </c>
      <c r="F17" s="138"/>
      <c r="G17" s="138">
        <v>353189</v>
      </c>
      <c r="H17" s="138">
        <v>300902</v>
      </c>
      <c r="I17" s="138">
        <v>41054</v>
      </c>
      <c r="J17" s="138">
        <v>11233</v>
      </c>
      <c r="K17" s="138"/>
      <c r="L17" s="138">
        <v>368502</v>
      </c>
      <c r="M17" s="138">
        <v>310634</v>
      </c>
      <c r="N17" s="138">
        <v>44481</v>
      </c>
      <c r="O17" s="138">
        <v>13387</v>
      </c>
      <c r="P17" s="138"/>
      <c r="Q17" s="138">
        <v>383137</v>
      </c>
      <c r="R17" s="138">
        <v>319521</v>
      </c>
      <c r="S17" s="138">
        <v>46306</v>
      </c>
      <c r="T17" s="138">
        <v>17310</v>
      </c>
      <c r="U17" s="138"/>
      <c r="V17" s="138">
        <v>406789</v>
      </c>
      <c r="W17" s="138">
        <v>339645</v>
      </c>
      <c r="X17" s="138">
        <v>47960</v>
      </c>
      <c r="Y17" s="138">
        <v>19184</v>
      </c>
      <c r="Z17"/>
      <c r="AA17"/>
      <c r="AB17" s="155"/>
      <c r="AC17" s="155"/>
      <c r="AD17" s="155"/>
      <c r="AE17" s="155"/>
      <c r="AF17" s="155"/>
      <c r="AG17" s="155"/>
      <c r="AH17" s="155"/>
      <c r="AI17" s="155"/>
      <c r="AJ17" s="155"/>
      <c r="AK17" s="155"/>
      <c r="AL17" s="155"/>
      <c r="AM17" s="155"/>
      <c r="AN17" s="155"/>
      <c r="AO17" s="155"/>
      <c r="AP17" s="155"/>
      <c r="AQ17" s="155"/>
      <c r="AR17" s="155"/>
      <c r="AS17" s="155"/>
    </row>
    <row r="18" spans="1:45" ht="15" customHeight="1">
      <c r="A18" s="49" t="s">
        <v>88</v>
      </c>
      <c r="B18" s="138">
        <v>27627</v>
      </c>
      <c r="C18" s="138">
        <v>19730</v>
      </c>
      <c r="D18" s="138">
        <v>7892</v>
      </c>
      <c r="E18" s="138">
        <v>5</v>
      </c>
      <c r="F18" s="138"/>
      <c r="G18" s="138">
        <v>29690</v>
      </c>
      <c r="H18" s="138">
        <v>20805</v>
      </c>
      <c r="I18" s="138">
        <v>8880</v>
      </c>
      <c r="J18" s="138">
        <v>5</v>
      </c>
      <c r="K18" s="138"/>
      <c r="L18" s="138">
        <v>30445</v>
      </c>
      <c r="M18" s="138">
        <v>20800</v>
      </c>
      <c r="N18" s="138">
        <v>9640</v>
      </c>
      <c r="O18" s="138">
        <v>5</v>
      </c>
      <c r="P18" s="138"/>
      <c r="Q18" s="138">
        <v>28312</v>
      </c>
      <c r="R18" s="138">
        <v>19866</v>
      </c>
      <c r="S18" s="138">
        <v>8442</v>
      </c>
      <c r="T18" s="138">
        <v>4</v>
      </c>
      <c r="U18" s="138"/>
      <c r="V18" s="138">
        <v>28474</v>
      </c>
      <c r="W18" s="138">
        <v>20070</v>
      </c>
      <c r="X18" s="138">
        <v>8400</v>
      </c>
      <c r="Y18" s="138">
        <v>4</v>
      </c>
    </row>
    <row r="19" spans="1:45" ht="15" customHeight="1">
      <c r="A19" s="49" t="s">
        <v>89</v>
      </c>
      <c r="B19" s="138">
        <v>183900</v>
      </c>
      <c r="C19" s="138">
        <v>164203</v>
      </c>
      <c r="D19" s="138">
        <v>18826</v>
      </c>
      <c r="E19" s="138">
        <v>871</v>
      </c>
      <c r="F19" s="138"/>
      <c r="G19" s="138">
        <v>175859</v>
      </c>
      <c r="H19" s="138">
        <v>156634</v>
      </c>
      <c r="I19" s="138">
        <v>18491</v>
      </c>
      <c r="J19" s="138">
        <v>734</v>
      </c>
      <c r="K19" s="138"/>
      <c r="L19" s="138">
        <v>182069</v>
      </c>
      <c r="M19" s="138">
        <v>161391</v>
      </c>
      <c r="N19" s="138">
        <v>19945</v>
      </c>
      <c r="O19" s="138">
        <v>733</v>
      </c>
      <c r="P19" s="138"/>
      <c r="Q19" s="138">
        <v>187890</v>
      </c>
      <c r="R19" s="138">
        <v>165122</v>
      </c>
      <c r="S19" s="138">
        <v>21859</v>
      </c>
      <c r="T19" s="138">
        <v>909</v>
      </c>
      <c r="U19" s="138"/>
      <c r="V19" s="138">
        <v>198464</v>
      </c>
      <c r="W19" s="138">
        <v>175024</v>
      </c>
      <c r="X19" s="138">
        <v>22529</v>
      </c>
      <c r="Y19" s="138">
        <v>911</v>
      </c>
    </row>
    <row r="20" spans="1:45" ht="15" customHeight="1">
      <c r="A20" s="49" t="s">
        <v>90</v>
      </c>
      <c r="B20" s="138">
        <v>53493</v>
      </c>
      <c r="C20" s="138">
        <v>44996</v>
      </c>
      <c r="D20" s="138">
        <v>4606</v>
      </c>
      <c r="E20" s="138">
        <v>3891</v>
      </c>
      <c r="F20" s="138"/>
      <c r="G20" s="138">
        <v>54775</v>
      </c>
      <c r="H20" s="138">
        <v>45472</v>
      </c>
      <c r="I20" s="138">
        <v>5085</v>
      </c>
      <c r="J20" s="138">
        <v>4218</v>
      </c>
      <c r="K20" s="138"/>
      <c r="L20" s="138">
        <v>57883</v>
      </c>
      <c r="M20" s="138">
        <v>47222</v>
      </c>
      <c r="N20" s="138">
        <v>5856</v>
      </c>
      <c r="O20" s="138">
        <v>4805</v>
      </c>
      <c r="P20" s="138"/>
      <c r="Q20" s="138">
        <v>63060</v>
      </c>
      <c r="R20" s="138">
        <v>50369</v>
      </c>
      <c r="S20" s="138">
        <v>6597</v>
      </c>
      <c r="T20" s="138">
        <v>6094</v>
      </c>
      <c r="U20" s="138"/>
      <c r="V20" s="138">
        <v>66276</v>
      </c>
      <c r="W20" s="138">
        <v>53761</v>
      </c>
      <c r="X20" s="138">
        <v>6760</v>
      </c>
      <c r="Y20" s="138">
        <v>5755</v>
      </c>
    </row>
    <row r="21" spans="1:45" ht="15" customHeight="1">
      <c r="A21" s="49" t="s">
        <v>91</v>
      </c>
      <c r="B21" s="138">
        <v>73190</v>
      </c>
      <c r="C21" s="138">
        <v>61964</v>
      </c>
      <c r="D21" s="138">
        <v>5803</v>
      </c>
      <c r="E21" s="138">
        <v>5423</v>
      </c>
      <c r="F21" s="138"/>
      <c r="G21" s="138">
        <v>75695</v>
      </c>
      <c r="H21" s="138">
        <v>63533</v>
      </c>
      <c r="I21" s="138">
        <v>6286</v>
      </c>
      <c r="J21" s="138">
        <v>5876</v>
      </c>
      <c r="K21" s="138"/>
      <c r="L21" s="138">
        <v>81250</v>
      </c>
      <c r="M21" s="138">
        <v>66687</v>
      </c>
      <c r="N21" s="138">
        <v>6977</v>
      </c>
      <c r="O21" s="138">
        <v>7586</v>
      </c>
      <c r="P21" s="138"/>
      <c r="Q21" s="138">
        <v>87021</v>
      </c>
      <c r="R21" s="138">
        <v>69160</v>
      </c>
      <c r="S21" s="138">
        <v>7796</v>
      </c>
      <c r="T21" s="138">
        <v>10065</v>
      </c>
      <c r="U21" s="138"/>
      <c r="V21" s="138">
        <v>96075</v>
      </c>
      <c r="W21" s="138">
        <v>75293</v>
      </c>
      <c r="X21" s="138">
        <v>8474</v>
      </c>
      <c r="Y21" s="138">
        <v>12308</v>
      </c>
    </row>
    <row r="22" spans="1:45" ht="15" customHeight="1">
      <c r="A22" s="49" t="s">
        <v>92</v>
      </c>
      <c r="B22" s="138">
        <v>16461</v>
      </c>
      <c r="C22" s="138">
        <v>14410</v>
      </c>
      <c r="D22" s="138">
        <v>1609</v>
      </c>
      <c r="E22" s="138">
        <v>442</v>
      </c>
      <c r="F22" s="138"/>
      <c r="G22" s="138">
        <v>17170</v>
      </c>
      <c r="H22" s="138">
        <v>14458</v>
      </c>
      <c r="I22" s="138">
        <v>2312</v>
      </c>
      <c r="J22" s="138">
        <v>400</v>
      </c>
      <c r="K22" s="138"/>
      <c r="L22" s="138">
        <v>16855</v>
      </c>
      <c r="M22" s="138">
        <v>14534</v>
      </c>
      <c r="N22" s="138">
        <v>2063</v>
      </c>
      <c r="O22" s="138">
        <v>258</v>
      </c>
      <c r="P22" s="138"/>
      <c r="Q22" s="138">
        <v>16854</v>
      </c>
      <c r="R22" s="138">
        <v>15004</v>
      </c>
      <c r="S22" s="138">
        <v>1612</v>
      </c>
      <c r="T22" s="138">
        <v>238</v>
      </c>
      <c r="U22" s="138"/>
      <c r="V22" s="138">
        <v>17500</v>
      </c>
      <c r="W22" s="138">
        <v>15497</v>
      </c>
      <c r="X22" s="138">
        <v>1797</v>
      </c>
      <c r="Y22" s="138">
        <v>206</v>
      </c>
    </row>
    <row r="23" spans="1:45" ht="15" customHeight="1">
      <c r="A23" s="49" t="s">
        <v>16</v>
      </c>
      <c r="B23" s="138">
        <v>193841</v>
      </c>
      <c r="C23" s="138">
        <v>165903</v>
      </c>
      <c r="D23" s="138">
        <v>24568</v>
      </c>
      <c r="E23" s="138">
        <v>3370</v>
      </c>
      <c r="F23" s="138"/>
      <c r="G23" s="138">
        <v>196282</v>
      </c>
      <c r="H23" s="138">
        <v>169620</v>
      </c>
      <c r="I23" s="138">
        <v>23138</v>
      </c>
      <c r="J23" s="138">
        <v>3524</v>
      </c>
      <c r="K23" s="138"/>
      <c r="L23" s="138">
        <v>199324</v>
      </c>
      <c r="M23" s="138">
        <v>171477</v>
      </c>
      <c r="N23" s="138">
        <v>24411</v>
      </c>
      <c r="O23" s="138">
        <v>3436</v>
      </c>
      <c r="P23" s="138"/>
      <c r="Q23" s="138">
        <v>201481</v>
      </c>
      <c r="R23" s="138">
        <v>173345</v>
      </c>
      <c r="S23" s="138">
        <v>25402</v>
      </c>
      <c r="T23" s="138">
        <v>2734</v>
      </c>
      <c r="U23" s="138"/>
      <c r="V23" s="138">
        <v>205691</v>
      </c>
      <c r="W23" s="138">
        <v>177205</v>
      </c>
      <c r="X23" s="138">
        <v>25860</v>
      </c>
      <c r="Y23" s="138">
        <v>2626</v>
      </c>
    </row>
    <row r="24" spans="1:45" ht="15" customHeight="1">
      <c r="A24" s="49" t="s">
        <v>93</v>
      </c>
      <c r="B24" s="138">
        <v>35397</v>
      </c>
      <c r="C24" s="138">
        <v>28273</v>
      </c>
      <c r="D24" s="138">
        <v>6514</v>
      </c>
      <c r="E24" s="138">
        <v>610</v>
      </c>
      <c r="F24" s="138"/>
      <c r="G24" s="138">
        <v>37800</v>
      </c>
      <c r="H24" s="138">
        <v>29942</v>
      </c>
      <c r="I24" s="138">
        <v>7242</v>
      </c>
      <c r="J24" s="138">
        <v>616</v>
      </c>
      <c r="K24" s="138"/>
      <c r="L24" s="138">
        <v>38176</v>
      </c>
      <c r="M24" s="138">
        <v>30385</v>
      </c>
      <c r="N24" s="138">
        <v>7083</v>
      </c>
      <c r="O24" s="138">
        <v>708</v>
      </c>
      <c r="P24" s="138"/>
      <c r="Q24" s="138">
        <v>38564</v>
      </c>
      <c r="R24" s="138">
        <v>30820</v>
      </c>
      <c r="S24" s="138">
        <v>7061</v>
      </c>
      <c r="T24" s="138">
        <v>683</v>
      </c>
      <c r="U24" s="138"/>
      <c r="V24" s="138">
        <v>39673</v>
      </c>
      <c r="W24" s="138">
        <v>31895</v>
      </c>
      <c r="X24" s="138">
        <v>7171</v>
      </c>
      <c r="Y24" s="138">
        <v>607</v>
      </c>
    </row>
    <row r="25" spans="1:45" ht="15" customHeight="1">
      <c r="A25" s="49" t="s">
        <v>94</v>
      </c>
      <c r="B25" s="138">
        <v>139538</v>
      </c>
      <c r="C25" s="138">
        <v>123272</v>
      </c>
      <c r="D25" s="138">
        <v>15674</v>
      </c>
      <c r="E25" s="138">
        <v>592</v>
      </c>
      <c r="F25" s="138"/>
      <c r="G25" s="138">
        <v>140555</v>
      </c>
      <c r="H25" s="138">
        <v>125583</v>
      </c>
      <c r="I25" s="138">
        <v>14364</v>
      </c>
      <c r="J25" s="138">
        <v>608</v>
      </c>
      <c r="K25" s="138"/>
      <c r="L25" s="138">
        <v>142287</v>
      </c>
      <c r="M25" s="158">
        <v>126447</v>
      </c>
      <c r="N25" s="138">
        <v>15299</v>
      </c>
      <c r="O25" s="138">
        <v>541</v>
      </c>
      <c r="P25" s="138"/>
      <c r="Q25" s="138">
        <v>145115</v>
      </c>
      <c r="R25" s="158">
        <v>128012</v>
      </c>
      <c r="S25" s="138">
        <v>16569</v>
      </c>
      <c r="T25" s="138">
        <v>534</v>
      </c>
      <c r="U25" s="138"/>
      <c r="V25" s="138">
        <v>148520</v>
      </c>
      <c r="W25" s="138">
        <v>130641</v>
      </c>
      <c r="X25" s="138">
        <v>17303</v>
      </c>
      <c r="Y25" s="138">
        <v>576</v>
      </c>
    </row>
    <row r="26" spans="1:45" ht="15" customHeight="1">
      <c r="A26" s="49" t="s">
        <v>95</v>
      </c>
      <c r="B26" s="138">
        <v>18906</v>
      </c>
      <c r="C26" s="138">
        <v>14358</v>
      </c>
      <c r="D26" s="138">
        <v>2380</v>
      </c>
      <c r="E26" s="138">
        <v>2168</v>
      </c>
      <c r="F26" s="138"/>
      <c r="G26" s="138">
        <v>17927</v>
      </c>
      <c r="H26" s="138">
        <v>14095</v>
      </c>
      <c r="I26" s="138">
        <v>1532</v>
      </c>
      <c r="J26" s="138">
        <v>2300</v>
      </c>
      <c r="K26" s="138"/>
      <c r="L26" s="138">
        <v>18861</v>
      </c>
      <c r="M26" s="138">
        <v>14645</v>
      </c>
      <c r="N26" s="138">
        <v>2029</v>
      </c>
      <c r="O26" s="138">
        <v>2187</v>
      </c>
      <c r="P26" s="138"/>
      <c r="Q26" s="138">
        <v>17802</v>
      </c>
      <c r="R26" s="138">
        <v>14513</v>
      </c>
      <c r="S26" s="138">
        <v>1772</v>
      </c>
      <c r="T26" s="138">
        <v>1517</v>
      </c>
      <c r="U26" s="138"/>
      <c r="V26" s="138">
        <v>17498</v>
      </c>
      <c r="W26" s="138">
        <v>14669</v>
      </c>
      <c r="X26" s="138">
        <v>1386</v>
      </c>
      <c r="Y26" s="138">
        <v>1443</v>
      </c>
    </row>
    <row r="27" spans="1:45" s="3" customFormat="1" ht="15" customHeight="1">
      <c r="A27" s="49" t="s">
        <v>17</v>
      </c>
      <c r="B27" s="138">
        <v>118375</v>
      </c>
      <c r="C27" s="138">
        <v>95110</v>
      </c>
      <c r="D27" s="138">
        <v>20929</v>
      </c>
      <c r="E27" s="138">
        <v>2336</v>
      </c>
      <c r="F27" s="138"/>
      <c r="G27" s="138">
        <v>119616</v>
      </c>
      <c r="H27" s="138">
        <v>94559</v>
      </c>
      <c r="I27" s="138">
        <v>21685</v>
      </c>
      <c r="J27" s="138">
        <v>3372</v>
      </c>
      <c r="K27" s="138"/>
      <c r="L27" s="138">
        <v>125912</v>
      </c>
      <c r="M27" s="138">
        <v>99092</v>
      </c>
      <c r="N27" s="138">
        <v>23444</v>
      </c>
      <c r="O27" s="138">
        <v>3376</v>
      </c>
      <c r="P27" s="138"/>
      <c r="Q27" s="138">
        <v>130439</v>
      </c>
      <c r="R27" s="138">
        <v>102366</v>
      </c>
      <c r="S27" s="138">
        <v>23433</v>
      </c>
      <c r="T27" s="138">
        <v>4640</v>
      </c>
      <c r="U27" s="138"/>
      <c r="V27" s="138">
        <v>135056</v>
      </c>
      <c r="W27" s="138">
        <v>106098</v>
      </c>
      <c r="X27" s="138">
        <v>24589</v>
      </c>
      <c r="Y27" s="138">
        <v>4369</v>
      </c>
      <c r="Z27"/>
      <c r="AA27"/>
      <c r="AB27" s="155"/>
      <c r="AC27" s="155"/>
      <c r="AD27" s="155"/>
      <c r="AE27" s="155"/>
      <c r="AF27" s="155"/>
      <c r="AG27" s="155"/>
      <c r="AH27" s="155"/>
      <c r="AI27" s="155"/>
      <c r="AJ27" s="155"/>
      <c r="AK27" s="155"/>
      <c r="AL27" s="155"/>
      <c r="AM27" s="155"/>
      <c r="AN27" s="155"/>
      <c r="AO27" s="155"/>
      <c r="AP27" s="155"/>
      <c r="AQ27" s="155"/>
      <c r="AR27" s="155"/>
      <c r="AS27" s="155"/>
    </row>
    <row r="28" spans="1:45" ht="15" customHeight="1">
      <c r="A28" s="49" t="s">
        <v>96</v>
      </c>
      <c r="B28" s="138">
        <v>118375</v>
      </c>
      <c r="C28" s="138">
        <v>95110</v>
      </c>
      <c r="D28" s="138">
        <v>20929</v>
      </c>
      <c r="E28" s="138">
        <v>2336</v>
      </c>
      <c r="F28" s="138"/>
      <c r="G28" s="138">
        <v>119616</v>
      </c>
      <c r="H28" s="138">
        <v>94559</v>
      </c>
      <c r="I28" s="138">
        <v>21685</v>
      </c>
      <c r="J28" s="138">
        <v>3372</v>
      </c>
      <c r="K28" s="138"/>
      <c r="L28" s="138">
        <v>125912</v>
      </c>
      <c r="M28" s="138">
        <v>99092</v>
      </c>
      <c r="N28" s="138">
        <v>23444</v>
      </c>
      <c r="O28" s="138">
        <v>3376</v>
      </c>
      <c r="P28" s="138"/>
      <c r="Q28" s="138">
        <v>130439</v>
      </c>
      <c r="R28" s="138">
        <v>102366</v>
      </c>
      <c r="S28" s="138">
        <v>23433</v>
      </c>
      <c r="T28" s="138">
        <v>4640</v>
      </c>
      <c r="U28" s="138"/>
      <c r="V28" s="138">
        <v>135056</v>
      </c>
      <c r="W28" s="138">
        <v>106098</v>
      </c>
      <c r="X28" s="138">
        <v>24589</v>
      </c>
      <c r="Y28" s="138">
        <v>4369</v>
      </c>
    </row>
    <row r="29" spans="1:45" s="3" customFormat="1" ht="15" customHeight="1">
      <c r="A29" s="49" t="s">
        <v>18</v>
      </c>
      <c r="B29" s="138">
        <v>1267011</v>
      </c>
      <c r="C29" s="138">
        <v>1130827</v>
      </c>
      <c r="D29" s="138">
        <v>135889</v>
      </c>
      <c r="E29" s="138">
        <v>295</v>
      </c>
      <c r="F29" s="138"/>
      <c r="G29" s="138">
        <v>1302522</v>
      </c>
      <c r="H29" s="138">
        <v>1166201</v>
      </c>
      <c r="I29" s="138">
        <v>135950</v>
      </c>
      <c r="J29" s="138">
        <v>371</v>
      </c>
      <c r="K29" s="138"/>
      <c r="L29" s="138">
        <v>1360401</v>
      </c>
      <c r="M29" s="138">
        <v>1217176</v>
      </c>
      <c r="N29" s="138">
        <v>142998</v>
      </c>
      <c r="O29" s="138">
        <v>227</v>
      </c>
      <c r="P29" s="138"/>
      <c r="Q29" s="138">
        <v>1421353</v>
      </c>
      <c r="R29" s="138">
        <v>1282441</v>
      </c>
      <c r="S29" s="138">
        <v>138457</v>
      </c>
      <c r="T29" s="138">
        <v>455</v>
      </c>
      <c r="U29" s="138"/>
      <c r="V29" s="138">
        <v>1486935</v>
      </c>
      <c r="W29" s="138">
        <v>1350769</v>
      </c>
      <c r="X29" s="138">
        <v>135852</v>
      </c>
      <c r="Y29" s="138">
        <v>314</v>
      </c>
      <c r="Z29"/>
      <c r="AA29"/>
      <c r="AB29" s="155"/>
      <c r="AC29" s="155"/>
      <c r="AD29" s="155"/>
      <c r="AE29" s="155"/>
      <c r="AF29" s="155"/>
      <c r="AG29" s="155"/>
      <c r="AH29" s="155"/>
      <c r="AI29" s="155"/>
      <c r="AJ29" s="155"/>
      <c r="AK29" s="155"/>
      <c r="AL29" s="155"/>
      <c r="AM29" s="155"/>
      <c r="AN29" s="155"/>
      <c r="AO29" s="155"/>
      <c r="AP29" s="155"/>
      <c r="AQ29" s="155"/>
      <c r="AR29" s="155"/>
      <c r="AS29" s="155"/>
    </row>
    <row r="30" spans="1:45" ht="15" customHeight="1">
      <c r="A30" s="49" t="s">
        <v>97</v>
      </c>
      <c r="B30" s="138">
        <v>229486</v>
      </c>
      <c r="C30" s="138">
        <v>205551</v>
      </c>
      <c r="D30" s="138">
        <v>23935</v>
      </c>
      <c r="E30" s="138"/>
      <c r="F30" s="138"/>
      <c r="G30" s="138">
        <v>238368</v>
      </c>
      <c r="H30" s="138">
        <v>213459</v>
      </c>
      <c r="I30" s="138">
        <v>24909</v>
      </c>
      <c r="J30" s="138">
        <v>0</v>
      </c>
      <c r="K30" s="138"/>
      <c r="L30" s="138">
        <v>253633</v>
      </c>
      <c r="M30" s="138">
        <v>228574</v>
      </c>
      <c r="N30" s="138">
        <v>25059</v>
      </c>
      <c r="O30" s="138">
        <v>0</v>
      </c>
      <c r="P30" s="138"/>
      <c r="Q30" s="138">
        <v>268588</v>
      </c>
      <c r="R30" s="138">
        <v>242091</v>
      </c>
      <c r="S30" s="138">
        <v>26497</v>
      </c>
      <c r="T30" s="138">
        <v>0</v>
      </c>
      <c r="U30" s="138"/>
      <c r="V30" s="138">
        <v>291600</v>
      </c>
      <c r="W30" s="138">
        <v>265554</v>
      </c>
      <c r="X30" s="138">
        <v>26046</v>
      </c>
      <c r="Y30" s="138">
        <v>0</v>
      </c>
    </row>
    <row r="31" spans="1:45" ht="15" customHeight="1">
      <c r="A31" s="49" t="s">
        <v>98</v>
      </c>
      <c r="B31" s="138">
        <v>36921</v>
      </c>
      <c r="C31" s="138">
        <v>33659</v>
      </c>
      <c r="D31" s="138">
        <v>2975</v>
      </c>
      <c r="E31" s="138">
        <v>287</v>
      </c>
      <c r="F31" s="138"/>
      <c r="G31" s="138">
        <v>39103</v>
      </c>
      <c r="H31" s="138">
        <v>34802</v>
      </c>
      <c r="I31" s="138">
        <v>3939</v>
      </c>
      <c r="J31" s="138">
        <v>362</v>
      </c>
      <c r="K31" s="138"/>
      <c r="L31" s="138">
        <v>42133</v>
      </c>
      <c r="M31" s="138">
        <v>35830</v>
      </c>
      <c r="N31" s="138">
        <v>6083</v>
      </c>
      <c r="O31" s="138">
        <v>220</v>
      </c>
      <c r="P31" s="138"/>
      <c r="Q31" s="138">
        <v>44206</v>
      </c>
      <c r="R31" s="138">
        <v>38394</v>
      </c>
      <c r="S31" s="138">
        <v>5364</v>
      </c>
      <c r="T31" s="138">
        <v>448</v>
      </c>
      <c r="U31" s="138"/>
      <c r="V31" s="138">
        <v>44032</v>
      </c>
      <c r="W31" s="138">
        <v>40375</v>
      </c>
      <c r="X31" s="138">
        <v>3350</v>
      </c>
      <c r="Y31" s="138">
        <v>307</v>
      </c>
    </row>
    <row r="32" spans="1:45" ht="15" customHeight="1">
      <c r="A32" s="49" t="s">
        <v>176</v>
      </c>
      <c r="B32" s="138">
        <v>167042</v>
      </c>
      <c r="C32" s="138">
        <v>149051</v>
      </c>
      <c r="D32" s="138">
        <v>17991</v>
      </c>
      <c r="E32" s="138"/>
      <c r="F32" s="138"/>
      <c r="G32" s="138">
        <v>166381</v>
      </c>
      <c r="H32" s="138">
        <v>150484</v>
      </c>
      <c r="I32" s="138">
        <v>15897</v>
      </c>
      <c r="J32" s="138">
        <v>0</v>
      </c>
      <c r="K32" s="138"/>
      <c r="L32" s="138">
        <v>175261</v>
      </c>
      <c r="M32" s="138">
        <v>157235</v>
      </c>
      <c r="N32" s="138">
        <v>18026</v>
      </c>
      <c r="O32" s="138">
        <v>0</v>
      </c>
      <c r="P32" s="138"/>
      <c r="Q32" s="138">
        <v>177875</v>
      </c>
      <c r="R32" s="138">
        <v>161323</v>
      </c>
      <c r="S32" s="138">
        <v>16552</v>
      </c>
      <c r="T32" s="138">
        <v>0</v>
      </c>
      <c r="U32" s="138"/>
      <c r="V32" s="138">
        <v>181480</v>
      </c>
      <c r="W32" s="138">
        <v>165681</v>
      </c>
      <c r="X32" s="138">
        <v>15799</v>
      </c>
      <c r="Y32" s="138">
        <v>0</v>
      </c>
    </row>
    <row r="33" spans="1:45" ht="15" customHeight="1">
      <c r="A33" s="49" t="s">
        <v>99</v>
      </c>
      <c r="B33" s="138">
        <v>230160</v>
      </c>
      <c r="C33" s="138">
        <v>208290</v>
      </c>
      <c r="D33" s="138">
        <v>21863</v>
      </c>
      <c r="E33" s="138">
        <v>7</v>
      </c>
      <c r="F33" s="138"/>
      <c r="G33" s="138">
        <v>241386</v>
      </c>
      <c r="H33" s="138">
        <v>219134</v>
      </c>
      <c r="I33" s="138">
        <v>22245</v>
      </c>
      <c r="J33" s="138">
        <v>7</v>
      </c>
      <c r="K33" s="138"/>
      <c r="L33" s="138">
        <v>251470</v>
      </c>
      <c r="M33" s="138">
        <v>227437</v>
      </c>
      <c r="N33" s="138">
        <v>24027</v>
      </c>
      <c r="O33" s="138">
        <v>6</v>
      </c>
      <c r="P33" s="138"/>
      <c r="Q33" s="138">
        <v>260869</v>
      </c>
      <c r="R33" s="138">
        <v>237181</v>
      </c>
      <c r="S33" s="138">
        <v>23681</v>
      </c>
      <c r="T33" s="138">
        <v>7</v>
      </c>
      <c r="U33" s="138"/>
      <c r="V33" s="138">
        <v>271001</v>
      </c>
      <c r="W33" s="138">
        <v>247685</v>
      </c>
      <c r="X33" s="138">
        <v>23309</v>
      </c>
      <c r="Y33" s="138">
        <v>7</v>
      </c>
    </row>
    <row r="34" spans="1:45" ht="15" customHeight="1">
      <c r="A34" s="49" t="s">
        <v>100</v>
      </c>
      <c r="B34" s="138">
        <v>332916</v>
      </c>
      <c r="C34" s="138">
        <v>294785</v>
      </c>
      <c r="D34" s="138">
        <v>38131</v>
      </c>
      <c r="E34" s="138"/>
      <c r="F34" s="138"/>
      <c r="G34" s="138">
        <v>346066</v>
      </c>
      <c r="H34" s="138">
        <v>307765</v>
      </c>
      <c r="I34" s="138">
        <v>38301</v>
      </c>
      <c r="J34" s="138">
        <v>0</v>
      </c>
      <c r="K34" s="138"/>
      <c r="L34" s="138">
        <v>355931</v>
      </c>
      <c r="M34" s="138">
        <v>317274</v>
      </c>
      <c r="N34" s="138">
        <v>38657</v>
      </c>
      <c r="O34" s="138">
        <v>0</v>
      </c>
      <c r="P34" s="138"/>
      <c r="Q34" s="138">
        <v>380435</v>
      </c>
      <c r="R34" s="138">
        <v>342144</v>
      </c>
      <c r="S34" s="138">
        <v>38291</v>
      </c>
      <c r="T34" s="138">
        <v>0</v>
      </c>
      <c r="U34" s="138"/>
      <c r="V34" s="138">
        <v>399043</v>
      </c>
      <c r="W34" s="138">
        <v>360284</v>
      </c>
      <c r="X34" s="138">
        <v>38759</v>
      </c>
      <c r="Y34" s="138">
        <v>0</v>
      </c>
    </row>
    <row r="35" spans="1:45" ht="15" customHeight="1">
      <c r="A35" s="49" t="s">
        <v>181</v>
      </c>
      <c r="B35" s="138">
        <v>270486</v>
      </c>
      <c r="C35" s="138">
        <v>239491</v>
      </c>
      <c r="D35" s="138">
        <v>30994</v>
      </c>
      <c r="E35" s="138">
        <v>1</v>
      </c>
      <c r="F35" s="138"/>
      <c r="G35" s="138">
        <v>271218</v>
      </c>
      <c r="H35" s="138">
        <v>240557</v>
      </c>
      <c r="I35" s="138">
        <v>30659</v>
      </c>
      <c r="J35" s="138">
        <v>2</v>
      </c>
      <c r="K35" s="138"/>
      <c r="L35" s="138">
        <v>281973</v>
      </c>
      <c r="M35" s="138">
        <v>250826</v>
      </c>
      <c r="N35" s="138">
        <v>31146</v>
      </c>
      <c r="O35" s="138">
        <v>1</v>
      </c>
      <c r="P35" s="138"/>
      <c r="Q35" s="138">
        <v>289380</v>
      </c>
      <c r="R35" s="138">
        <v>261308</v>
      </c>
      <c r="S35" s="138">
        <v>28072</v>
      </c>
      <c r="T35" s="138">
        <v>0</v>
      </c>
      <c r="U35" s="138"/>
      <c r="V35" s="138">
        <v>299779</v>
      </c>
      <c r="W35" s="138">
        <v>271190</v>
      </c>
      <c r="X35" s="138">
        <v>28589</v>
      </c>
      <c r="Y35" s="138">
        <v>0</v>
      </c>
    </row>
    <row r="36" spans="1:45" s="3" customFormat="1" ht="15" customHeight="1">
      <c r="A36" s="49" t="s">
        <v>19</v>
      </c>
      <c r="B36" s="138">
        <v>178965</v>
      </c>
      <c r="C36" s="138">
        <v>152946</v>
      </c>
      <c r="D36" s="138">
        <v>24220</v>
      </c>
      <c r="E36" s="138">
        <v>1799</v>
      </c>
      <c r="F36" s="138"/>
      <c r="G36" s="138">
        <v>184991</v>
      </c>
      <c r="H36" s="138">
        <v>157832</v>
      </c>
      <c r="I36" s="138">
        <v>25302</v>
      </c>
      <c r="J36" s="138">
        <v>1857</v>
      </c>
      <c r="K36" s="138"/>
      <c r="L36" s="138">
        <v>190433</v>
      </c>
      <c r="M36" s="138">
        <v>162719</v>
      </c>
      <c r="N36" s="138">
        <v>25897</v>
      </c>
      <c r="O36" s="138">
        <v>1817</v>
      </c>
      <c r="P36" s="138"/>
      <c r="Q36" s="138">
        <v>194335</v>
      </c>
      <c r="R36" s="138">
        <v>169222</v>
      </c>
      <c r="S36" s="138">
        <v>23565</v>
      </c>
      <c r="T36" s="138">
        <v>1548</v>
      </c>
      <c r="U36" s="138"/>
      <c r="V36" s="138">
        <v>197706</v>
      </c>
      <c r="W36" s="138">
        <v>174363</v>
      </c>
      <c r="X36" s="138">
        <v>21567</v>
      </c>
      <c r="Y36" s="138">
        <v>1776</v>
      </c>
      <c r="Z36"/>
      <c r="AA36"/>
      <c r="AB36" s="155"/>
      <c r="AC36" s="155"/>
      <c r="AD36" s="155"/>
      <c r="AE36" s="155"/>
      <c r="AF36" s="155"/>
      <c r="AG36" s="155"/>
      <c r="AH36" s="155"/>
      <c r="AI36" s="155"/>
      <c r="AJ36" s="155"/>
      <c r="AK36" s="155"/>
      <c r="AL36" s="155"/>
      <c r="AM36" s="155"/>
      <c r="AN36" s="155"/>
      <c r="AO36" s="155"/>
      <c r="AP36" s="155"/>
      <c r="AQ36" s="155"/>
      <c r="AR36" s="155"/>
      <c r="AS36" s="155"/>
    </row>
    <row r="37" spans="1:45" ht="15" customHeight="1">
      <c r="A37" s="49" t="s">
        <v>101</v>
      </c>
      <c r="B37" s="138">
        <v>120577</v>
      </c>
      <c r="C37" s="138">
        <v>109571</v>
      </c>
      <c r="D37" s="138">
        <v>10919</v>
      </c>
      <c r="E37" s="138">
        <v>87</v>
      </c>
      <c r="F37" s="138"/>
      <c r="G37" s="138">
        <v>125009</v>
      </c>
      <c r="H37" s="138">
        <v>113675</v>
      </c>
      <c r="I37" s="138">
        <v>11263</v>
      </c>
      <c r="J37" s="138">
        <v>71</v>
      </c>
      <c r="K37" s="138"/>
      <c r="L37" s="138">
        <v>128322</v>
      </c>
      <c r="M37" s="138">
        <v>116501</v>
      </c>
      <c r="N37" s="138">
        <v>11762</v>
      </c>
      <c r="O37" s="138">
        <v>59</v>
      </c>
      <c r="P37" s="138"/>
      <c r="Q37" s="138">
        <v>132893</v>
      </c>
      <c r="R37" s="138">
        <v>120888</v>
      </c>
      <c r="S37" s="138">
        <v>11947</v>
      </c>
      <c r="T37" s="138">
        <v>58</v>
      </c>
      <c r="U37" s="138"/>
      <c r="V37" s="138">
        <v>136747</v>
      </c>
      <c r="W37" s="138">
        <v>125333</v>
      </c>
      <c r="X37" s="138">
        <v>11362</v>
      </c>
      <c r="Y37" s="138">
        <v>52</v>
      </c>
    </row>
    <row r="38" spans="1:45" ht="15" customHeight="1">
      <c r="A38" s="49" t="s">
        <v>102</v>
      </c>
      <c r="B38" s="138">
        <v>24030</v>
      </c>
      <c r="C38" s="138">
        <v>17306</v>
      </c>
      <c r="D38" s="138">
        <v>6624</v>
      </c>
      <c r="E38" s="138">
        <v>100</v>
      </c>
      <c r="F38" s="138"/>
      <c r="G38" s="138">
        <v>24714</v>
      </c>
      <c r="H38" s="138">
        <v>18166</v>
      </c>
      <c r="I38" s="138">
        <v>6438</v>
      </c>
      <c r="J38" s="138">
        <v>110</v>
      </c>
      <c r="K38" s="138"/>
      <c r="L38" s="138">
        <v>24872</v>
      </c>
      <c r="M38" s="138">
        <v>18072</v>
      </c>
      <c r="N38" s="138">
        <v>6697</v>
      </c>
      <c r="O38" s="138">
        <v>103</v>
      </c>
      <c r="P38" s="138"/>
      <c r="Q38" s="138">
        <v>24727</v>
      </c>
      <c r="R38" s="138">
        <v>19229</v>
      </c>
      <c r="S38" s="138">
        <v>5404</v>
      </c>
      <c r="T38" s="138">
        <v>94</v>
      </c>
      <c r="U38" s="138"/>
      <c r="V38" s="138">
        <v>23435</v>
      </c>
      <c r="W38" s="138">
        <v>19125</v>
      </c>
      <c r="X38" s="138">
        <v>4203</v>
      </c>
      <c r="Y38" s="138">
        <v>107</v>
      </c>
    </row>
    <row r="39" spans="1:45" ht="15" customHeight="1">
      <c r="A39" s="49" t="s">
        <v>103</v>
      </c>
      <c r="B39" s="138">
        <v>20015</v>
      </c>
      <c r="C39" s="138">
        <v>16145</v>
      </c>
      <c r="D39" s="138">
        <v>2273</v>
      </c>
      <c r="E39" s="138">
        <v>1597</v>
      </c>
      <c r="F39" s="138"/>
      <c r="G39" s="138">
        <v>18999</v>
      </c>
      <c r="H39" s="138">
        <v>15301</v>
      </c>
      <c r="I39" s="138">
        <v>2038</v>
      </c>
      <c r="J39" s="138">
        <v>1660</v>
      </c>
      <c r="K39" s="138"/>
      <c r="L39" s="138">
        <v>20036</v>
      </c>
      <c r="M39" s="138">
        <v>15826</v>
      </c>
      <c r="N39" s="138">
        <v>2579</v>
      </c>
      <c r="O39" s="138">
        <v>1631</v>
      </c>
      <c r="P39" s="138"/>
      <c r="Q39" s="138">
        <v>20399</v>
      </c>
      <c r="R39" s="138">
        <v>16361</v>
      </c>
      <c r="S39" s="138">
        <v>2662</v>
      </c>
      <c r="T39" s="138">
        <v>1376</v>
      </c>
      <c r="U39" s="138"/>
      <c r="V39" s="138">
        <v>21028</v>
      </c>
      <c r="W39" s="138">
        <v>16791</v>
      </c>
      <c r="X39" s="138">
        <v>2639</v>
      </c>
      <c r="Y39" s="138">
        <v>1598</v>
      </c>
    </row>
    <row r="40" spans="1:45" ht="15" customHeight="1">
      <c r="A40" s="49" t="s">
        <v>104</v>
      </c>
      <c r="B40" s="138">
        <v>14343</v>
      </c>
      <c r="C40" s="138">
        <v>9924</v>
      </c>
      <c r="D40" s="138">
        <v>4404</v>
      </c>
      <c r="E40" s="138">
        <v>15</v>
      </c>
      <c r="F40" s="138"/>
      <c r="G40" s="138">
        <v>16269</v>
      </c>
      <c r="H40" s="138">
        <v>10690</v>
      </c>
      <c r="I40" s="138">
        <v>5563</v>
      </c>
      <c r="J40" s="138">
        <v>16</v>
      </c>
      <c r="K40" s="138"/>
      <c r="L40" s="138">
        <v>17203</v>
      </c>
      <c r="M40" s="138">
        <v>12320</v>
      </c>
      <c r="N40" s="138">
        <v>4859</v>
      </c>
      <c r="O40" s="138">
        <v>24</v>
      </c>
      <c r="P40" s="138"/>
      <c r="Q40" s="138">
        <v>16316</v>
      </c>
      <c r="R40" s="138">
        <v>12744</v>
      </c>
      <c r="S40" s="138">
        <v>3552</v>
      </c>
      <c r="T40" s="138">
        <v>20</v>
      </c>
      <c r="U40" s="138"/>
      <c r="V40" s="138">
        <v>16496</v>
      </c>
      <c r="W40" s="138">
        <v>13114</v>
      </c>
      <c r="X40" s="138">
        <v>3363</v>
      </c>
      <c r="Y40" s="138">
        <v>19</v>
      </c>
    </row>
    <row r="41" spans="1:45" s="3" customFormat="1" ht="15" customHeight="1">
      <c r="A41" s="49" t="s">
        <v>20</v>
      </c>
      <c r="B41" s="138">
        <v>486618</v>
      </c>
      <c r="C41" s="138">
        <v>414959</v>
      </c>
      <c r="D41" s="138">
        <v>68635</v>
      </c>
      <c r="E41" s="138">
        <v>3024</v>
      </c>
      <c r="F41" s="138"/>
      <c r="G41" s="138">
        <v>495433</v>
      </c>
      <c r="H41" s="138">
        <v>424623</v>
      </c>
      <c r="I41" s="138">
        <v>67386</v>
      </c>
      <c r="J41" s="138">
        <v>3424</v>
      </c>
      <c r="K41" s="138"/>
      <c r="L41" s="138">
        <v>517214</v>
      </c>
      <c r="M41" s="138">
        <v>437151</v>
      </c>
      <c r="N41" s="138">
        <v>75685</v>
      </c>
      <c r="O41" s="138">
        <v>4378</v>
      </c>
      <c r="P41" s="138"/>
      <c r="Q41" s="138">
        <v>539449</v>
      </c>
      <c r="R41" s="138">
        <v>456609</v>
      </c>
      <c r="S41" s="138">
        <v>78910</v>
      </c>
      <c r="T41" s="138">
        <v>3930</v>
      </c>
      <c r="U41" s="138"/>
      <c r="V41" s="138">
        <v>568567</v>
      </c>
      <c r="W41" s="138">
        <v>477395</v>
      </c>
      <c r="X41" s="138">
        <v>86723</v>
      </c>
      <c r="Y41" s="138">
        <v>4449</v>
      </c>
      <c r="Z41"/>
      <c r="AA41"/>
      <c r="AB41" s="155"/>
      <c r="AC41" s="155"/>
      <c r="AD41" s="155"/>
      <c r="AE41" s="155"/>
      <c r="AF41" s="155"/>
      <c r="AG41" s="155"/>
      <c r="AH41" s="155"/>
      <c r="AI41" s="155"/>
      <c r="AJ41" s="155"/>
      <c r="AK41" s="155"/>
      <c r="AL41" s="155"/>
      <c r="AM41" s="155"/>
      <c r="AN41" s="155"/>
      <c r="AO41" s="155"/>
      <c r="AP41" s="155"/>
      <c r="AQ41" s="155"/>
      <c r="AR41" s="155"/>
      <c r="AS41" s="155"/>
    </row>
    <row r="42" spans="1:45" ht="15" customHeight="1">
      <c r="A42" s="49" t="s">
        <v>105</v>
      </c>
      <c r="B42" s="138">
        <v>20262</v>
      </c>
      <c r="C42" s="138">
        <v>15482</v>
      </c>
      <c r="D42" s="138">
        <v>2110</v>
      </c>
      <c r="E42" s="138">
        <v>2670</v>
      </c>
      <c r="F42" s="138"/>
      <c r="G42" s="138">
        <v>20592</v>
      </c>
      <c r="H42" s="138">
        <v>15904</v>
      </c>
      <c r="I42" s="138">
        <v>1952</v>
      </c>
      <c r="J42" s="138">
        <v>2736</v>
      </c>
      <c r="K42" s="138"/>
      <c r="L42" s="138">
        <v>20820</v>
      </c>
      <c r="M42" s="138">
        <v>15680</v>
      </c>
      <c r="N42" s="138">
        <v>2283</v>
      </c>
      <c r="O42" s="138">
        <v>2857</v>
      </c>
      <c r="P42" s="138"/>
      <c r="Q42" s="138">
        <v>20809</v>
      </c>
      <c r="R42" s="138">
        <v>16012</v>
      </c>
      <c r="S42" s="138">
        <v>2192</v>
      </c>
      <c r="T42" s="138">
        <v>2605</v>
      </c>
      <c r="U42" s="138"/>
      <c r="V42" s="138">
        <v>21374</v>
      </c>
      <c r="W42" s="138">
        <v>16614</v>
      </c>
      <c r="X42" s="138">
        <v>2222</v>
      </c>
      <c r="Y42" s="138">
        <v>2538</v>
      </c>
    </row>
    <row r="43" spans="1:45" ht="15" customHeight="1">
      <c r="A43" s="49" t="s">
        <v>106</v>
      </c>
      <c r="B43" s="138">
        <v>193905</v>
      </c>
      <c r="C43" s="138">
        <v>168345</v>
      </c>
      <c r="D43" s="138">
        <v>25559</v>
      </c>
      <c r="E43" s="138">
        <v>1</v>
      </c>
      <c r="F43" s="138"/>
      <c r="G43" s="138">
        <v>195251</v>
      </c>
      <c r="H43" s="138">
        <v>171259</v>
      </c>
      <c r="I43" s="138">
        <v>23991</v>
      </c>
      <c r="J43" s="138">
        <v>1</v>
      </c>
      <c r="K43" s="138"/>
      <c r="L43" s="138">
        <v>197066</v>
      </c>
      <c r="M43" s="138">
        <v>169751</v>
      </c>
      <c r="N43" s="138">
        <v>27215</v>
      </c>
      <c r="O43" s="138">
        <v>100</v>
      </c>
      <c r="P43" s="138"/>
      <c r="Q43" s="138">
        <v>203782</v>
      </c>
      <c r="R43" s="138">
        <v>174301</v>
      </c>
      <c r="S43" s="138">
        <v>29480</v>
      </c>
      <c r="T43" s="138">
        <v>1</v>
      </c>
      <c r="U43" s="138"/>
      <c r="V43" s="138">
        <v>209222</v>
      </c>
      <c r="W43" s="138">
        <v>179565</v>
      </c>
      <c r="X43" s="138">
        <v>29631</v>
      </c>
      <c r="Y43" s="138">
        <v>26</v>
      </c>
    </row>
    <row r="44" spans="1:45" ht="15" customHeight="1">
      <c r="A44" s="49" t="s">
        <v>107</v>
      </c>
      <c r="B44" s="138">
        <v>192542</v>
      </c>
      <c r="C44" s="138">
        <v>164080</v>
      </c>
      <c r="D44" s="138">
        <v>28462</v>
      </c>
      <c r="E44" s="138"/>
      <c r="F44" s="138"/>
      <c r="G44" s="138">
        <v>197190</v>
      </c>
      <c r="H44" s="138">
        <v>168477</v>
      </c>
      <c r="I44" s="138">
        <v>28614</v>
      </c>
      <c r="J44" s="138">
        <v>99</v>
      </c>
      <c r="K44" s="138"/>
      <c r="L44" s="138">
        <v>210996</v>
      </c>
      <c r="M44" s="138">
        <v>179514</v>
      </c>
      <c r="N44" s="138">
        <v>30631</v>
      </c>
      <c r="O44" s="138">
        <v>851</v>
      </c>
      <c r="P44" s="138"/>
      <c r="Q44" s="138">
        <v>224849</v>
      </c>
      <c r="R44" s="138">
        <v>192785</v>
      </c>
      <c r="S44" s="138">
        <v>31616</v>
      </c>
      <c r="T44" s="138">
        <v>448</v>
      </c>
      <c r="U44" s="138"/>
      <c r="V44" s="138">
        <v>243671</v>
      </c>
      <c r="W44" s="138">
        <v>204861</v>
      </c>
      <c r="X44" s="138">
        <v>38334</v>
      </c>
      <c r="Y44" s="138">
        <v>476</v>
      </c>
    </row>
    <row r="45" spans="1:45" ht="15" customHeight="1">
      <c r="A45" s="49" t="s">
        <v>108</v>
      </c>
      <c r="B45" s="138">
        <v>59592</v>
      </c>
      <c r="C45" s="138">
        <v>48874</v>
      </c>
      <c r="D45" s="138">
        <v>10370</v>
      </c>
      <c r="E45" s="138">
        <v>348</v>
      </c>
      <c r="F45" s="138"/>
      <c r="G45" s="138">
        <v>61140</v>
      </c>
      <c r="H45" s="138">
        <v>50613</v>
      </c>
      <c r="I45" s="138">
        <v>9943</v>
      </c>
      <c r="J45" s="138">
        <v>584</v>
      </c>
      <c r="K45" s="138"/>
      <c r="L45" s="138">
        <v>64155</v>
      </c>
      <c r="M45" s="138">
        <v>52182</v>
      </c>
      <c r="N45" s="138">
        <v>11407</v>
      </c>
      <c r="O45" s="138">
        <v>566</v>
      </c>
      <c r="P45" s="138"/>
      <c r="Q45" s="138">
        <v>65224</v>
      </c>
      <c r="R45" s="138">
        <v>52650</v>
      </c>
      <c r="S45" s="138">
        <v>11704</v>
      </c>
      <c r="T45" s="138">
        <v>870</v>
      </c>
      <c r="U45" s="138"/>
      <c r="V45" s="138">
        <v>64785</v>
      </c>
      <c r="W45" s="138">
        <v>52381</v>
      </c>
      <c r="X45" s="138">
        <v>10999</v>
      </c>
      <c r="Y45" s="138">
        <v>1405</v>
      </c>
    </row>
    <row r="46" spans="1:45" ht="15" customHeight="1">
      <c r="A46" s="49" t="s">
        <v>109</v>
      </c>
      <c r="B46" s="138">
        <v>20317</v>
      </c>
      <c r="C46" s="138">
        <v>18178</v>
      </c>
      <c r="D46" s="138">
        <v>2134</v>
      </c>
      <c r="E46" s="138">
        <v>5</v>
      </c>
      <c r="F46" s="138"/>
      <c r="G46" s="138">
        <v>21260</v>
      </c>
      <c r="H46" s="138">
        <v>18370</v>
      </c>
      <c r="I46" s="138">
        <v>2886</v>
      </c>
      <c r="J46" s="138">
        <v>4</v>
      </c>
      <c r="K46" s="138"/>
      <c r="L46" s="138">
        <v>24177</v>
      </c>
      <c r="M46" s="138">
        <v>20024</v>
      </c>
      <c r="N46" s="138">
        <v>4149</v>
      </c>
      <c r="O46" s="138">
        <v>4</v>
      </c>
      <c r="P46" s="138"/>
      <c r="Q46" s="138">
        <v>24785</v>
      </c>
      <c r="R46" s="138">
        <v>20861</v>
      </c>
      <c r="S46" s="138">
        <v>3918</v>
      </c>
      <c r="T46" s="138">
        <v>6</v>
      </c>
      <c r="U46" s="138"/>
      <c r="V46" s="138">
        <v>29515</v>
      </c>
      <c r="W46" s="138">
        <v>23974</v>
      </c>
      <c r="X46" s="138">
        <v>5537</v>
      </c>
      <c r="Y46" s="138">
        <v>4</v>
      </c>
    </row>
    <row r="47" spans="1:45" s="3" customFormat="1" ht="15" customHeight="1">
      <c r="A47" s="49" t="s">
        <v>21</v>
      </c>
      <c r="B47" s="138">
        <v>403039</v>
      </c>
      <c r="C47" s="138">
        <v>323658</v>
      </c>
      <c r="D47" s="138">
        <v>76515</v>
      </c>
      <c r="E47" s="138">
        <v>2866</v>
      </c>
      <c r="F47" s="138"/>
      <c r="G47" s="138">
        <v>420030</v>
      </c>
      <c r="H47" s="138">
        <v>341303</v>
      </c>
      <c r="I47" s="138">
        <v>75617</v>
      </c>
      <c r="J47" s="138">
        <v>3110</v>
      </c>
      <c r="K47" s="138"/>
      <c r="L47" s="138">
        <v>444265</v>
      </c>
      <c r="M47" s="138">
        <v>358626</v>
      </c>
      <c r="N47" s="138">
        <v>82412</v>
      </c>
      <c r="O47" s="138">
        <v>3227</v>
      </c>
      <c r="P47" s="138"/>
      <c r="Q47" s="138">
        <v>470619</v>
      </c>
      <c r="R47" s="138">
        <v>380249</v>
      </c>
      <c r="S47" s="138">
        <v>87152</v>
      </c>
      <c r="T47" s="138">
        <v>3218</v>
      </c>
      <c r="U47" s="138"/>
      <c r="V47" s="138">
        <v>506744</v>
      </c>
      <c r="W47" s="138">
        <v>410434</v>
      </c>
      <c r="X47" s="138">
        <v>93104</v>
      </c>
      <c r="Y47" s="138">
        <v>3206</v>
      </c>
      <c r="Z47"/>
      <c r="AA47"/>
      <c r="AB47" s="155"/>
      <c r="AC47" s="155"/>
      <c r="AD47" s="155"/>
      <c r="AE47" s="155"/>
      <c r="AF47" s="155"/>
      <c r="AG47" s="155"/>
      <c r="AH47" s="155"/>
      <c r="AI47" s="155"/>
      <c r="AJ47" s="155"/>
      <c r="AK47" s="155"/>
      <c r="AL47" s="155"/>
      <c r="AM47" s="155"/>
      <c r="AN47" s="155"/>
      <c r="AO47" s="155"/>
      <c r="AP47" s="155"/>
      <c r="AQ47" s="155"/>
      <c r="AR47" s="155"/>
      <c r="AS47" s="155"/>
    </row>
    <row r="48" spans="1:45" ht="15" customHeight="1">
      <c r="A48" s="49" t="s">
        <v>110</v>
      </c>
      <c r="B48" s="138">
        <v>338153</v>
      </c>
      <c r="C48" s="138">
        <v>276911</v>
      </c>
      <c r="D48" s="138">
        <v>60234</v>
      </c>
      <c r="E48" s="138">
        <v>1008</v>
      </c>
      <c r="F48" s="138"/>
      <c r="G48" s="138">
        <v>354135</v>
      </c>
      <c r="H48" s="138">
        <v>293875</v>
      </c>
      <c r="I48" s="138">
        <v>59045</v>
      </c>
      <c r="J48" s="138">
        <v>1215</v>
      </c>
      <c r="K48" s="138"/>
      <c r="L48" s="138">
        <v>376520</v>
      </c>
      <c r="M48" s="138">
        <v>309725</v>
      </c>
      <c r="N48" s="138">
        <v>65596</v>
      </c>
      <c r="O48" s="138">
        <v>1199</v>
      </c>
      <c r="P48" s="138"/>
      <c r="Q48" s="138">
        <v>398352</v>
      </c>
      <c r="R48" s="138">
        <v>327906</v>
      </c>
      <c r="S48" s="138">
        <v>69246</v>
      </c>
      <c r="T48" s="138">
        <v>1200</v>
      </c>
      <c r="U48" s="138"/>
      <c r="V48" s="138">
        <v>430724</v>
      </c>
      <c r="W48" s="138">
        <v>355231</v>
      </c>
      <c r="X48" s="138">
        <v>74378</v>
      </c>
      <c r="Y48" s="138">
        <v>1115</v>
      </c>
    </row>
    <row r="49" spans="1:25" ht="15" customHeight="1">
      <c r="A49" s="49" t="s">
        <v>111</v>
      </c>
      <c r="B49" s="138">
        <v>64886</v>
      </c>
      <c r="C49" s="138">
        <v>46747</v>
      </c>
      <c r="D49" s="138">
        <v>16281</v>
      </c>
      <c r="E49" s="138">
        <v>1858</v>
      </c>
      <c r="F49" s="138"/>
      <c r="G49" s="138">
        <v>65895</v>
      </c>
      <c r="H49" s="138">
        <v>47428</v>
      </c>
      <c r="I49" s="138">
        <v>16572</v>
      </c>
      <c r="J49" s="138">
        <v>1895</v>
      </c>
      <c r="K49" s="138"/>
      <c r="L49" s="138">
        <v>67745</v>
      </c>
      <c r="M49" s="138">
        <v>48901</v>
      </c>
      <c r="N49" s="138">
        <v>16816</v>
      </c>
      <c r="O49" s="138">
        <v>2028</v>
      </c>
      <c r="P49" s="138"/>
      <c r="Q49" s="138">
        <v>72267</v>
      </c>
      <c r="R49" s="138">
        <v>52343</v>
      </c>
      <c r="S49" s="138">
        <v>17906</v>
      </c>
      <c r="T49" s="138">
        <v>2018</v>
      </c>
      <c r="U49" s="138"/>
      <c r="V49" s="138">
        <v>76020</v>
      </c>
      <c r="W49" s="138">
        <v>55203</v>
      </c>
      <c r="X49" s="138">
        <v>18726</v>
      </c>
      <c r="Y49" s="138">
        <v>2091</v>
      </c>
    </row>
    <row r="50" spans="1:25" ht="15" customHeight="1">
      <c r="A50" s="49" t="s">
        <v>22</v>
      </c>
      <c r="B50" s="138">
        <v>284671</v>
      </c>
      <c r="C50" s="138">
        <v>223531</v>
      </c>
      <c r="D50" s="138">
        <v>59683</v>
      </c>
      <c r="E50" s="138">
        <v>1457</v>
      </c>
      <c r="F50" s="138"/>
      <c r="G50" s="138">
        <v>296959</v>
      </c>
      <c r="H50" s="138">
        <v>230072</v>
      </c>
      <c r="I50" s="138">
        <v>66769</v>
      </c>
      <c r="J50" s="138">
        <v>118</v>
      </c>
      <c r="K50" s="138"/>
      <c r="L50" s="138">
        <v>317279</v>
      </c>
      <c r="M50" s="138">
        <v>242357</v>
      </c>
      <c r="N50" s="138">
        <v>74770</v>
      </c>
      <c r="O50" s="138">
        <v>152</v>
      </c>
      <c r="P50" s="138"/>
      <c r="Q50" s="138">
        <v>341291</v>
      </c>
      <c r="R50" s="138">
        <v>260446</v>
      </c>
      <c r="S50" s="138">
        <v>80441</v>
      </c>
      <c r="T50" s="138">
        <v>404</v>
      </c>
      <c r="U50" s="138"/>
      <c r="V50" s="138">
        <v>373108</v>
      </c>
      <c r="W50" s="138">
        <v>276877</v>
      </c>
      <c r="X50" s="138">
        <v>95603</v>
      </c>
      <c r="Y50" s="138">
        <v>628</v>
      </c>
    </row>
    <row r="51" spans="1:25" ht="15" customHeight="1">
      <c r="A51" s="49" t="s">
        <v>112</v>
      </c>
      <c r="B51" s="138">
        <v>179287</v>
      </c>
      <c r="C51" s="138">
        <v>149359</v>
      </c>
      <c r="D51" s="138">
        <v>29928</v>
      </c>
      <c r="E51" s="138"/>
      <c r="F51" s="138"/>
      <c r="G51" s="138">
        <v>190725</v>
      </c>
      <c r="H51" s="138">
        <v>157632</v>
      </c>
      <c r="I51" s="138">
        <v>33093</v>
      </c>
      <c r="J51" s="138">
        <v>0</v>
      </c>
      <c r="K51" s="138"/>
      <c r="L51" s="138">
        <v>207220</v>
      </c>
      <c r="M51" s="138">
        <v>168357</v>
      </c>
      <c r="N51" s="138">
        <v>38863</v>
      </c>
      <c r="O51" s="138">
        <v>0</v>
      </c>
      <c r="P51" s="138"/>
      <c r="Q51" s="138">
        <v>223591</v>
      </c>
      <c r="R51" s="138">
        <v>182009</v>
      </c>
      <c r="S51" s="138">
        <v>41582</v>
      </c>
      <c r="T51" s="138">
        <v>0</v>
      </c>
      <c r="U51" s="138"/>
      <c r="V51" s="138">
        <v>245449</v>
      </c>
      <c r="W51" s="138">
        <v>197077</v>
      </c>
      <c r="X51" s="138">
        <v>48372</v>
      </c>
      <c r="Y51" s="138">
        <v>0</v>
      </c>
    </row>
    <row r="52" spans="1:25" ht="15" customHeight="1">
      <c r="A52" s="49" t="s">
        <v>113</v>
      </c>
      <c r="B52" s="138">
        <v>26892</v>
      </c>
      <c r="C52" s="138">
        <v>21599</v>
      </c>
      <c r="D52" s="138">
        <v>3836</v>
      </c>
      <c r="E52" s="138">
        <v>1457</v>
      </c>
      <c r="F52" s="138"/>
      <c r="G52" s="138">
        <v>23705</v>
      </c>
      <c r="H52" s="138">
        <v>19843</v>
      </c>
      <c r="I52" s="138">
        <v>3744</v>
      </c>
      <c r="J52" s="138">
        <v>118</v>
      </c>
      <c r="K52" s="138"/>
      <c r="L52" s="138">
        <v>24033</v>
      </c>
      <c r="M52" s="138">
        <v>20652</v>
      </c>
      <c r="N52" s="138">
        <v>3229</v>
      </c>
      <c r="O52" s="138">
        <v>152</v>
      </c>
      <c r="P52" s="138"/>
      <c r="Q52" s="138">
        <v>24115</v>
      </c>
      <c r="R52" s="138">
        <v>20392</v>
      </c>
      <c r="S52" s="138">
        <v>3319</v>
      </c>
      <c r="T52" s="138">
        <v>404</v>
      </c>
      <c r="U52" s="138"/>
      <c r="V52" s="138">
        <v>23759</v>
      </c>
      <c r="W52" s="138">
        <v>19994</v>
      </c>
      <c r="X52" s="138">
        <v>3137</v>
      </c>
      <c r="Y52" s="138">
        <v>628</v>
      </c>
    </row>
    <row r="53" spans="1:25" ht="15" customHeight="1">
      <c r="A53" s="49" t="s">
        <v>114</v>
      </c>
      <c r="B53" s="138">
        <v>78492</v>
      </c>
      <c r="C53" s="138">
        <v>52573</v>
      </c>
      <c r="D53" s="138">
        <v>25919</v>
      </c>
      <c r="E53" s="138"/>
      <c r="F53" s="138"/>
      <c r="G53" s="138">
        <v>82529</v>
      </c>
      <c r="H53" s="138">
        <v>52597</v>
      </c>
      <c r="I53" s="138">
        <v>29932</v>
      </c>
      <c r="J53" s="138">
        <v>0</v>
      </c>
      <c r="K53" s="138"/>
      <c r="L53" s="138">
        <v>86026</v>
      </c>
      <c r="M53" s="138">
        <v>53348</v>
      </c>
      <c r="N53" s="138">
        <v>32678</v>
      </c>
      <c r="O53" s="138">
        <v>0</v>
      </c>
      <c r="P53" s="138"/>
      <c r="Q53" s="138">
        <v>93585</v>
      </c>
      <c r="R53" s="138">
        <v>58045</v>
      </c>
      <c r="S53" s="138">
        <v>35540</v>
      </c>
      <c r="T53" s="138">
        <v>0</v>
      </c>
      <c r="U53" s="138"/>
      <c r="V53" s="138">
        <v>103900</v>
      </c>
      <c r="W53" s="138">
        <v>59806</v>
      </c>
      <c r="X53" s="138">
        <v>44094</v>
      </c>
      <c r="Y53" s="138">
        <v>0</v>
      </c>
    </row>
    <row r="54" spans="1:25" ht="15" customHeight="1">
      <c r="A54" s="49" t="s">
        <v>23</v>
      </c>
      <c r="B54" s="138">
        <v>334112</v>
      </c>
      <c r="C54" s="138">
        <v>278492</v>
      </c>
      <c r="D54" s="138">
        <v>47889</v>
      </c>
      <c r="E54" s="138">
        <v>7731</v>
      </c>
      <c r="F54" s="138"/>
      <c r="G54" s="138">
        <v>348836</v>
      </c>
      <c r="H54" s="138">
        <v>292318</v>
      </c>
      <c r="I54" s="138">
        <v>49763</v>
      </c>
      <c r="J54" s="138">
        <v>6755</v>
      </c>
      <c r="K54" s="138"/>
      <c r="L54" s="138">
        <v>361457</v>
      </c>
      <c r="M54" s="138">
        <v>299336</v>
      </c>
      <c r="N54" s="138">
        <v>52875</v>
      </c>
      <c r="O54" s="138">
        <v>9246</v>
      </c>
      <c r="P54" s="138"/>
      <c r="Q54" s="138">
        <v>378434</v>
      </c>
      <c r="R54" s="138">
        <v>312647</v>
      </c>
      <c r="S54" s="138">
        <v>56624</v>
      </c>
      <c r="T54" s="138">
        <v>9163</v>
      </c>
      <c r="U54" s="138"/>
      <c r="V54" s="138">
        <v>395547</v>
      </c>
      <c r="W54" s="138">
        <v>324375</v>
      </c>
      <c r="X54" s="138">
        <v>61968</v>
      </c>
      <c r="Y54" s="138">
        <v>9204</v>
      </c>
    </row>
    <row r="55" spans="1:25" ht="15" customHeight="1">
      <c r="A55" s="49" t="s">
        <v>115</v>
      </c>
      <c r="B55" s="138">
        <v>46265</v>
      </c>
      <c r="C55" s="138">
        <v>33803</v>
      </c>
      <c r="D55" s="138">
        <v>6273</v>
      </c>
      <c r="E55" s="138">
        <v>6189</v>
      </c>
      <c r="F55" s="138"/>
      <c r="G55" s="138">
        <v>45887</v>
      </c>
      <c r="H55" s="138">
        <v>35029</v>
      </c>
      <c r="I55" s="138">
        <v>5965</v>
      </c>
      <c r="J55" s="138">
        <v>4893</v>
      </c>
      <c r="K55" s="138"/>
      <c r="L55" s="138">
        <v>47505</v>
      </c>
      <c r="M55" s="138">
        <v>35130</v>
      </c>
      <c r="N55" s="138">
        <v>5543</v>
      </c>
      <c r="O55" s="138">
        <v>6832</v>
      </c>
      <c r="P55" s="138"/>
      <c r="Q55" s="138">
        <v>48295</v>
      </c>
      <c r="R55" s="138">
        <v>36486</v>
      </c>
      <c r="S55" s="138">
        <v>5288</v>
      </c>
      <c r="T55" s="138">
        <v>6521</v>
      </c>
      <c r="U55" s="138"/>
      <c r="V55" s="138">
        <v>49460</v>
      </c>
      <c r="W55" s="138">
        <v>37725</v>
      </c>
      <c r="X55" s="138">
        <v>5540</v>
      </c>
      <c r="Y55" s="138">
        <v>6195</v>
      </c>
    </row>
    <row r="56" spans="1:25" ht="15" customHeight="1">
      <c r="A56" s="49" t="s">
        <v>116</v>
      </c>
      <c r="B56" s="138">
        <v>15947</v>
      </c>
      <c r="C56" s="138">
        <v>13121</v>
      </c>
      <c r="D56" s="138">
        <v>2342</v>
      </c>
      <c r="E56" s="138">
        <v>484</v>
      </c>
      <c r="F56" s="138"/>
      <c r="G56" s="138">
        <v>16807</v>
      </c>
      <c r="H56" s="138">
        <v>13238</v>
      </c>
      <c r="I56" s="138">
        <v>2942</v>
      </c>
      <c r="J56" s="138">
        <v>627</v>
      </c>
      <c r="K56" s="138"/>
      <c r="L56" s="138">
        <v>16966</v>
      </c>
      <c r="M56" s="138">
        <v>12742</v>
      </c>
      <c r="N56" s="138">
        <v>3511</v>
      </c>
      <c r="O56" s="138">
        <v>713</v>
      </c>
      <c r="P56" s="138"/>
      <c r="Q56" s="138">
        <v>18347</v>
      </c>
      <c r="R56" s="138">
        <v>13415</v>
      </c>
      <c r="S56" s="138">
        <v>4112</v>
      </c>
      <c r="T56" s="138">
        <v>820</v>
      </c>
      <c r="U56" s="138"/>
      <c r="V56" s="138">
        <v>18283</v>
      </c>
      <c r="W56" s="138">
        <v>13037</v>
      </c>
      <c r="X56" s="138">
        <v>4318</v>
      </c>
      <c r="Y56" s="138">
        <v>928</v>
      </c>
    </row>
    <row r="57" spans="1:25" ht="15" customHeight="1">
      <c r="A57" s="49" t="s">
        <v>117</v>
      </c>
      <c r="B57" s="138">
        <v>142381</v>
      </c>
      <c r="C57" s="138">
        <v>119185</v>
      </c>
      <c r="D57" s="138">
        <v>22203</v>
      </c>
      <c r="E57" s="138">
        <v>993</v>
      </c>
      <c r="F57" s="138"/>
      <c r="G57" s="138">
        <v>151652</v>
      </c>
      <c r="H57" s="138">
        <v>126017</v>
      </c>
      <c r="I57" s="138">
        <v>24462</v>
      </c>
      <c r="J57" s="138">
        <v>1173</v>
      </c>
      <c r="K57" s="138"/>
      <c r="L57" s="138">
        <v>157174</v>
      </c>
      <c r="M57" s="138">
        <v>130039</v>
      </c>
      <c r="N57" s="138">
        <v>26082</v>
      </c>
      <c r="O57" s="138">
        <v>1053</v>
      </c>
      <c r="P57" s="138"/>
      <c r="Q57" s="138">
        <v>165228</v>
      </c>
      <c r="R57" s="138">
        <v>135839</v>
      </c>
      <c r="S57" s="138">
        <v>28173</v>
      </c>
      <c r="T57" s="138">
        <v>1216</v>
      </c>
      <c r="U57" s="138"/>
      <c r="V57" s="138">
        <v>173286</v>
      </c>
      <c r="W57" s="138">
        <v>139900</v>
      </c>
      <c r="X57" s="138">
        <v>31945</v>
      </c>
      <c r="Y57" s="138">
        <v>1441</v>
      </c>
    </row>
    <row r="58" spans="1:25" ht="15" customHeight="1" thickBot="1">
      <c r="A58" s="49" t="s">
        <v>118</v>
      </c>
      <c r="B58" s="138">
        <v>129519</v>
      </c>
      <c r="C58" s="138">
        <v>112383</v>
      </c>
      <c r="D58" s="138">
        <v>17071</v>
      </c>
      <c r="E58" s="138">
        <v>65</v>
      </c>
      <c r="F58" s="138"/>
      <c r="G58" s="138">
        <v>134490</v>
      </c>
      <c r="H58" s="138">
        <v>118034</v>
      </c>
      <c r="I58" s="138">
        <v>16394</v>
      </c>
      <c r="J58" s="138">
        <v>62</v>
      </c>
      <c r="K58" s="138"/>
      <c r="L58" s="138">
        <v>139812</v>
      </c>
      <c r="M58" s="138">
        <v>121425</v>
      </c>
      <c r="N58" s="138">
        <v>17739</v>
      </c>
      <c r="O58" s="138">
        <v>648</v>
      </c>
      <c r="P58" s="138"/>
      <c r="Q58" s="138">
        <v>146564</v>
      </c>
      <c r="R58" s="138">
        <v>126907</v>
      </c>
      <c r="S58" s="138">
        <v>19051</v>
      </c>
      <c r="T58" s="138">
        <v>606</v>
      </c>
      <c r="U58" s="138"/>
      <c r="V58" s="138">
        <v>154518</v>
      </c>
      <c r="W58" s="138">
        <v>133713</v>
      </c>
      <c r="X58" s="138">
        <v>20165</v>
      </c>
      <c r="Y58" s="138">
        <v>640</v>
      </c>
    </row>
    <row r="59" spans="1:25" ht="8.25" customHeight="1" thickTop="1">
      <c r="A59" s="360"/>
      <c r="B59" s="361"/>
      <c r="C59" s="361"/>
      <c r="D59" s="361"/>
      <c r="E59" s="361"/>
      <c r="F59" s="361"/>
      <c r="G59" s="361"/>
      <c r="H59" s="361"/>
      <c r="I59" s="361"/>
      <c r="J59" s="361"/>
      <c r="K59" s="361"/>
      <c r="L59" s="361"/>
      <c r="M59" s="361"/>
      <c r="N59" s="361"/>
      <c r="O59" s="361"/>
      <c r="P59" s="361"/>
      <c r="Q59" s="361"/>
      <c r="R59" s="361"/>
      <c r="S59" s="361"/>
      <c r="T59" s="361"/>
      <c r="U59" s="361"/>
      <c r="V59" s="361"/>
      <c r="W59" s="361"/>
      <c r="X59" s="361"/>
      <c r="Y59" s="361"/>
    </row>
    <row r="60" spans="1:25" ht="15" customHeight="1">
      <c r="A60" s="153" t="s">
        <v>537</v>
      </c>
      <c r="B60" s="324"/>
      <c r="C60" s="324"/>
      <c r="D60" s="324"/>
      <c r="E60" s="148"/>
      <c r="V60" s="324"/>
      <c r="W60" s="324"/>
      <c r="X60" s="324"/>
    </row>
    <row r="61" spans="1:25" ht="15" customHeight="1">
      <c r="A61" s="534" t="s">
        <v>438</v>
      </c>
      <c r="B61" s="535"/>
      <c r="C61" s="535"/>
      <c r="D61" s="535"/>
      <c r="E61" s="148"/>
      <c r="V61" s="324"/>
      <c r="W61" s="324"/>
      <c r="X61" s="324"/>
    </row>
    <row r="62" spans="1:25" ht="15" customHeight="1">
      <c r="A62" s="159" t="s">
        <v>177</v>
      </c>
    </row>
  </sheetData>
  <mergeCells count="28">
    <mergeCell ref="A61:D61"/>
    <mergeCell ref="A5:A8"/>
    <mergeCell ref="J6:J8"/>
    <mergeCell ref="L6:L8"/>
    <mergeCell ref="M6:M8"/>
    <mergeCell ref="L5:O5"/>
    <mergeCell ref="I6:I8"/>
    <mergeCell ref="O6:O8"/>
    <mergeCell ref="B5:E5"/>
    <mergeCell ref="G5:J5"/>
    <mergeCell ref="N6:N8"/>
    <mergeCell ref="B6:B8"/>
    <mergeCell ref="C6:C8"/>
    <mergeCell ref="D6:D8"/>
    <mergeCell ref="E6:E8"/>
    <mergeCell ref="G6:G8"/>
    <mergeCell ref="A2:Y2"/>
    <mergeCell ref="V5:Y5"/>
    <mergeCell ref="V6:V8"/>
    <mergeCell ref="W6:W8"/>
    <mergeCell ref="Y6:Y8"/>
    <mergeCell ref="X6:X8"/>
    <mergeCell ref="Q5:T5"/>
    <mergeCell ref="Q6:Q8"/>
    <mergeCell ref="R6:R8"/>
    <mergeCell ref="S6:S8"/>
    <mergeCell ref="T6:T8"/>
    <mergeCell ref="H6:H8"/>
  </mergeCells>
  <printOptions horizontalCentered="1"/>
  <pageMargins left="0.18" right="0.23" top="0.27" bottom="0.27559055118110237" header="0" footer="0"/>
  <pageSetup scale="42"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Q62"/>
  <sheetViews>
    <sheetView showGridLines="0" showZeros="0" zoomScaleNormal="100" workbookViewId="0"/>
  </sheetViews>
  <sheetFormatPr baseColWidth="10" defaultRowHeight="15"/>
  <cols>
    <col min="1" max="1" width="36.7109375" style="150" customWidth="1"/>
    <col min="2" max="2" width="13.7109375" style="4" customWidth="1"/>
    <col min="3" max="3" width="16.7109375" style="4" customWidth="1"/>
    <col min="4" max="5" width="13.7109375" style="4" customWidth="1"/>
    <col min="6" max="6" width="2.28515625" style="4" customWidth="1"/>
    <col min="7" max="7" width="13.7109375" style="4" customWidth="1"/>
    <col min="8" max="8" width="15.7109375" style="4" customWidth="1"/>
    <col min="9" max="10" width="13.7109375" style="4" customWidth="1"/>
    <col min="11" max="11" width="2.140625" style="4" customWidth="1"/>
    <col min="12" max="12" width="13.7109375" style="4" customWidth="1"/>
    <col min="13" max="13" width="16.42578125" style="4" customWidth="1"/>
    <col min="14" max="15" width="13.7109375" style="4" customWidth="1"/>
    <col min="16" max="16" width="1.7109375" style="4" customWidth="1"/>
    <col min="17" max="17" width="13.7109375" style="4" customWidth="1"/>
    <col min="18" max="18" width="16" style="4" customWidth="1"/>
    <col min="19" max="20" width="13.7109375" style="4" customWidth="1"/>
    <col min="21" max="21" width="1.7109375" style="4" customWidth="1"/>
    <col min="22" max="25" width="14.7109375" style="82" customWidth="1"/>
    <col min="26" max="26" width="13.5703125" style="155" customWidth="1"/>
    <col min="27" max="27" width="13.42578125" style="155" customWidth="1"/>
    <col min="28" max="28" width="14" style="155" customWidth="1"/>
    <col min="29" max="29" width="13.42578125" style="155" customWidth="1"/>
    <col min="30" max="30" width="2.7109375" style="155" customWidth="1"/>
    <col min="31" max="31" width="12.28515625" style="155" customWidth="1"/>
    <col min="32" max="32" width="12.5703125" style="155" customWidth="1"/>
    <col min="33" max="33" width="13.42578125" style="155" customWidth="1"/>
    <col min="34" max="34" width="13.5703125" style="155" customWidth="1"/>
    <col min="35" max="35" width="2.7109375" style="155" customWidth="1"/>
    <col min="36" max="36" width="12.28515625" style="155" customWidth="1"/>
    <col min="37" max="37" width="12.5703125" style="155" customWidth="1"/>
    <col min="38" max="38" width="13.42578125" style="155" customWidth="1"/>
    <col min="39" max="39" width="13.5703125" style="155" customWidth="1"/>
    <col min="40" max="43" width="11.42578125" style="155"/>
    <col min="44" max="16384" width="11.42578125" style="4"/>
  </cols>
  <sheetData>
    <row r="1" spans="1:43">
      <c r="A1" s="131"/>
      <c r="B1" s="133"/>
      <c r="C1" s="133"/>
      <c r="D1" s="133"/>
      <c r="E1" s="133"/>
      <c r="F1" s="133"/>
      <c r="G1" s="133"/>
      <c r="H1" s="133"/>
      <c r="I1" s="133"/>
      <c r="J1" s="133"/>
      <c r="K1" s="133"/>
      <c r="L1" s="133"/>
      <c r="M1" s="133"/>
      <c r="N1" s="133"/>
      <c r="O1" s="133"/>
      <c r="P1" s="133"/>
      <c r="Q1" s="133"/>
      <c r="R1" s="133"/>
      <c r="S1" s="133"/>
      <c r="T1" s="133"/>
      <c r="U1" s="133"/>
      <c r="V1" s="160"/>
      <c r="W1" s="160"/>
      <c r="X1" s="160"/>
      <c r="Y1" s="160"/>
    </row>
    <row r="2" spans="1:43" s="363" customFormat="1" ht="12.75" customHeight="1">
      <c r="A2" s="536" t="s">
        <v>261</v>
      </c>
      <c r="B2" s="536"/>
      <c r="C2" s="536"/>
      <c r="D2" s="536"/>
      <c r="E2" s="536"/>
      <c r="F2" s="536"/>
      <c r="G2" s="536"/>
      <c r="H2" s="536"/>
      <c r="I2" s="536"/>
      <c r="J2" s="536"/>
      <c r="K2" s="536"/>
      <c r="L2" s="536"/>
      <c r="M2" s="536"/>
      <c r="N2" s="536"/>
      <c r="O2" s="536"/>
      <c r="P2" s="536"/>
      <c r="Q2" s="536"/>
      <c r="R2" s="536"/>
      <c r="S2" s="536"/>
      <c r="T2" s="536"/>
      <c r="U2" s="536"/>
      <c r="V2" s="536"/>
      <c r="W2" s="536"/>
      <c r="X2" s="536"/>
      <c r="Y2" s="536"/>
      <c r="Z2" s="370"/>
      <c r="AA2" s="370"/>
      <c r="AB2" s="370"/>
      <c r="AC2" s="370"/>
      <c r="AD2" s="370"/>
      <c r="AE2" s="370"/>
      <c r="AF2" s="370"/>
      <c r="AG2" s="370"/>
      <c r="AH2" s="370"/>
      <c r="AI2" s="370"/>
      <c r="AJ2" s="370"/>
      <c r="AK2" s="370"/>
      <c r="AL2" s="370"/>
      <c r="AM2" s="370"/>
      <c r="AN2" s="370"/>
      <c r="AO2" s="370"/>
      <c r="AP2" s="370"/>
      <c r="AQ2" s="370"/>
    </row>
    <row r="3" spans="1:43" s="363" customFormat="1" ht="15.75" customHeight="1">
      <c r="A3" s="359" t="s">
        <v>587</v>
      </c>
      <c r="B3" s="359"/>
      <c r="C3" s="359"/>
      <c r="D3" s="359"/>
      <c r="E3" s="359"/>
      <c r="F3" s="359"/>
      <c r="G3" s="359"/>
      <c r="H3" s="359"/>
      <c r="I3" s="359"/>
      <c r="J3" s="359"/>
      <c r="K3" s="359"/>
      <c r="L3" s="359"/>
      <c r="M3" s="359"/>
      <c r="N3" s="359"/>
      <c r="O3" s="359"/>
      <c r="P3" s="359"/>
      <c r="Q3" s="359"/>
      <c r="R3" s="359"/>
      <c r="S3" s="359"/>
      <c r="T3" s="359"/>
      <c r="U3" s="359"/>
      <c r="V3" s="359"/>
      <c r="W3" s="359"/>
      <c r="X3" s="359"/>
      <c r="Y3" s="359"/>
      <c r="Z3" s="370"/>
      <c r="AA3" s="370"/>
      <c r="AB3" s="370"/>
      <c r="AC3" s="370"/>
      <c r="AD3" s="370"/>
      <c r="AE3" s="370"/>
      <c r="AF3" s="370"/>
      <c r="AG3" s="370"/>
      <c r="AH3" s="370"/>
      <c r="AI3" s="370"/>
      <c r="AJ3" s="370"/>
      <c r="AK3" s="370"/>
      <c r="AL3" s="370"/>
      <c r="AM3" s="370"/>
      <c r="AN3" s="370"/>
      <c r="AO3" s="370"/>
      <c r="AP3" s="370"/>
      <c r="AQ3" s="370"/>
    </row>
    <row r="4" spans="1:43" s="363" customFormat="1" ht="24" customHeight="1" thickBot="1">
      <c r="A4" s="365"/>
      <c r="B4" s="365"/>
      <c r="C4" s="365"/>
      <c r="D4" s="365"/>
      <c r="E4" s="365"/>
      <c r="F4" s="365"/>
      <c r="G4" s="365"/>
      <c r="H4" s="365"/>
      <c r="I4" s="365"/>
      <c r="J4" s="365"/>
      <c r="K4" s="365"/>
      <c r="L4" s="365"/>
      <c r="M4" s="365"/>
      <c r="N4" s="365"/>
      <c r="O4" s="365"/>
      <c r="P4" s="365"/>
      <c r="Q4" s="365"/>
      <c r="R4" s="365"/>
      <c r="S4" s="365"/>
      <c r="T4" s="366"/>
      <c r="U4" s="365"/>
      <c r="V4" s="365"/>
      <c r="W4" s="365"/>
      <c r="X4" s="365"/>
      <c r="Y4" s="365"/>
      <c r="Z4" s="370"/>
      <c r="AA4" s="370"/>
      <c r="AB4" s="370"/>
      <c r="AC4" s="370"/>
      <c r="AD4" s="370"/>
      <c r="AE4" s="370"/>
      <c r="AF4" s="370"/>
      <c r="AG4" s="370"/>
      <c r="AH4" s="370"/>
      <c r="AI4" s="370"/>
      <c r="AJ4" s="370"/>
      <c r="AK4" s="370"/>
      <c r="AL4" s="370"/>
      <c r="AM4" s="370"/>
      <c r="AN4" s="370"/>
      <c r="AO4" s="370"/>
      <c r="AP4" s="370"/>
      <c r="AQ4" s="370"/>
    </row>
    <row r="5" spans="1:43" ht="15" customHeight="1" thickTop="1" thickBot="1">
      <c r="A5" s="526" t="s">
        <v>536</v>
      </c>
      <c r="B5" s="540">
        <v>2012</v>
      </c>
      <c r="C5" s="544"/>
      <c r="D5" s="544"/>
      <c r="E5" s="544"/>
      <c r="F5" s="356"/>
      <c r="G5" s="540">
        <v>2013</v>
      </c>
      <c r="H5" s="544"/>
      <c r="I5" s="544"/>
      <c r="J5" s="544"/>
      <c r="K5" s="356"/>
      <c r="L5" s="540">
        <v>2014</v>
      </c>
      <c r="M5" s="544"/>
      <c r="N5" s="544"/>
      <c r="O5" s="544"/>
      <c r="P5" s="356"/>
      <c r="Q5" s="540">
        <v>2015</v>
      </c>
      <c r="R5" s="544"/>
      <c r="S5" s="544"/>
      <c r="T5" s="544"/>
      <c r="U5" s="356"/>
      <c r="V5" s="540">
        <v>2016</v>
      </c>
      <c r="W5" s="544"/>
      <c r="X5" s="544"/>
      <c r="Y5" s="544"/>
      <c r="Z5" s="156"/>
      <c r="AA5" s="156"/>
      <c r="AB5" s="156"/>
      <c r="AC5" s="156"/>
      <c r="AD5" s="156"/>
      <c r="AE5" s="156"/>
      <c r="AF5" s="156"/>
      <c r="AG5" s="156"/>
      <c r="AH5" s="156"/>
      <c r="AI5" s="156"/>
      <c r="AJ5" s="156"/>
      <c r="AK5" s="156"/>
      <c r="AL5" s="156"/>
      <c r="AM5" s="156"/>
      <c r="AN5" s="156"/>
      <c r="AO5" s="156"/>
      <c r="AP5" s="156"/>
      <c r="AQ5" s="156"/>
    </row>
    <row r="6" spans="1:43" ht="21" customHeight="1" thickTop="1">
      <c r="A6" s="527"/>
      <c r="B6" s="542" t="s">
        <v>483</v>
      </c>
      <c r="C6" s="541" t="s">
        <v>485</v>
      </c>
      <c r="D6" s="541" t="s">
        <v>484</v>
      </c>
      <c r="E6" s="541" t="s">
        <v>486</v>
      </c>
      <c r="F6" s="130"/>
      <c r="G6" s="542" t="s">
        <v>483</v>
      </c>
      <c r="H6" s="541" t="s">
        <v>485</v>
      </c>
      <c r="I6" s="541" t="s">
        <v>484</v>
      </c>
      <c r="J6" s="541" t="s">
        <v>486</v>
      </c>
      <c r="K6" s="130"/>
      <c r="L6" s="542" t="s">
        <v>483</v>
      </c>
      <c r="M6" s="541" t="s">
        <v>485</v>
      </c>
      <c r="N6" s="541" t="s">
        <v>484</v>
      </c>
      <c r="O6" s="541" t="s">
        <v>486</v>
      </c>
      <c r="P6" s="130"/>
      <c r="Q6" s="542" t="s">
        <v>483</v>
      </c>
      <c r="R6" s="541" t="s">
        <v>485</v>
      </c>
      <c r="S6" s="541" t="s">
        <v>484</v>
      </c>
      <c r="T6" s="541" t="s">
        <v>486</v>
      </c>
      <c r="U6" s="130"/>
      <c r="V6" s="542" t="s">
        <v>483</v>
      </c>
      <c r="W6" s="541" t="s">
        <v>485</v>
      </c>
      <c r="X6" s="541" t="s">
        <v>484</v>
      </c>
      <c r="Y6" s="541" t="s">
        <v>486</v>
      </c>
    </row>
    <row r="7" spans="1:43" ht="21" customHeight="1">
      <c r="A7" s="527"/>
      <c r="B7" s="530"/>
      <c r="C7" s="527"/>
      <c r="D7" s="527"/>
      <c r="E7" s="527"/>
      <c r="F7" s="130"/>
      <c r="G7" s="530"/>
      <c r="H7" s="527"/>
      <c r="I7" s="527"/>
      <c r="J7" s="527"/>
      <c r="K7" s="130"/>
      <c r="L7" s="530"/>
      <c r="M7" s="527"/>
      <c r="N7" s="527"/>
      <c r="O7" s="527"/>
      <c r="P7" s="130"/>
      <c r="Q7" s="530"/>
      <c r="R7" s="527"/>
      <c r="S7" s="527"/>
      <c r="T7" s="527"/>
      <c r="U7" s="130"/>
      <c r="V7" s="530"/>
      <c r="W7" s="527"/>
      <c r="X7" s="527"/>
      <c r="Y7" s="527"/>
    </row>
    <row r="8" spans="1:43" ht="54" customHeight="1" thickBot="1">
      <c r="A8" s="528"/>
      <c r="B8" s="531"/>
      <c r="C8" s="528"/>
      <c r="D8" s="528"/>
      <c r="E8" s="528"/>
      <c r="F8" s="357"/>
      <c r="G8" s="531"/>
      <c r="H8" s="528"/>
      <c r="I8" s="528"/>
      <c r="J8" s="528"/>
      <c r="K8" s="357"/>
      <c r="L8" s="531"/>
      <c r="M8" s="528"/>
      <c r="N8" s="528"/>
      <c r="O8" s="528"/>
      <c r="P8" s="357"/>
      <c r="Q8" s="531"/>
      <c r="R8" s="528"/>
      <c r="S8" s="528"/>
      <c r="T8" s="528"/>
      <c r="U8" s="357"/>
      <c r="V8" s="531"/>
      <c r="W8" s="528"/>
      <c r="X8" s="528"/>
      <c r="Y8" s="528"/>
    </row>
    <row r="9" spans="1:43" ht="15" customHeight="1" thickTop="1">
      <c r="A9" s="130"/>
      <c r="B9" s="130"/>
      <c r="C9" s="130"/>
      <c r="D9" s="130"/>
      <c r="E9" s="130"/>
      <c r="F9" s="130"/>
      <c r="G9" s="130"/>
      <c r="H9" s="130"/>
      <c r="I9" s="130"/>
      <c r="J9" s="130"/>
      <c r="K9" s="130"/>
      <c r="L9" s="130"/>
      <c r="M9" s="130"/>
      <c r="N9" s="130"/>
      <c r="O9" s="130"/>
      <c r="P9" s="130"/>
      <c r="Q9" s="130"/>
      <c r="R9" s="130"/>
      <c r="S9" s="130"/>
      <c r="T9" s="130"/>
      <c r="U9" s="130"/>
      <c r="V9" s="149"/>
      <c r="W9" s="149"/>
      <c r="X9" s="163"/>
    </row>
    <row r="10" spans="1:43" s="80" customFormat="1" ht="15" customHeight="1">
      <c r="A10" s="152" t="s">
        <v>24</v>
      </c>
      <c r="B10" s="138">
        <v>428082</v>
      </c>
      <c r="C10" s="138">
        <v>359584</v>
      </c>
      <c r="D10" s="138">
        <v>43122</v>
      </c>
      <c r="E10" s="138">
        <v>25376</v>
      </c>
      <c r="F10" s="138"/>
      <c r="G10" s="138">
        <v>446948</v>
      </c>
      <c r="H10" s="138">
        <v>363974</v>
      </c>
      <c r="I10" s="138">
        <v>46042</v>
      </c>
      <c r="J10" s="138">
        <v>36932</v>
      </c>
      <c r="K10" s="138"/>
      <c r="L10" s="138">
        <v>466390</v>
      </c>
      <c r="M10" s="138">
        <v>376158</v>
      </c>
      <c r="N10" s="138">
        <v>48991</v>
      </c>
      <c r="O10" s="138">
        <v>41241</v>
      </c>
      <c r="P10" s="138"/>
      <c r="Q10" s="138">
        <v>495572</v>
      </c>
      <c r="R10" s="138">
        <v>400363</v>
      </c>
      <c r="S10" s="138">
        <v>53683</v>
      </c>
      <c r="T10" s="138">
        <v>41526</v>
      </c>
      <c r="U10" s="138"/>
      <c r="V10" s="138">
        <v>526823</v>
      </c>
      <c r="W10" s="138">
        <v>423661</v>
      </c>
      <c r="X10" s="138">
        <v>55819</v>
      </c>
      <c r="Y10" s="138">
        <v>47343</v>
      </c>
      <c r="Z10" s="152"/>
      <c r="AA10" s="3"/>
      <c r="AB10" s="156"/>
      <c r="AC10" s="156"/>
      <c r="AD10" s="156"/>
      <c r="AE10" s="156"/>
      <c r="AF10" s="156"/>
      <c r="AG10" s="156"/>
      <c r="AH10" s="156"/>
      <c r="AI10" s="156"/>
      <c r="AJ10" s="156"/>
      <c r="AK10" s="156"/>
      <c r="AL10" s="156"/>
      <c r="AM10" s="156"/>
      <c r="AN10" s="156"/>
      <c r="AO10" s="156"/>
      <c r="AP10" s="156"/>
      <c r="AQ10" s="156"/>
    </row>
    <row r="11" spans="1:43" ht="15" customHeight="1">
      <c r="A11" s="49" t="s">
        <v>119</v>
      </c>
      <c r="B11" s="138">
        <v>201398</v>
      </c>
      <c r="C11" s="138">
        <v>173936</v>
      </c>
      <c r="D11" s="138">
        <v>16120</v>
      </c>
      <c r="E11" s="138">
        <v>11342</v>
      </c>
      <c r="F11" s="138"/>
      <c r="G11" s="138">
        <v>210978</v>
      </c>
      <c r="H11" s="138">
        <v>175635</v>
      </c>
      <c r="I11" s="138">
        <v>17412</v>
      </c>
      <c r="J11" s="138">
        <v>17931</v>
      </c>
      <c r="K11" s="138"/>
      <c r="L11" s="138">
        <v>220829</v>
      </c>
      <c r="M11" s="138">
        <v>181565</v>
      </c>
      <c r="N11" s="138">
        <v>17685</v>
      </c>
      <c r="O11" s="138">
        <v>21579</v>
      </c>
      <c r="P11" s="138"/>
      <c r="Q11" s="138">
        <v>237258</v>
      </c>
      <c r="R11" s="138">
        <v>192103</v>
      </c>
      <c r="S11" s="138">
        <v>22671</v>
      </c>
      <c r="T11" s="138">
        <v>22484</v>
      </c>
      <c r="U11" s="138"/>
      <c r="V11" s="138">
        <v>251631</v>
      </c>
      <c r="W11" s="138">
        <v>203110</v>
      </c>
      <c r="X11" s="138">
        <v>23531</v>
      </c>
      <c r="Y11" s="138">
        <v>24990</v>
      </c>
      <c r="Z11" s="49"/>
      <c r="AA11" s="3"/>
    </row>
    <row r="12" spans="1:43" ht="15" customHeight="1">
      <c r="A12" s="49" t="s">
        <v>120</v>
      </c>
      <c r="B12" s="138">
        <v>46205</v>
      </c>
      <c r="C12" s="138">
        <v>39446</v>
      </c>
      <c r="D12" s="138">
        <v>3153</v>
      </c>
      <c r="E12" s="138">
        <v>3606</v>
      </c>
      <c r="F12" s="138"/>
      <c r="G12" s="138">
        <v>49856</v>
      </c>
      <c r="H12" s="138">
        <v>39838</v>
      </c>
      <c r="I12" s="138">
        <v>2906</v>
      </c>
      <c r="J12" s="138">
        <v>7112</v>
      </c>
      <c r="K12" s="138"/>
      <c r="L12" s="138">
        <v>53621</v>
      </c>
      <c r="M12" s="138">
        <v>40581</v>
      </c>
      <c r="N12" s="138">
        <v>3405</v>
      </c>
      <c r="O12" s="138">
        <v>9635</v>
      </c>
      <c r="P12" s="138"/>
      <c r="Q12" s="138">
        <v>54192</v>
      </c>
      <c r="R12" s="138">
        <v>43012</v>
      </c>
      <c r="S12" s="138">
        <v>3214</v>
      </c>
      <c r="T12" s="138">
        <v>7966</v>
      </c>
      <c r="U12" s="138"/>
      <c r="V12" s="138">
        <v>54925</v>
      </c>
      <c r="W12" s="138">
        <v>43544</v>
      </c>
      <c r="X12" s="138">
        <v>3150</v>
      </c>
      <c r="Y12" s="138">
        <v>8231</v>
      </c>
      <c r="Z12" s="49"/>
      <c r="AA12" s="3"/>
    </row>
    <row r="13" spans="1:43" ht="15" customHeight="1">
      <c r="A13" s="49" t="s">
        <v>121</v>
      </c>
      <c r="B13" s="138">
        <v>76190</v>
      </c>
      <c r="C13" s="138">
        <v>64235</v>
      </c>
      <c r="D13" s="138">
        <v>9970</v>
      </c>
      <c r="E13" s="138">
        <v>1985</v>
      </c>
      <c r="F13" s="138"/>
      <c r="G13" s="138">
        <v>79494</v>
      </c>
      <c r="H13" s="138">
        <v>66127</v>
      </c>
      <c r="I13" s="138">
        <v>11810</v>
      </c>
      <c r="J13" s="138">
        <v>1557</v>
      </c>
      <c r="K13" s="138"/>
      <c r="L13" s="138">
        <v>81281</v>
      </c>
      <c r="M13" s="138">
        <v>67316</v>
      </c>
      <c r="N13" s="138">
        <v>12475</v>
      </c>
      <c r="O13" s="138">
        <v>1490</v>
      </c>
      <c r="P13" s="138"/>
      <c r="Q13" s="138">
        <v>83881</v>
      </c>
      <c r="R13" s="138">
        <v>70484</v>
      </c>
      <c r="S13" s="138">
        <v>11097</v>
      </c>
      <c r="T13" s="138">
        <v>2300</v>
      </c>
      <c r="U13" s="138"/>
      <c r="V13" s="138">
        <v>88427</v>
      </c>
      <c r="W13" s="138">
        <v>74261</v>
      </c>
      <c r="X13" s="138">
        <v>10456</v>
      </c>
      <c r="Y13" s="138">
        <v>3710</v>
      </c>
      <c r="Z13" s="49"/>
      <c r="AA13" s="3"/>
    </row>
    <row r="14" spans="1:43" ht="15" customHeight="1">
      <c r="A14" s="49" t="s">
        <v>122</v>
      </c>
      <c r="B14" s="138">
        <v>104289</v>
      </c>
      <c r="C14" s="138">
        <v>81967</v>
      </c>
      <c r="D14" s="138">
        <v>13879</v>
      </c>
      <c r="E14" s="138">
        <v>8443</v>
      </c>
      <c r="F14" s="138"/>
      <c r="G14" s="138">
        <v>106620</v>
      </c>
      <c r="H14" s="138">
        <v>82374</v>
      </c>
      <c r="I14" s="138">
        <v>13914</v>
      </c>
      <c r="J14" s="138">
        <v>10332</v>
      </c>
      <c r="K14" s="138"/>
      <c r="L14" s="138">
        <v>110659</v>
      </c>
      <c r="M14" s="138">
        <v>86696</v>
      </c>
      <c r="N14" s="138">
        <v>15426</v>
      </c>
      <c r="O14" s="138">
        <v>8537</v>
      </c>
      <c r="P14" s="138"/>
      <c r="Q14" s="138">
        <v>120241</v>
      </c>
      <c r="R14" s="138">
        <v>94764</v>
      </c>
      <c r="S14" s="138">
        <v>16701</v>
      </c>
      <c r="T14" s="138">
        <v>8776</v>
      </c>
      <c r="U14" s="138"/>
      <c r="V14" s="138">
        <v>131840</v>
      </c>
      <c r="W14" s="138">
        <v>102746</v>
      </c>
      <c r="X14" s="138">
        <v>18682</v>
      </c>
      <c r="Y14" s="138">
        <v>10412</v>
      </c>
      <c r="Z14" s="49"/>
      <c r="AA14" s="3"/>
    </row>
    <row r="15" spans="1:43" s="3" customFormat="1" ht="15" customHeight="1">
      <c r="A15" s="152" t="s">
        <v>25</v>
      </c>
      <c r="B15" s="138">
        <v>489201</v>
      </c>
      <c r="C15" s="138">
        <v>421644</v>
      </c>
      <c r="D15" s="138">
        <v>53500</v>
      </c>
      <c r="E15" s="138">
        <v>14057</v>
      </c>
      <c r="F15" s="138"/>
      <c r="G15" s="138">
        <v>503590</v>
      </c>
      <c r="H15" s="138">
        <v>433149</v>
      </c>
      <c r="I15" s="138">
        <v>55005</v>
      </c>
      <c r="J15" s="138">
        <v>15436</v>
      </c>
      <c r="K15" s="138"/>
      <c r="L15" s="138">
        <v>513267</v>
      </c>
      <c r="M15" s="138">
        <v>441199</v>
      </c>
      <c r="N15" s="138">
        <v>58193</v>
      </c>
      <c r="O15" s="138">
        <v>13875</v>
      </c>
      <c r="P15" s="138"/>
      <c r="Q15" s="138">
        <v>526912</v>
      </c>
      <c r="R15" s="138">
        <v>452845</v>
      </c>
      <c r="S15" s="138">
        <v>57962</v>
      </c>
      <c r="T15" s="138">
        <v>16105</v>
      </c>
      <c r="U15" s="138"/>
      <c r="V15" s="138">
        <v>548141</v>
      </c>
      <c r="W15" s="138">
        <v>466864</v>
      </c>
      <c r="X15" s="138">
        <v>61088</v>
      </c>
      <c r="Y15" s="138">
        <v>20189</v>
      </c>
      <c r="Z15" s="152"/>
      <c r="AB15" s="155"/>
      <c r="AC15" s="155"/>
      <c r="AD15" s="155"/>
      <c r="AE15" s="155"/>
      <c r="AF15" s="155"/>
      <c r="AG15" s="155"/>
      <c r="AH15" s="155"/>
      <c r="AI15" s="155"/>
      <c r="AJ15" s="155"/>
      <c r="AK15" s="155"/>
      <c r="AL15" s="155"/>
      <c r="AM15" s="155"/>
      <c r="AN15" s="155"/>
      <c r="AO15" s="155"/>
      <c r="AP15" s="155"/>
      <c r="AQ15" s="155"/>
    </row>
    <row r="16" spans="1:43" ht="15" customHeight="1">
      <c r="A16" s="49" t="s">
        <v>123</v>
      </c>
      <c r="B16" s="138">
        <v>24972</v>
      </c>
      <c r="C16" s="138">
        <v>21140</v>
      </c>
      <c r="D16" s="138">
        <v>3826</v>
      </c>
      <c r="E16" s="138">
        <v>6</v>
      </c>
      <c r="F16" s="138"/>
      <c r="G16" s="138">
        <v>26741</v>
      </c>
      <c r="H16" s="138">
        <v>22637</v>
      </c>
      <c r="I16" s="138">
        <v>4087</v>
      </c>
      <c r="J16" s="138">
        <v>17</v>
      </c>
      <c r="K16" s="138"/>
      <c r="L16" s="138">
        <v>27325</v>
      </c>
      <c r="M16" s="138">
        <v>23987</v>
      </c>
      <c r="N16" s="138">
        <v>3304</v>
      </c>
      <c r="O16" s="138">
        <v>34</v>
      </c>
      <c r="P16" s="138"/>
      <c r="Q16" s="138">
        <v>28455</v>
      </c>
      <c r="R16" s="138">
        <v>25466</v>
      </c>
      <c r="S16" s="138">
        <v>2962</v>
      </c>
      <c r="T16" s="138">
        <v>27</v>
      </c>
      <c r="U16" s="138"/>
      <c r="V16" s="138">
        <v>29670</v>
      </c>
      <c r="W16" s="138">
        <v>26979</v>
      </c>
      <c r="X16" s="138">
        <v>2667</v>
      </c>
      <c r="Y16" s="138">
        <v>24</v>
      </c>
      <c r="Z16" s="49"/>
      <c r="AA16" s="3"/>
    </row>
    <row r="17" spans="1:43" ht="15" customHeight="1">
      <c r="A17" s="49" t="s">
        <v>124</v>
      </c>
      <c r="B17" s="138">
        <v>24186</v>
      </c>
      <c r="C17" s="138">
        <v>19025</v>
      </c>
      <c r="D17" s="138">
        <v>3987</v>
      </c>
      <c r="E17" s="138">
        <v>1174</v>
      </c>
      <c r="F17" s="138"/>
      <c r="G17" s="138">
        <v>24682</v>
      </c>
      <c r="H17" s="138">
        <v>19026</v>
      </c>
      <c r="I17" s="138">
        <v>4018</v>
      </c>
      <c r="J17" s="138">
        <v>1638</v>
      </c>
      <c r="K17" s="138"/>
      <c r="L17" s="138">
        <v>23623</v>
      </c>
      <c r="M17" s="138">
        <v>19004</v>
      </c>
      <c r="N17" s="138">
        <v>4180</v>
      </c>
      <c r="O17" s="138">
        <v>439</v>
      </c>
      <c r="P17" s="138"/>
      <c r="Q17" s="138">
        <v>23390</v>
      </c>
      <c r="R17" s="138">
        <v>18741</v>
      </c>
      <c r="S17" s="138">
        <v>4161</v>
      </c>
      <c r="T17" s="138">
        <v>488</v>
      </c>
      <c r="U17" s="138"/>
      <c r="V17" s="138">
        <v>27067</v>
      </c>
      <c r="W17" s="138">
        <v>19066</v>
      </c>
      <c r="X17" s="138">
        <v>4426</v>
      </c>
      <c r="Y17" s="138">
        <v>3575</v>
      </c>
      <c r="Z17" s="49"/>
      <c r="AA17" s="3"/>
    </row>
    <row r="18" spans="1:43" ht="15" customHeight="1">
      <c r="A18" s="49" t="s">
        <v>125</v>
      </c>
      <c r="B18" s="138">
        <v>100468</v>
      </c>
      <c r="C18" s="138">
        <v>86717</v>
      </c>
      <c r="D18" s="138">
        <v>8441</v>
      </c>
      <c r="E18" s="138">
        <v>5310</v>
      </c>
      <c r="F18" s="138"/>
      <c r="G18" s="138">
        <v>101631</v>
      </c>
      <c r="H18" s="138">
        <v>87380</v>
      </c>
      <c r="I18" s="138">
        <v>8887</v>
      </c>
      <c r="J18" s="138">
        <v>5364</v>
      </c>
      <c r="K18" s="138"/>
      <c r="L18" s="138">
        <v>101600</v>
      </c>
      <c r="M18" s="138">
        <v>87648</v>
      </c>
      <c r="N18" s="138">
        <v>9520</v>
      </c>
      <c r="O18" s="138">
        <v>4432</v>
      </c>
      <c r="P18" s="138"/>
      <c r="Q18" s="138">
        <v>105376</v>
      </c>
      <c r="R18" s="138">
        <v>90572</v>
      </c>
      <c r="S18" s="138">
        <v>9936</v>
      </c>
      <c r="T18" s="138">
        <v>4868</v>
      </c>
      <c r="U18" s="138"/>
      <c r="V18" s="138">
        <v>107790</v>
      </c>
      <c r="W18" s="138">
        <v>92018</v>
      </c>
      <c r="X18" s="138">
        <v>9933</v>
      </c>
      <c r="Y18" s="138">
        <v>5839</v>
      </c>
      <c r="Z18" s="49"/>
      <c r="AA18" s="3"/>
    </row>
    <row r="19" spans="1:43" ht="15" customHeight="1">
      <c r="A19" s="49" t="s">
        <v>126</v>
      </c>
      <c r="B19" s="138">
        <v>36357</v>
      </c>
      <c r="C19" s="138">
        <v>29501</v>
      </c>
      <c r="D19" s="138">
        <v>4284</v>
      </c>
      <c r="E19" s="138">
        <v>2572</v>
      </c>
      <c r="F19" s="138"/>
      <c r="G19" s="138">
        <v>36717</v>
      </c>
      <c r="H19" s="138">
        <v>30072</v>
      </c>
      <c r="I19" s="138">
        <v>4049</v>
      </c>
      <c r="J19" s="138">
        <v>2596</v>
      </c>
      <c r="K19" s="138"/>
      <c r="L19" s="138">
        <v>38898</v>
      </c>
      <c r="M19" s="138">
        <v>31475</v>
      </c>
      <c r="N19" s="138">
        <v>4657</v>
      </c>
      <c r="O19" s="138">
        <v>2766</v>
      </c>
      <c r="P19" s="138"/>
      <c r="Q19" s="138">
        <v>40143</v>
      </c>
      <c r="R19" s="138">
        <v>32696</v>
      </c>
      <c r="S19" s="138">
        <v>4562</v>
      </c>
      <c r="T19" s="138">
        <v>2885</v>
      </c>
      <c r="U19" s="138"/>
      <c r="V19" s="138">
        <v>44167</v>
      </c>
      <c r="W19" s="138">
        <v>34655</v>
      </c>
      <c r="X19" s="138">
        <v>6116</v>
      </c>
      <c r="Y19" s="138">
        <v>3396</v>
      </c>
      <c r="Z19" s="49"/>
      <c r="AA19" s="3"/>
    </row>
    <row r="20" spans="1:43" ht="15" customHeight="1">
      <c r="A20" s="49" t="s">
        <v>127</v>
      </c>
      <c r="B20" s="138">
        <v>194224</v>
      </c>
      <c r="C20" s="138">
        <v>165205</v>
      </c>
      <c r="D20" s="138">
        <v>25569</v>
      </c>
      <c r="E20" s="138">
        <v>3450</v>
      </c>
      <c r="F20" s="138"/>
      <c r="G20" s="138">
        <v>200925</v>
      </c>
      <c r="H20" s="138">
        <v>169436</v>
      </c>
      <c r="I20" s="138">
        <v>26772</v>
      </c>
      <c r="J20" s="138">
        <v>4717</v>
      </c>
      <c r="K20" s="138"/>
      <c r="L20" s="138">
        <v>206114</v>
      </c>
      <c r="M20" s="138">
        <v>172524</v>
      </c>
      <c r="N20" s="138">
        <v>28561</v>
      </c>
      <c r="O20" s="138">
        <v>5029</v>
      </c>
      <c r="P20" s="138"/>
      <c r="Q20" s="138">
        <v>212713</v>
      </c>
      <c r="R20" s="138">
        <v>177693</v>
      </c>
      <c r="S20" s="138">
        <v>28342</v>
      </c>
      <c r="T20" s="138">
        <v>6678</v>
      </c>
      <c r="U20" s="138"/>
      <c r="V20" s="138">
        <v>218959</v>
      </c>
      <c r="W20" s="138">
        <v>183195</v>
      </c>
      <c r="X20" s="138">
        <v>29515</v>
      </c>
      <c r="Y20" s="138">
        <v>6249</v>
      </c>
      <c r="Z20" s="49"/>
      <c r="AA20" s="3"/>
    </row>
    <row r="21" spans="1:43" ht="15" customHeight="1">
      <c r="A21" s="49" t="s">
        <v>128</v>
      </c>
      <c r="B21" s="138">
        <v>6328</v>
      </c>
      <c r="C21" s="138">
        <v>4816</v>
      </c>
      <c r="D21" s="138">
        <v>1507</v>
      </c>
      <c r="E21" s="138">
        <v>5</v>
      </c>
      <c r="F21" s="138"/>
      <c r="G21" s="138">
        <v>6223</v>
      </c>
      <c r="H21" s="138">
        <v>4852</v>
      </c>
      <c r="I21" s="138">
        <v>1365</v>
      </c>
      <c r="J21" s="138">
        <v>6</v>
      </c>
      <c r="K21" s="138"/>
      <c r="L21" s="138">
        <v>5961</v>
      </c>
      <c r="M21" s="138">
        <v>4602</v>
      </c>
      <c r="N21" s="138">
        <v>1353</v>
      </c>
      <c r="O21" s="138">
        <v>6</v>
      </c>
      <c r="P21" s="138"/>
      <c r="Q21" s="138">
        <v>6061</v>
      </c>
      <c r="R21" s="138">
        <v>4696</v>
      </c>
      <c r="S21" s="138">
        <v>1359</v>
      </c>
      <c r="T21" s="138">
        <v>6</v>
      </c>
      <c r="U21" s="138"/>
      <c r="V21" s="138">
        <v>6195</v>
      </c>
      <c r="W21" s="138">
        <v>4654</v>
      </c>
      <c r="X21" s="138">
        <v>1533</v>
      </c>
      <c r="Y21" s="138">
        <v>8</v>
      </c>
      <c r="Z21" s="49"/>
      <c r="AA21" s="3"/>
    </row>
    <row r="22" spans="1:43" ht="15" customHeight="1">
      <c r="A22" s="49" t="s">
        <v>129</v>
      </c>
      <c r="B22" s="138">
        <v>38376</v>
      </c>
      <c r="C22" s="138">
        <v>33516</v>
      </c>
      <c r="D22" s="138">
        <v>3438</v>
      </c>
      <c r="E22" s="138">
        <v>1422</v>
      </c>
      <c r="F22" s="138"/>
      <c r="G22" s="138">
        <v>41418</v>
      </c>
      <c r="H22" s="138">
        <v>36741</v>
      </c>
      <c r="I22" s="138">
        <v>3696</v>
      </c>
      <c r="J22" s="138">
        <v>981</v>
      </c>
      <c r="K22" s="138"/>
      <c r="L22" s="138">
        <v>41320</v>
      </c>
      <c r="M22" s="138">
        <v>36575</v>
      </c>
      <c r="N22" s="138">
        <v>3764</v>
      </c>
      <c r="O22" s="138">
        <v>981</v>
      </c>
      <c r="P22" s="138"/>
      <c r="Q22" s="138">
        <v>41180</v>
      </c>
      <c r="R22" s="138">
        <v>36372</v>
      </c>
      <c r="S22" s="138">
        <v>3795</v>
      </c>
      <c r="T22" s="138">
        <v>1013</v>
      </c>
      <c r="U22" s="138"/>
      <c r="V22" s="138">
        <v>41677</v>
      </c>
      <c r="W22" s="138">
        <v>36987</v>
      </c>
      <c r="X22" s="138">
        <v>3881</v>
      </c>
      <c r="Y22" s="138">
        <v>809</v>
      </c>
      <c r="Z22" s="49"/>
      <c r="AA22" s="3"/>
    </row>
    <row r="23" spans="1:43" ht="15" customHeight="1">
      <c r="A23" s="49" t="s">
        <v>130</v>
      </c>
      <c r="B23" s="138">
        <v>64290</v>
      </c>
      <c r="C23" s="138">
        <v>61724</v>
      </c>
      <c r="D23" s="138">
        <v>2448</v>
      </c>
      <c r="E23" s="138">
        <v>118</v>
      </c>
      <c r="F23" s="138"/>
      <c r="G23" s="138">
        <v>65253</v>
      </c>
      <c r="H23" s="138">
        <v>63005</v>
      </c>
      <c r="I23" s="138">
        <v>2131</v>
      </c>
      <c r="J23" s="138">
        <v>117</v>
      </c>
      <c r="K23" s="138"/>
      <c r="L23" s="138">
        <v>68426</v>
      </c>
      <c r="M23" s="138">
        <v>65384</v>
      </c>
      <c r="N23" s="138">
        <v>2854</v>
      </c>
      <c r="O23" s="138">
        <v>188</v>
      </c>
      <c r="P23" s="138"/>
      <c r="Q23" s="138">
        <v>69594</v>
      </c>
      <c r="R23" s="138">
        <v>66609</v>
      </c>
      <c r="S23" s="138">
        <v>2845</v>
      </c>
      <c r="T23" s="138">
        <v>140</v>
      </c>
      <c r="U23" s="138"/>
      <c r="V23" s="138">
        <v>72616</v>
      </c>
      <c r="W23" s="138">
        <v>69310</v>
      </c>
      <c r="X23" s="138">
        <v>3017</v>
      </c>
      <c r="Y23" s="138">
        <v>289</v>
      </c>
      <c r="Z23" s="49"/>
      <c r="AA23" s="3"/>
    </row>
    <row r="24" spans="1:43" s="3" customFormat="1" ht="15" customHeight="1">
      <c r="A24" s="152" t="s">
        <v>26</v>
      </c>
      <c r="B24" s="138">
        <v>185662</v>
      </c>
      <c r="C24" s="138">
        <v>150286</v>
      </c>
      <c r="D24" s="138">
        <v>33042</v>
      </c>
      <c r="E24" s="138">
        <v>2334</v>
      </c>
      <c r="F24" s="138"/>
      <c r="G24" s="138">
        <v>194111</v>
      </c>
      <c r="H24" s="138">
        <v>158836</v>
      </c>
      <c r="I24" s="138">
        <v>32969</v>
      </c>
      <c r="J24" s="138">
        <v>2306</v>
      </c>
      <c r="K24" s="138"/>
      <c r="L24" s="138">
        <v>201003</v>
      </c>
      <c r="M24" s="138">
        <v>163140</v>
      </c>
      <c r="N24" s="138">
        <v>34318</v>
      </c>
      <c r="O24" s="138">
        <v>3545</v>
      </c>
      <c r="P24" s="138"/>
      <c r="Q24" s="138">
        <v>187184</v>
      </c>
      <c r="R24" s="138">
        <v>156958</v>
      </c>
      <c r="S24" s="138">
        <v>27380</v>
      </c>
      <c r="T24" s="138">
        <v>2846</v>
      </c>
      <c r="U24" s="138"/>
      <c r="V24" s="138">
        <v>173030</v>
      </c>
      <c r="W24" s="138">
        <v>147566</v>
      </c>
      <c r="X24" s="138">
        <v>22429</v>
      </c>
      <c r="Y24" s="138">
        <v>3035</v>
      </c>
      <c r="Z24" s="152"/>
      <c r="AB24" s="155"/>
      <c r="AC24" s="155"/>
      <c r="AD24" s="155"/>
      <c r="AE24" s="155"/>
      <c r="AF24" s="155"/>
      <c r="AG24" s="155"/>
      <c r="AH24" s="155"/>
      <c r="AI24" s="155"/>
      <c r="AJ24" s="155"/>
      <c r="AK24" s="155"/>
      <c r="AL24" s="155"/>
      <c r="AM24" s="155"/>
      <c r="AN24" s="155"/>
      <c r="AO24" s="155"/>
      <c r="AP24" s="155"/>
      <c r="AQ24" s="155"/>
    </row>
    <row r="25" spans="1:43" ht="15" customHeight="1">
      <c r="A25" s="49" t="s">
        <v>131</v>
      </c>
      <c r="B25" s="138">
        <v>39157</v>
      </c>
      <c r="C25" s="138">
        <v>27865</v>
      </c>
      <c r="D25" s="138">
        <v>10381</v>
      </c>
      <c r="E25" s="138">
        <v>911</v>
      </c>
      <c r="F25" s="138"/>
      <c r="G25" s="138">
        <v>43629</v>
      </c>
      <c r="H25" s="138">
        <v>30096</v>
      </c>
      <c r="I25" s="138">
        <v>12464</v>
      </c>
      <c r="J25" s="138">
        <v>1069</v>
      </c>
      <c r="K25" s="138"/>
      <c r="L25" s="138">
        <v>41377</v>
      </c>
      <c r="M25" s="158">
        <v>29568</v>
      </c>
      <c r="N25" s="138">
        <v>10456</v>
      </c>
      <c r="O25" s="138">
        <v>1353</v>
      </c>
      <c r="P25" s="138"/>
      <c r="Q25" s="138">
        <v>37752</v>
      </c>
      <c r="R25" s="158">
        <v>29083</v>
      </c>
      <c r="S25" s="138">
        <v>7413</v>
      </c>
      <c r="T25" s="138">
        <v>1256</v>
      </c>
      <c r="U25" s="138"/>
      <c r="V25" s="138">
        <v>35285</v>
      </c>
      <c r="W25" s="138">
        <v>28416</v>
      </c>
      <c r="X25" s="138">
        <v>5519</v>
      </c>
      <c r="Y25" s="138">
        <v>1350</v>
      </c>
      <c r="Z25" s="49"/>
      <c r="AA25" s="3"/>
    </row>
    <row r="26" spans="1:43" ht="15" customHeight="1">
      <c r="A26" s="49" t="s">
        <v>132</v>
      </c>
      <c r="B26" s="138">
        <v>146505</v>
      </c>
      <c r="C26" s="138">
        <v>122421</v>
      </c>
      <c r="D26" s="138">
        <v>22661</v>
      </c>
      <c r="E26" s="138">
        <v>1423</v>
      </c>
      <c r="F26" s="138"/>
      <c r="G26" s="138">
        <v>150482</v>
      </c>
      <c r="H26" s="138">
        <v>128740</v>
      </c>
      <c r="I26" s="138">
        <v>20505</v>
      </c>
      <c r="J26" s="138">
        <v>1237</v>
      </c>
      <c r="K26" s="138"/>
      <c r="L26" s="138">
        <v>159626</v>
      </c>
      <c r="M26" s="138">
        <v>133572</v>
      </c>
      <c r="N26" s="138">
        <v>23862</v>
      </c>
      <c r="O26" s="138">
        <v>2192</v>
      </c>
      <c r="P26" s="138"/>
      <c r="Q26" s="138">
        <v>149432</v>
      </c>
      <c r="R26" s="138">
        <v>127875</v>
      </c>
      <c r="S26" s="138">
        <v>19967</v>
      </c>
      <c r="T26" s="138">
        <v>1590</v>
      </c>
      <c r="U26" s="138"/>
      <c r="V26" s="138">
        <v>137745</v>
      </c>
      <c r="W26" s="138">
        <v>119150</v>
      </c>
      <c r="X26" s="138">
        <v>16910</v>
      </c>
      <c r="Y26" s="138">
        <v>1685</v>
      </c>
      <c r="Z26" s="49"/>
      <c r="AA26" s="3"/>
    </row>
    <row r="27" spans="1:43" s="3" customFormat="1" ht="15" customHeight="1">
      <c r="A27" s="152" t="s">
        <v>27</v>
      </c>
      <c r="B27" s="138">
        <v>579101</v>
      </c>
      <c r="C27" s="138">
        <v>504426</v>
      </c>
      <c r="D27" s="138">
        <v>69321</v>
      </c>
      <c r="E27" s="138">
        <v>5354</v>
      </c>
      <c r="F27" s="138"/>
      <c r="G27" s="138">
        <v>589685</v>
      </c>
      <c r="H27" s="138">
        <v>517407</v>
      </c>
      <c r="I27" s="138">
        <v>68276</v>
      </c>
      <c r="J27" s="138">
        <v>4002</v>
      </c>
      <c r="K27" s="138"/>
      <c r="L27" s="138">
        <v>604548</v>
      </c>
      <c r="M27" s="138">
        <v>530517</v>
      </c>
      <c r="N27" s="138">
        <v>69014</v>
      </c>
      <c r="O27" s="138">
        <v>5017</v>
      </c>
      <c r="P27" s="138"/>
      <c r="Q27" s="138">
        <v>612948</v>
      </c>
      <c r="R27" s="138">
        <v>544684</v>
      </c>
      <c r="S27" s="138">
        <v>63898</v>
      </c>
      <c r="T27" s="138">
        <v>4366</v>
      </c>
      <c r="U27" s="138"/>
      <c r="V27" s="138">
        <v>627268</v>
      </c>
      <c r="W27" s="138">
        <v>562295</v>
      </c>
      <c r="X27" s="138">
        <v>60667</v>
      </c>
      <c r="Y27" s="138">
        <v>4306</v>
      </c>
      <c r="Z27" s="152"/>
      <c r="AB27" s="155"/>
      <c r="AC27" s="155"/>
      <c r="AD27" s="155"/>
      <c r="AE27" s="155"/>
      <c r="AF27" s="155"/>
      <c r="AG27" s="155"/>
      <c r="AH27" s="155"/>
      <c r="AI27" s="155"/>
      <c r="AJ27" s="155"/>
      <c r="AK27" s="155"/>
      <c r="AL27" s="155"/>
      <c r="AM27" s="155"/>
      <c r="AN27" s="155"/>
      <c r="AO27" s="155"/>
      <c r="AP27" s="155"/>
      <c r="AQ27" s="155"/>
    </row>
    <row r="28" spans="1:43" ht="15" customHeight="1">
      <c r="A28" s="49" t="s">
        <v>133</v>
      </c>
      <c r="B28" s="138">
        <v>23921</v>
      </c>
      <c r="C28" s="138">
        <v>19404</v>
      </c>
      <c r="D28" s="138">
        <v>2112</v>
      </c>
      <c r="E28" s="138">
        <v>2405</v>
      </c>
      <c r="F28" s="138"/>
      <c r="G28" s="138">
        <v>22530</v>
      </c>
      <c r="H28" s="138">
        <v>19106</v>
      </c>
      <c r="I28" s="138">
        <v>1579</v>
      </c>
      <c r="J28" s="138">
        <v>1845</v>
      </c>
      <c r="K28" s="138"/>
      <c r="L28" s="138">
        <v>22204</v>
      </c>
      <c r="M28" s="138">
        <v>18969</v>
      </c>
      <c r="N28" s="138">
        <v>1019</v>
      </c>
      <c r="O28" s="138">
        <v>2216</v>
      </c>
      <c r="P28" s="138"/>
      <c r="Q28" s="138">
        <v>21790</v>
      </c>
      <c r="R28" s="138">
        <v>19153</v>
      </c>
      <c r="S28" s="138">
        <v>1039</v>
      </c>
      <c r="T28" s="138">
        <v>1598</v>
      </c>
      <c r="U28" s="138"/>
      <c r="V28" s="138">
        <v>22512</v>
      </c>
      <c r="W28" s="138">
        <v>19640</v>
      </c>
      <c r="X28" s="138">
        <v>1050</v>
      </c>
      <c r="Y28" s="138">
        <v>1822</v>
      </c>
      <c r="Z28" s="49"/>
      <c r="AA28" s="3"/>
    </row>
    <row r="29" spans="1:43" ht="15" customHeight="1">
      <c r="A29" s="49" t="s">
        <v>134</v>
      </c>
      <c r="B29" s="138">
        <v>60756</v>
      </c>
      <c r="C29" s="138">
        <v>51356</v>
      </c>
      <c r="D29" s="138">
        <v>9211</v>
      </c>
      <c r="E29" s="138">
        <v>189</v>
      </c>
      <c r="F29" s="138"/>
      <c r="G29" s="138">
        <v>61227</v>
      </c>
      <c r="H29" s="138">
        <v>51455</v>
      </c>
      <c r="I29" s="138">
        <v>9582</v>
      </c>
      <c r="J29" s="138">
        <v>190</v>
      </c>
      <c r="K29" s="138"/>
      <c r="L29" s="138">
        <v>61393</v>
      </c>
      <c r="M29" s="138">
        <v>51649</v>
      </c>
      <c r="N29" s="138">
        <v>9568</v>
      </c>
      <c r="O29" s="138">
        <v>176</v>
      </c>
      <c r="P29" s="138"/>
      <c r="Q29" s="138">
        <v>63613</v>
      </c>
      <c r="R29" s="138">
        <v>54800</v>
      </c>
      <c r="S29" s="138">
        <v>8422</v>
      </c>
      <c r="T29" s="138">
        <v>391</v>
      </c>
      <c r="U29" s="138"/>
      <c r="V29" s="138">
        <v>62580</v>
      </c>
      <c r="W29" s="138">
        <v>55565</v>
      </c>
      <c r="X29" s="138">
        <v>6779</v>
      </c>
      <c r="Y29" s="138">
        <v>236</v>
      </c>
      <c r="Z29" s="49"/>
      <c r="AA29" s="3"/>
    </row>
    <row r="30" spans="1:43" ht="15" customHeight="1">
      <c r="A30" s="49" t="s">
        <v>135</v>
      </c>
      <c r="B30" s="138">
        <v>103534</v>
      </c>
      <c r="C30" s="138">
        <v>94675</v>
      </c>
      <c r="D30" s="138">
        <v>8803</v>
      </c>
      <c r="E30" s="138">
        <v>56</v>
      </c>
      <c r="F30" s="138"/>
      <c r="G30" s="138">
        <v>107728</v>
      </c>
      <c r="H30" s="138">
        <v>98750</v>
      </c>
      <c r="I30" s="138">
        <v>8926</v>
      </c>
      <c r="J30" s="138">
        <v>52</v>
      </c>
      <c r="K30" s="138"/>
      <c r="L30" s="138">
        <v>110096</v>
      </c>
      <c r="M30" s="138">
        <v>101097</v>
      </c>
      <c r="N30" s="138">
        <v>8940</v>
      </c>
      <c r="O30" s="138">
        <v>59</v>
      </c>
      <c r="P30" s="138"/>
      <c r="Q30" s="138">
        <v>112327</v>
      </c>
      <c r="R30" s="138">
        <v>103495</v>
      </c>
      <c r="S30" s="138">
        <v>8777</v>
      </c>
      <c r="T30" s="138">
        <v>55</v>
      </c>
      <c r="U30" s="138"/>
      <c r="V30" s="138">
        <v>117101</v>
      </c>
      <c r="W30" s="138">
        <v>107302</v>
      </c>
      <c r="X30" s="138">
        <v>9719</v>
      </c>
      <c r="Y30" s="138">
        <v>80</v>
      </c>
      <c r="Z30" s="49"/>
      <c r="AA30" s="3"/>
    </row>
    <row r="31" spans="1:43" ht="15" customHeight="1">
      <c r="A31" s="49" t="s">
        <v>163</v>
      </c>
      <c r="B31" s="138">
        <v>75275</v>
      </c>
      <c r="C31" s="138">
        <v>69670</v>
      </c>
      <c r="D31" s="138">
        <v>5605</v>
      </c>
      <c r="E31" s="138"/>
      <c r="F31" s="138"/>
      <c r="G31" s="138">
        <v>74329</v>
      </c>
      <c r="H31" s="138">
        <v>69593</v>
      </c>
      <c r="I31" s="138">
        <v>4736</v>
      </c>
      <c r="J31" s="138">
        <v>0</v>
      </c>
      <c r="K31" s="138"/>
      <c r="L31" s="138">
        <v>78135</v>
      </c>
      <c r="M31" s="138">
        <v>72307</v>
      </c>
      <c r="N31" s="138">
        <v>5828</v>
      </c>
      <c r="O31" s="138">
        <v>0</v>
      </c>
      <c r="P31" s="138"/>
      <c r="Q31" s="138">
        <v>82266</v>
      </c>
      <c r="R31" s="138">
        <v>76170</v>
      </c>
      <c r="S31" s="138">
        <v>6096</v>
      </c>
      <c r="T31" s="138">
        <v>0</v>
      </c>
      <c r="U31" s="138"/>
      <c r="V31" s="138">
        <v>86123</v>
      </c>
      <c r="W31" s="138">
        <v>80187</v>
      </c>
      <c r="X31" s="138">
        <v>5936</v>
      </c>
      <c r="Y31" s="138">
        <v>0</v>
      </c>
      <c r="Z31" s="49"/>
      <c r="AA31" s="3"/>
    </row>
    <row r="32" spans="1:43" ht="15" customHeight="1">
      <c r="A32" s="49" t="s">
        <v>136</v>
      </c>
      <c r="B32" s="138">
        <v>179499</v>
      </c>
      <c r="C32" s="138">
        <v>163780</v>
      </c>
      <c r="D32" s="138">
        <v>15623</v>
      </c>
      <c r="E32" s="138">
        <v>96</v>
      </c>
      <c r="F32" s="138"/>
      <c r="G32" s="138">
        <v>181885</v>
      </c>
      <c r="H32" s="138">
        <v>169364</v>
      </c>
      <c r="I32" s="138">
        <v>12447</v>
      </c>
      <c r="J32" s="138">
        <v>74</v>
      </c>
      <c r="K32" s="138"/>
      <c r="L32" s="138">
        <v>188066</v>
      </c>
      <c r="M32" s="138">
        <v>175591</v>
      </c>
      <c r="N32" s="138">
        <v>12405</v>
      </c>
      <c r="O32" s="138">
        <v>70</v>
      </c>
      <c r="P32" s="138"/>
      <c r="Q32" s="138">
        <v>190579</v>
      </c>
      <c r="R32" s="138">
        <v>180262</v>
      </c>
      <c r="S32" s="138">
        <v>10255</v>
      </c>
      <c r="T32" s="138">
        <v>62</v>
      </c>
      <c r="U32" s="138"/>
      <c r="V32" s="138">
        <v>200716</v>
      </c>
      <c r="W32" s="138">
        <v>189592</v>
      </c>
      <c r="X32" s="138">
        <v>11050</v>
      </c>
      <c r="Y32" s="138">
        <v>74</v>
      </c>
      <c r="Z32" s="49"/>
      <c r="AA32" s="3"/>
    </row>
    <row r="33" spans="1:43" ht="15" customHeight="1">
      <c r="A33" s="49" t="s">
        <v>137</v>
      </c>
      <c r="B33" s="138">
        <v>136116</v>
      </c>
      <c r="C33" s="138">
        <v>105541</v>
      </c>
      <c r="D33" s="138">
        <v>27967</v>
      </c>
      <c r="E33" s="138">
        <v>2608</v>
      </c>
      <c r="F33" s="138"/>
      <c r="G33" s="138">
        <v>141986</v>
      </c>
      <c r="H33" s="138">
        <v>109139</v>
      </c>
      <c r="I33" s="138">
        <v>31006</v>
      </c>
      <c r="J33" s="138">
        <v>1841</v>
      </c>
      <c r="K33" s="138"/>
      <c r="L33" s="138">
        <v>144654</v>
      </c>
      <c r="M33" s="138">
        <v>110904</v>
      </c>
      <c r="N33" s="138">
        <v>31254</v>
      </c>
      <c r="O33" s="138">
        <v>2496</v>
      </c>
      <c r="P33" s="138"/>
      <c r="Q33" s="138">
        <v>142373</v>
      </c>
      <c r="R33" s="138">
        <v>110804</v>
      </c>
      <c r="S33" s="138">
        <v>29309</v>
      </c>
      <c r="T33" s="138">
        <v>2260</v>
      </c>
      <c r="U33" s="138"/>
      <c r="V33" s="138">
        <v>138236</v>
      </c>
      <c r="W33" s="138">
        <v>110009</v>
      </c>
      <c r="X33" s="138">
        <v>26133</v>
      </c>
      <c r="Y33" s="138">
        <v>2094</v>
      </c>
      <c r="Z33" s="49"/>
      <c r="AA33" s="3"/>
    </row>
    <row r="34" spans="1:43" s="3" customFormat="1" ht="15" customHeight="1">
      <c r="A34" s="152" t="s">
        <v>28</v>
      </c>
      <c r="B34" s="138">
        <v>75841</v>
      </c>
      <c r="C34" s="138">
        <v>61238</v>
      </c>
      <c r="D34" s="138">
        <v>14564</v>
      </c>
      <c r="E34" s="138">
        <v>39</v>
      </c>
      <c r="F34" s="138"/>
      <c r="G34" s="138">
        <v>76677</v>
      </c>
      <c r="H34" s="138">
        <v>61964</v>
      </c>
      <c r="I34" s="138">
        <v>14679</v>
      </c>
      <c r="J34" s="138">
        <v>34</v>
      </c>
      <c r="K34" s="138"/>
      <c r="L34" s="138">
        <v>80186</v>
      </c>
      <c r="M34" s="138">
        <v>64172</v>
      </c>
      <c r="N34" s="138">
        <v>15985</v>
      </c>
      <c r="O34" s="138">
        <v>29</v>
      </c>
      <c r="P34" s="138"/>
      <c r="Q34" s="138">
        <v>84335</v>
      </c>
      <c r="R34" s="138">
        <v>65528</v>
      </c>
      <c r="S34" s="138">
        <v>18589</v>
      </c>
      <c r="T34" s="138">
        <v>218</v>
      </c>
      <c r="U34" s="138"/>
      <c r="V34" s="138">
        <v>90914</v>
      </c>
      <c r="W34" s="138">
        <v>70444</v>
      </c>
      <c r="X34" s="138">
        <v>20312</v>
      </c>
      <c r="Y34" s="138">
        <v>158</v>
      </c>
      <c r="Z34" s="152"/>
      <c r="AB34" s="155"/>
      <c r="AC34" s="155"/>
      <c r="AD34" s="155"/>
      <c r="AE34" s="155"/>
      <c r="AF34" s="155"/>
      <c r="AG34" s="155"/>
      <c r="AH34" s="155"/>
      <c r="AI34" s="155"/>
      <c r="AJ34" s="155"/>
      <c r="AK34" s="155"/>
      <c r="AL34" s="155"/>
      <c r="AM34" s="155"/>
      <c r="AN34" s="155"/>
      <c r="AO34" s="155"/>
      <c r="AP34" s="155"/>
      <c r="AQ34" s="155"/>
    </row>
    <row r="35" spans="1:43" ht="15" customHeight="1">
      <c r="A35" s="49" t="s">
        <v>138</v>
      </c>
      <c r="B35" s="138">
        <v>75841</v>
      </c>
      <c r="C35" s="138">
        <v>61238</v>
      </c>
      <c r="D35" s="138">
        <v>14564</v>
      </c>
      <c r="E35" s="138">
        <v>39</v>
      </c>
      <c r="F35" s="138"/>
      <c r="G35" s="138">
        <v>76677</v>
      </c>
      <c r="H35" s="138">
        <v>61964</v>
      </c>
      <c r="I35" s="138">
        <v>14679</v>
      </c>
      <c r="J35" s="138">
        <v>34</v>
      </c>
      <c r="K35" s="138"/>
      <c r="L35" s="138">
        <v>80186</v>
      </c>
      <c r="M35" s="138">
        <v>64172</v>
      </c>
      <c r="N35" s="138">
        <v>15985</v>
      </c>
      <c r="O35" s="138">
        <v>29</v>
      </c>
      <c r="P35" s="138"/>
      <c r="Q35" s="138">
        <v>84335</v>
      </c>
      <c r="R35" s="138">
        <v>65528</v>
      </c>
      <c r="S35" s="138">
        <v>18589</v>
      </c>
      <c r="T35" s="138">
        <v>218</v>
      </c>
      <c r="U35" s="138"/>
      <c r="V35" s="138">
        <v>90914</v>
      </c>
      <c r="W35" s="138">
        <v>70444</v>
      </c>
      <c r="X35" s="138">
        <v>20312</v>
      </c>
      <c r="Y35" s="138">
        <v>158</v>
      </c>
      <c r="Z35" s="49"/>
      <c r="AA35" s="3"/>
    </row>
    <row r="36" spans="1:43" ht="15" customHeight="1">
      <c r="A36" s="152" t="s">
        <v>29</v>
      </c>
      <c r="B36" s="138">
        <v>470465</v>
      </c>
      <c r="C36" s="138">
        <v>407448</v>
      </c>
      <c r="D36" s="138">
        <v>57103</v>
      </c>
      <c r="E36" s="138">
        <v>5914</v>
      </c>
      <c r="F36" s="138"/>
      <c r="G36" s="138">
        <v>463628</v>
      </c>
      <c r="H36" s="138">
        <v>403815</v>
      </c>
      <c r="I36" s="138">
        <v>54259</v>
      </c>
      <c r="J36" s="138">
        <v>5554</v>
      </c>
      <c r="K36" s="138"/>
      <c r="L36" s="138">
        <v>463148</v>
      </c>
      <c r="M36" s="138">
        <v>403664</v>
      </c>
      <c r="N36" s="138">
        <v>54397</v>
      </c>
      <c r="O36" s="138">
        <v>5087</v>
      </c>
      <c r="P36" s="138"/>
      <c r="Q36" s="138">
        <v>464405</v>
      </c>
      <c r="R36" s="138">
        <v>405813</v>
      </c>
      <c r="S36" s="138">
        <v>53151</v>
      </c>
      <c r="T36" s="138">
        <v>5441</v>
      </c>
      <c r="U36" s="138"/>
      <c r="V36" s="138">
        <v>459326</v>
      </c>
      <c r="W36" s="138">
        <v>402700</v>
      </c>
      <c r="X36" s="138">
        <v>51102</v>
      </c>
      <c r="Y36" s="138">
        <v>5524</v>
      </c>
      <c r="Z36" s="152"/>
      <c r="AA36" s="3"/>
    </row>
    <row r="37" spans="1:43" ht="15" customHeight="1">
      <c r="A37" s="49" t="s">
        <v>139</v>
      </c>
      <c r="B37" s="138">
        <v>189238</v>
      </c>
      <c r="C37" s="138">
        <v>173193</v>
      </c>
      <c r="D37" s="138">
        <v>11916</v>
      </c>
      <c r="E37" s="138">
        <v>4129</v>
      </c>
      <c r="F37" s="138"/>
      <c r="G37" s="138">
        <v>192582</v>
      </c>
      <c r="H37" s="138">
        <v>176217</v>
      </c>
      <c r="I37" s="138">
        <v>12308</v>
      </c>
      <c r="J37" s="138">
        <v>4057</v>
      </c>
      <c r="K37" s="138"/>
      <c r="L37" s="138">
        <v>193673</v>
      </c>
      <c r="M37" s="138">
        <v>178875</v>
      </c>
      <c r="N37" s="138">
        <v>11488</v>
      </c>
      <c r="O37" s="138">
        <v>3310</v>
      </c>
      <c r="P37" s="138"/>
      <c r="Q37" s="138">
        <v>194362</v>
      </c>
      <c r="R37" s="138">
        <v>178305</v>
      </c>
      <c r="S37" s="138">
        <v>12118</v>
      </c>
      <c r="T37" s="138">
        <v>3939</v>
      </c>
      <c r="U37" s="138"/>
      <c r="V37" s="138">
        <v>191836</v>
      </c>
      <c r="W37" s="138">
        <v>177253</v>
      </c>
      <c r="X37" s="138">
        <v>11002</v>
      </c>
      <c r="Y37" s="138">
        <v>3581</v>
      </c>
      <c r="Z37" s="49"/>
      <c r="AA37" s="3"/>
    </row>
    <row r="38" spans="1:43" ht="15" customHeight="1">
      <c r="A38" s="49" t="s">
        <v>140</v>
      </c>
      <c r="B38" s="138">
        <v>19633</v>
      </c>
      <c r="C38" s="138">
        <v>16753</v>
      </c>
      <c r="D38" s="138">
        <v>1382</v>
      </c>
      <c r="E38" s="138">
        <v>1498</v>
      </c>
      <c r="F38" s="138"/>
      <c r="G38" s="138">
        <v>18879</v>
      </c>
      <c r="H38" s="138">
        <v>16249</v>
      </c>
      <c r="I38" s="138">
        <v>1369</v>
      </c>
      <c r="J38" s="138">
        <v>1261</v>
      </c>
      <c r="K38" s="138"/>
      <c r="L38" s="138">
        <v>18903</v>
      </c>
      <c r="M38" s="138">
        <v>15848</v>
      </c>
      <c r="N38" s="138">
        <v>1498</v>
      </c>
      <c r="O38" s="138">
        <v>1557</v>
      </c>
      <c r="P38" s="138"/>
      <c r="Q38" s="138">
        <v>19041</v>
      </c>
      <c r="R38" s="138">
        <v>16523</v>
      </c>
      <c r="S38" s="138">
        <v>1234</v>
      </c>
      <c r="T38" s="138">
        <v>1284</v>
      </c>
      <c r="U38" s="138"/>
      <c r="V38" s="138">
        <v>19695</v>
      </c>
      <c r="W38" s="138">
        <v>16810</v>
      </c>
      <c r="X38" s="138">
        <v>1271</v>
      </c>
      <c r="Y38" s="138">
        <v>1614</v>
      </c>
      <c r="Z38" s="49"/>
      <c r="AA38" s="3"/>
    </row>
    <row r="39" spans="1:43" ht="15" customHeight="1">
      <c r="A39" s="49" t="s">
        <v>141</v>
      </c>
      <c r="B39" s="138">
        <v>17356</v>
      </c>
      <c r="C39" s="138">
        <v>15510</v>
      </c>
      <c r="D39" s="138">
        <v>1624</v>
      </c>
      <c r="E39" s="138">
        <v>222</v>
      </c>
      <c r="F39" s="138"/>
      <c r="G39" s="138">
        <v>18801</v>
      </c>
      <c r="H39" s="138">
        <v>17100</v>
      </c>
      <c r="I39" s="138">
        <v>1527</v>
      </c>
      <c r="J39" s="138">
        <v>174</v>
      </c>
      <c r="K39" s="138"/>
      <c r="L39" s="138">
        <v>19817</v>
      </c>
      <c r="M39" s="138">
        <v>18199</v>
      </c>
      <c r="N39" s="138">
        <v>1460</v>
      </c>
      <c r="O39" s="138">
        <v>158</v>
      </c>
      <c r="P39" s="138"/>
      <c r="Q39" s="138">
        <v>21149</v>
      </c>
      <c r="R39" s="138">
        <v>19455</v>
      </c>
      <c r="S39" s="138">
        <v>1548</v>
      </c>
      <c r="T39" s="138">
        <v>146</v>
      </c>
      <c r="U39" s="138"/>
      <c r="V39" s="138">
        <v>21751</v>
      </c>
      <c r="W39" s="138">
        <v>19475</v>
      </c>
      <c r="X39" s="138">
        <v>2025</v>
      </c>
      <c r="Y39" s="138">
        <v>251</v>
      </c>
      <c r="Z39" s="49"/>
      <c r="AA39" s="3"/>
    </row>
    <row r="40" spans="1:43" ht="15" customHeight="1">
      <c r="A40" s="49" t="s">
        <v>142</v>
      </c>
      <c r="B40" s="138">
        <v>81638</v>
      </c>
      <c r="C40" s="138">
        <v>65626</v>
      </c>
      <c r="D40" s="138">
        <v>15955</v>
      </c>
      <c r="E40" s="138">
        <v>57</v>
      </c>
      <c r="F40" s="138"/>
      <c r="G40" s="138">
        <v>71936</v>
      </c>
      <c r="H40" s="138">
        <v>58423</v>
      </c>
      <c r="I40" s="138">
        <v>13459</v>
      </c>
      <c r="J40" s="138">
        <v>54</v>
      </c>
      <c r="K40" s="138"/>
      <c r="L40" s="138">
        <v>66310</v>
      </c>
      <c r="M40" s="138">
        <v>54020</v>
      </c>
      <c r="N40" s="138">
        <v>12237</v>
      </c>
      <c r="O40" s="138">
        <v>53</v>
      </c>
      <c r="P40" s="138"/>
      <c r="Q40" s="138">
        <v>64792</v>
      </c>
      <c r="R40" s="138">
        <v>53214</v>
      </c>
      <c r="S40" s="138">
        <v>11526</v>
      </c>
      <c r="T40" s="138">
        <v>52</v>
      </c>
      <c r="U40" s="138"/>
      <c r="V40" s="138">
        <v>59695</v>
      </c>
      <c r="W40" s="138">
        <v>49924</v>
      </c>
      <c r="X40" s="138">
        <v>9722</v>
      </c>
      <c r="Y40" s="138">
        <v>49</v>
      </c>
      <c r="Z40" s="49"/>
      <c r="AA40" s="3"/>
    </row>
    <row r="41" spans="1:43" ht="15" customHeight="1">
      <c r="A41" s="49" t="s">
        <v>143</v>
      </c>
      <c r="B41" s="138">
        <v>162600</v>
      </c>
      <c r="C41" s="138">
        <v>136366</v>
      </c>
      <c r="D41" s="138">
        <v>26226</v>
      </c>
      <c r="E41" s="138">
        <v>8</v>
      </c>
      <c r="F41" s="138"/>
      <c r="G41" s="138">
        <v>161430</v>
      </c>
      <c r="H41" s="138">
        <v>135826</v>
      </c>
      <c r="I41" s="138">
        <v>25596</v>
      </c>
      <c r="J41" s="138">
        <v>8</v>
      </c>
      <c r="K41" s="138"/>
      <c r="L41" s="138">
        <v>164445</v>
      </c>
      <c r="M41" s="138">
        <v>136722</v>
      </c>
      <c r="N41" s="138">
        <v>27714</v>
      </c>
      <c r="O41" s="138">
        <v>9</v>
      </c>
      <c r="P41" s="138"/>
      <c r="Q41" s="138">
        <v>165061</v>
      </c>
      <c r="R41" s="138">
        <v>138316</v>
      </c>
      <c r="S41" s="138">
        <v>26725</v>
      </c>
      <c r="T41" s="138">
        <v>20</v>
      </c>
      <c r="U41" s="138"/>
      <c r="V41" s="138">
        <v>166349</v>
      </c>
      <c r="W41" s="138">
        <v>139238</v>
      </c>
      <c r="X41" s="138">
        <v>27082</v>
      </c>
      <c r="Y41" s="138">
        <v>29</v>
      </c>
      <c r="Z41" s="49"/>
      <c r="AA41" s="3"/>
    </row>
    <row r="42" spans="1:43" ht="15" customHeight="1">
      <c r="A42" s="49" t="s">
        <v>30</v>
      </c>
      <c r="B42" s="138">
        <v>264317</v>
      </c>
      <c r="C42" s="138">
        <v>202585</v>
      </c>
      <c r="D42" s="138">
        <v>47894</v>
      </c>
      <c r="E42" s="138">
        <v>13838</v>
      </c>
      <c r="F42" s="138"/>
      <c r="G42" s="138">
        <v>275504</v>
      </c>
      <c r="H42" s="138">
        <v>208767</v>
      </c>
      <c r="I42" s="138">
        <v>54782</v>
      </c>
      <c r="J42" s="138">
        <v>11955</v>
      </c>
      <c r="K42" s="138"/>
      <c r="L42" s="138">
        <v>277885</v>
      </c>
      <c r="M42" s="138">
        <v>206238</v>
      </c>
      <c r="N42" s="138">
        <v>60124</v>
      </c>
      <c r="O42" s="138">
        <v>11523</v>
      </c>
      <c r="P42" s="138"/>
      <c r="Q42" s="138">
        <v>269116</v>
      </c>
      <c r="R42" s="138">
        <v>207621</v>
      </c>
      <c r="S42" s="138">
        <v>49326</v>
      </c>
      <c r="T42" s="138">
        <v>12169</v>
      </c>
      <c r="U42" s="138"/>
      <c r="V42" s="138">
        <v>259501</v>
      </c>
      <c r="W42" s="138">
        <v>207475</v>
      </c>
      <c r="X42" s="138">
        <v>41420</v>
      </c>
      <c r="Y42" s="138">
        <v>10606</v>
      </c>
      <c r="Z42" s="49"/>
      <c r="AA42" s="3"/>
    </row>
    <row r="43" spans="1:43" ht="15" customHeight="1">
      <c r="A43" s="49" t="s">
        <v>144</v>
      </c>
      <c r="B43" s="138">
        <v>102629</v>
      </c>
      <c r="C43" s="138">
        <v>79634</v>
      </c>
      <c r="D43" s="138">
        <v>21465</v>
      </c>
      <c r="E43" s="138">
        <v>1530</v>
      </c>
      <c r="F43" s="138"/>
      <c r="G43" s="138">
        <v>115753</v>
      </c>
      <c r="H43" s="138">
        <v>84559</v>
      </c>
      <c r="I43" s="138">
        <v>29685</v>
      </c>
      <c r="J43" s="138">
        <v>1509</v>
      </c>
      <c r="K43" s="138"/>
      <c r="L43" s="138">
        <v>120511</v>
      </c>
      <c r="M43" s="138">
        <v>84478</v>
      </c>
      <c r="N43" s="138">
        <v>34685</v>
      </c>
      <c r="O43" s="138">
        <v>1348</v>
      </c>
      <c r="P43" s="138"/>
      <c r="Q43" s="138">
        <v>110205</v>
      </c>
      <c r="R43" s="138">
        <v>84517</v>
      </c>
      <c r="S43" s="138">
        <v>24649</v>
      </c>
      <c r="T43" s="138">
        <v>1039</v>
      </c>
      <c r="U43" s="138"/>
      <c r="V43" s="138">
        <v>101591</v>
      </c>
      <c r="W43" s="138">
        <v>83505</v>
      </c>
      <c r="X43" s="138">
        <v>16420</v>
      </c>
      <c r="Y43" s="138">
        <v>1666</v>
      </c>
      <c r="Z43" s="49"/>
      <c r="AA43" s="3"/>
    </row>
    <row r="44" spans="1:43" ht="15" customHeight="1">
      <c r="A44" s="49" t="s">
        <v>145</v>
      </c>
      <c r="B44" s="138">
        <v>84857</v>
      </c>
      <c r="C44" s="138">
        <v>66982</v>
      </c>
      <c r="D44" s="138">
        <v>10963</v>
      </c>
      <c r="E44" s="138">
        <v>6912</v>
      </c>
      <c r="F44" s="138"/>
      <c r="G44" s="138">
        <v>83205</v>
      </c>
      <c r="H44" s="138">
        <v>67826</v>
      </c>
      <c r="I44" s="138">
        <v>10117</v>
      </c>
      <c r="J44" s="138">
        <v>5262</v>
      </c>
      <c r="K44" s="138"/>
      <c r="L44" s="138">
        <v>83236</v>
      </c>
      <c r="M44" s="138">
        <v>67926</v>
      </c>
      <c r="N44" s="138">
        <v>10695</v>
      </c>
      <c r="O44" s="138">
        <v>4615</v>
      </c>
      <c r="P44" s="138"/>
      <c r="Q44" s="138">
        <v>84219</v>
      </c>
      <c r="R44" s="138">
        <v>68573</v>
      </c>
      <c r="S44" s="138">
        <v>10288</v>
      </c>
      <c r="T44" s="138">
        <v>5358</v>
      </c>
      <c r="U44" s="138"/>
      <c r="V44" s="138">
        <v>83896</v>
      </c>
      <c r="W44" s="138">
        <v>69616</v>
      </c>
      <c r="X44" s="138">
        <v>9747</v>
      </c>
      <c r="Y44" s="138">
        <v>4533</v>
      </c>
      <c r="Z44" s="49"/>
      <c r="AA44" s="3"/>
    </row>
    <row r="45" spans="1:43" ht="15" customHeight="1">
      <c r="A45" s="49" t="s">
        <v>146</v>
      </c>
      <c r="B45" s="138">
        <v>28917</v>
      </c>
      <c r="C45" s="138">
        <v>20077</v>
      </c>
      <c r="D45" s="138">
        <v>3723</v>
      </c>
      <c r="E45" s="138">
        <v>5117</v>
      </c>
      <c r="F45" s="138"/>
      <c r="G45" s="138">
        <v>29587</v>
      </c>
      <c r="H45" s="138">
        <v>20990</v>
      </c>
      <c r="I45" s="138">
        <v>3564</v>
      </c>
      <c r="J45" s="138">
        <v>5033</v>
      </c>
      <c r="K45" s="138"/>
      <c r="L45" s="138">
        <v>27436</v>
      </c>
      <c r="M45" s="138">
        <v>18460</v>
      </c>
      <c r="N45" s="138">
        <v>3615</v>
      </c>
      <c r="O45" s="138">
        <v>5361</v>
      </c>
      <c r="P45" s="138"/>
      <c r="Q45" s="138">
        <v>27553</v>
      </c>
      <c r="R45" s="138">
        <v>19456</v>
      </c>
      <c r="S45" s="138">
        <v>2434</v>
      </c>
      <c r="T45" s="138">
        <v>5663</v>
      </c>
      <c r="U45" s="138"/>
      <c r="V45" s="138">
        <v>26769</v>
      </c>
      <c r="W45" s="138">
        <v>19458</v>
      </c>
      <c r="X45" s="138">
        <v>3007</v>
      </c>
      <c r="Y45" s="138">
        <v>4304</v>
      </c>
      <c r="Z45" s="49"/>
      <c r="AA45" s="3"/>
    </row>
    <row r="46" spans="1:43" ht="15" customHeight="1">
      <c r="A46" s="49" t="s">
        <v>147</v>
      </c>
      <c r="B46" s="138">
        <v>47914</v>
      </c>
      <c r="C46" s="138">
        <v>35892</v>
      </c>
      <c r="D46" s="138">
        <v>11743</v>
      </c>
      <c r="E46" s="138">
        <v>279</v>
      </c>
      <c r="F46" s="138"/>
      <c r="G46" s="138">
        <v>46959</v>
      </c>
      <c r="H46" s="138">
        <v>35392</v>
      </c>
      <c r="I46" s="138">
        <v>11416</v>
      </c>
      <c r="J46" s="138">
        <v>151</v>
      </c>
      <c r="K46" s="138"/>
      <c r="L46" s="138">
        <v>46702</v>
      </c>
      <c r="M46" s="138">
        <v>35374</v>
      </c>
      <c r="N46" s="138">
        <v>11129</v>
      </c>
      <c r="O46" s="138">
        <v>199</v>
      </c>
      <c r="P46" s="138"/>
      <c r="Q46" s="138">
        <v>47139</v>
      </c>
      <c r="R46" s="138">
        <v>35075</v>
      </c>
      <c r="S46" s="138">
        <v>11955</v>
      </c>
      <c r="T46" s="138">
        <v>109</v>
      </c>
      <c r="U46" s="138"/>
      <c r="V46" s="138">
        <v>47245</v>
      </c>
      <c r="W46" s="138">
        <v>34896</v>
      </c>
      <c r="X46" s="138">
        <v>12246</v>
      </c>
      <c r="Y46" s="138">
        <v>103</v>
      </c>
      <c r="Z46" s="49"/>
      <c r="AA46" s="3"/>
    </row>
    <row r="47" spans="1:43" ht="15" customHeight="1">
      <c r="A47" s="49" t="s">
        <v>31</v>
      </c>
      <c r="B47" s="138">
        <v>294943</v>
      </c>
      <c r="C47" s="138">
        <v>269869</v>
      </c>
      <c r="D47" s="138">
        <v>24396</v>
      </c>
      <c r="E47" s="138">
        <v>678</v>
      </c>
      <c r="F47" s="138"/>
      <c r="G47" s="138">
        <v>307215</v>
      </c>
      <c r="H47" s="138">
        <v>282175</v>
      </c>
      <c r="I47" s="138">
        <v>24234</v>
      </c>
      <c r="J47" s="138">
        <v>806</v>
      </c>
      <c r="K47" s="138"/>
      <c r="L47" s="138">
        <v>316753</v>
      </c>
      <c r="M47" s="138">
        <v>289834</v>
      </c>
      <c r="N47" s="138">
        <v>26127</v>
      </c>
      <c r="O47" s="138">
        <v>792</v>
      </c>
      <c r="P47" s="138"/>
      <c r="Q47" s="138">
        <v>330987</v>
      </c>
      <c r="R47" s="138">
        <v>300288</v>
      </c>
      <c r="S47" s="138">
        <v>29817</v>
      </c>
      <c r="T47" s="138">
        <v>882</v>
      </c>
      <c r="U47" s="138"/>
      <c r="V47" s="138">
        <v>344912</v>
      </c>
      <c r="W47" s="138">
        <v>311417</v>
      </c>
      <c r="X47" s="138">
        <v>32595</v>
      </c>
      <c r="Y47" s="138">
        <v>900</v>
      </c>
      <c r="Z47" s="49"/>
      <c r="AA47" s="3"/>
    </row>
    <row r="48" spans="1:43" ht="15" customHeight="1">
      <c r="A48" s="49" t="s">
        <v>148</v>
      </c>
      <c r="B48" s="138">
        <v>143242</v>
      </c>
      <c r="C48" s="138">
        <v>126116</v>
      </c>
      <c r="D48" s="138">
        <v>17122</v>
      </c>
      <c r="E48" s="138">
        <v>4</v>
      </c>
      <c r="F48" s="138"/>
      <c r="G48" s="138">
        <v>147102</v>
      </c>
      <c r="H48" s="138">
        <v>130741</v>
      </c>
      <c r="I48" s="138">
        <v>16306</v>
      </c>
      <c r="J48" s="138">
        <v>55</v>
      </c>
      <c r="K48" s="138"/>
      <c r="L48" s="138">
        <v>150627</v>
      </c>
      <c r="M48" s="138">
        <v>134155</v>
      </c>
      <c r="N48" s="138">
        <v>16442</v>
      </c>
      <c r="O48" s="138">
        <v>30</v>
      </c>
      <c r="P48" s="138"/>
      <c r="Q48" s="138">
        <v>159338</v>
      </c>
      <c r="R48" s="138">
        <v>139877</v>
      </c>
      <c r="S48" s="138">
        <v>19455</v>
      </c>
      <c r="T48" s="138">
        <v>6</v>
      </c>
      <c r="U48" s="138"/>
      <c r="V48" s="138">
        <v>168337</v>
      </c>
      <c r="W48" s="138">
        <v>146918</v>
      </c>
      <c r="X48" s="138">
        <v>21413</v>
      </c>
      <c r="Y48" s="138">
        <v>6</v>
      </c>
      <c r="Z48" s="49"/>
      <c r="AA48" s="3"/>
    </row>
    <row r="49" spans="1:27" ht="15" customHeight="1">
      <c r="A49" s="49" t="s">
        <v>149</v>
      </c>
      <c r="B49" s="138">
        <v>151701</v>
      </c>
      <c r="C49" s="138">
        <v>143753</v>
      </c>
      <c r="D49" s="138">
        <v>7274</v>
      </c>
      <c r="E49" s="138">
        <v>674</v>
      </c>
      <c r="F49" s="138"/>
      <c r="G49" s="138">
        <v>160113</v>
      </c>
      <c r="H49" s="138">
        <v>151434</v>
      </c>
      <c r="I49" s="138">
        <v>7928</v>
      </c>
      <c r="J49" s="138">
        <v>751</v>
      </c>
      <c r="K49" s="138"/>
      <c r="L49" s="138">
        <v>166126</v>
      </c>
      <c r="M49" s="138">
        <v>155679</v>
      </c>
      <c r="N49" s="138">
        <v>9685</v>
      </c>
      <c r="O49" s="138">
        <v>762</v>
      </c>
      <c r="P49" s="138"/>
      <c r="Q49" s="138">
        <v>171649</v>
      </c>
      <c r="R49" s="138">
        <v>160411</v>
      </c>
      <c r="S49" s="138">
        <v>10362</v>
      </c>
      <c r="T49" s="138">
        <v>876</v>
      </c>
      <c r="U49" s="138"/>
      <c r="V49" s="138">
        <v>176575</v>
      </c>
      <c r="W49" s="138">
        <v>164499</v>
      </c>
      <c r="X49" s="138">
        <v>11182</v>
      </c>
      <c r="Y49" s="138">
        <v>894</v>
      </c>
      <c r="Z49" s="49"/>
      <c r="AA49" s="3"/>
    </row>
    <row r="50" spans="1:27" ht="15" customHeight="1">
      <c r="A50" s="49" t="s">
        <v>32</v>
      </c>
      <c r="B50" s="138">
        <v>144158</v>
      </c>
      <c r="C50" s="138">
        <v>120994</v>
      </c>
      <c r="D50" s="138">
        <v>22453</v>
      </c>
      <c r="E50" s="138">
        <v>711</v>
      </c>
      <c r="F50" s="138"/>
      <c r="G50" s="138">
        <v>148731</v>
      </c>
      <c r="H50" s="138">
        <v>124652</v>
      </c>
      <c r="I50" s="138">
        <v>23483</v>
      </c>
      <c r="J50" s="138">
        <v>596</v>
      </c>
      <c r="K50" s="138"/>
      <c r="L50" s="138">
        <v>156924</v>
      </c>
      <c r="M50" s="138">
        <v>130808</v>
      </c>
      <c r="N50" s="138">
        <v>25503</v>
      </c>
      <c r="O50" s="138">
        <v>613</v>
      </c>
      <c r="P50" s="138"/>
      <c r="Q50" s="138">
        <v>163265</v>
      </c>
      <c r="R50" s="138">
        <v>138137</v>
      </c>
      <c r="S50" s="138">
        <v>24351</v>
      </c>
      <c r="T50" s="138">
        <v>777</v>
      </c>
      <c r="U50" s="138"/>
      <c r="V50" s="138">
        <v>167780</v>
      </c>
      <c r="W50" s="138">
        <v>142672</v>
      </c>
      <c r="X50" s="138">
        <v>23899</v>
      </c>
      <c r="Y50" s="138">
        <v>1209</v>
      </c>
      <c r="Z50" s="49"/>
      <c r="AA50" s="3"/>
    </row>
    <row r="51" spans="1:27" ht="15" customHeight="1">
      <c r="A51" s="49" t="s">
        <v>150</v>
      </c>
      <c r="B51" s="138">
        <v>48705</v>
      </c>
      <c r="C51" s="138">
        <v>40390</v>
      </c>
      <c r="D51" s="138">
        <v>7990</v>
      </c>
      <c r="E51" s="138">
        <v>325</v>
      </c>
      <c r="F51" s="138"/>
      <c r="G51" s="138">
        <v>50092</v>
      </c>
      <c r="H51" s="138">
        <v>41937</v>
      </c>
      <c r="I51" s="138">
        <v>7904</v>
      </c>
      <c r="J51" s="138">
        <v>251</v>
      </c>
      <c r="K51" s="138"/>
      <c r="L51" s="138">
        <v>53031</v>
      </c>
      <c r="M51" s="138">
        <v>44194</v>
      </c>
      <c r="N51" s="138">
        <v>8720</v>
      </c>
      <c r="O51" s="138">
        <v>117</v>
      </c>
      <c r="P51" s="138"/>
      <c r="Q51" s="138">
        <v>55933</v>
      </c>
      <c r="R51" s="138">
        <v>47933</v>
      </c>
      <c r="S51" s="138">
        <v>7812</v>
      </c>
      <c r="T51" s="138">
        <v>188</v>
      </c>
      <c r="U51" s="138"/>
      <c r="V51" s="138">
        <v>58715</v>
      </c>
      <c r="W51" s="138">
        <v>51097</v>
      </c>
      <c r="X51" s="138">
        <v>7345</v>
      </c>
      <c r="Y51" s="138">
        <v>273</v>
      </c>
      <c r="Z51" s="49"/>
      <c r="AA51" s="3"/>
    </row>
    <row r="52" spans="1:27" ht="15" customHeight="1" thickBot="1">
      <c r="A52" s="368" t="s">
        <v>151</v>
      </c>
      <c r="B52" s="369">
        <v>95453</v>
      </c>
      <c r="C52" s="369">
        <v>80604</v>
      </c>
      <c r="D52" s="369">
        <v>14463</v>
      </c>
      <c r="E52" s="369">
        <v>386</v>
      </c>
      <c r="F52" s="369"/>
      <c r="G52" s="369">
        <v>98639</v>
      </c>
      <c r="H52" s="369">
        <v>82715</v>
      </c>
      <c r="I52" s="369">
        <v>15579</v>
      </c>
      <c r="J52" s="369">
        <v>345</v>
      </c>
      <c r="K52" s="369"/>
      <c r="L52" s="369">
        <v>103893</v>
      </c>
      <c r="M52" s="369">
        <v>86614</v>
      </c>
      <c r="N52" s="369">
        <v>16783</v>
      </c>
      <c r="O52" s="369">
        <v>496</v>
      </c>
      <c r="P52" s="369"/>
      <c r="Q52" s="369">
        <v>107332</v>
      </c>
      <c r="R52" s="369">
        <v>90204</v>
      </c>
      <c r="S52" s="369">
        <v>16539</v>
      </c>
      <c r="T52" s="369">
        <v>589</v>
      </c>
      <c r="U52" s="369"/>
      <c r="V52" s="369">
        <v>109065</v>
      </c>
      <c r="W52" s="369">
        <v>91575</v>
      </c>
      <c r="X52" s="369">
        <v>16554</v>
      </c>
      <c r="Y52" s="369">
        <v>936</v>
      </c>
      <c r="Z52" s="49"/>
      <c r="AA52" s="3"/>
    </row>
    <row r="53" spans="1:27" ht="7.5" customHeight="1" thickTop="1">
      <c r="A53" s="49"/>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49"/>
      <c r="AA53" s="3"/>
    </row>
    <row r="54" spans="1:27" ht="15" customHeight="1">
      <c r="A54" s="534" t="s">
        <v>537</v>
      </c>
      <c r="B54" s="535"/>
      <c r="C54" s="535"/>
      <c r="D54" s="535"/>
      <c r="E54" s="148"/>
      <c r="F54" s="138"/>
      <c r="G54" s="138"/>
      <c r="H54" s="138"/>
      <c r="I54" s="138"/>
      <c r="J54" s="138"/>
      <c r="K54" s="138"/>
      <c r="L54" s="138"/>
      <c r="M54" s="138"/>
      <c r="N54" s="138"/>
      <c r="O54" s="138"/>
      <c r="P54" s="138"/>
      <c r="Q54" s="138"/>
      <c r="R54" s="138"/>
      <c r="S54" s="138"/>
      <c r="T54" s="138"/>
      <c r="U54" s="138"/>
      <c r="V54" s="138"/>
      <c r="W54" s="138"/>
      <c r="X54" s="138"/>
      <c r="Y54" s="138"/>
      <c r="AA54" s="3"/>
    </row>
    <row r="55" spans="1:27" ht="15" customHeight="1">
      <c r="A55" s="534" t="s">
        <v>438</v>
      </c>
      <c r="B55" s="535"/>
      <c r="C55" s="535"/>
      <c r="D55" s="535"/>
      <c r="E55" s="138"/>
      <c r="F55" s="138"/>
      <c r="G55" s="138"/>
      <c r="H55" s="138"/>
      <c r="I55" s="138"/>
      <c r="J55" s="138"/>
      <c r="K55" s="138"/>
      <c r="L55" s="138"/>
      <c r="M55" s="138"/>
      <c r="N55" s="138"/>
      <c r="O55" s="138"/>
      <c r="P55" s="138"/>
      <c r="Q55" s="138"/>
      <c r="R55" s="138"/>
      <c r="S55" s="138"/>
      <c r="T55" s="138"/>
      <c r="U55" s="138"/>
      <c r="V55" s="138"/>
      <c r="W55" s="138"/>
      <c r="X55" s="138"/>
      <c r="Y55" s="138"/>
      <c r="AA55" s="3"/>
    </row>
    <row r="56" spans="1:27" ht="15" customHeight="1">
      <c r="A56" s="534" t="s">
        <v>177</v>
      </c>
      <c r="B56" s="535"/>
      <c r="C56" s="535"/>
      <c r="D56" s="535"/>
      <c r="E56" s="138"/>
      <c r="F56" s="138"/>
      <c r="G56" s="138"/>
      <c r="H56" s="138"/>
      <c r="I56" s="138"/>
      <c r="J56" s="138"/>
      <c r="K56" s="138"/>
      <c r="L56" s="138"/>
      <c r="M56" s="138"/>
      <c r="N56" s="138"/>
      <c r="O56" s="138"/>
      <c r="P56" s="138"/>
      <c r="Q56" s="138"/>
      <c r="R56" s="138"/>
      <c r="S56" s="138"/>
      <c r="T56" s="138"/>
      <c r="U56" s="138"/>
      <c r="V56" s="138"/>
      <c r="W56" s="138"/>
      <c r="X56" s="138"/>
      <c r="Y56" s="138"/>
      <c r="AA56" s="3"/>
    </row>
    <row r="57" spans="1:27">
      <c r="A57" s="49"/>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AA57" s="3"/>
    </row>
    <row r="58" spans="1:27">
      <c r="A58" s="49"/>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AA58" s="3"/>
    </row>
    <row r="59" spans="1:27">
      <c r="A59" s="49"/>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AA59" s="3"/>
    </row>
    <row r="60" spans="1:27">
      <c r="A60" s="49"/>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AA60" s="3"/>
    </row>
    <row r="62" spans="1:27">
      <c r="A62" s="159"/>
    </row>
  </sheetData>
  <mergeCells count="30">
    <mergeCell ref="B6:B8"/>
    <mergeCell ref="C6:C8"/>
    <mergeCell ref="A55:D55"/>
    <mergeCell ref="A56:D56"/>
    <mergeCell ref="M6:M8"/>
    <mergeCell ref="A54:D54"/>
    <mergeCell ref="G5:J5"/>
    <mergeCell ref="Q6:Q8"/>
    <mergeCell ref="R6:R8"/>
    <mergeCell ref="S6:S8"/>
    <mergeCell ref="T6:T8"/>
    <mergeCell ref="L5:O5"/>
    <mergeCell ref="O6:O8"/>
    <mergeCell ref="N6:N8"/>
    <mergeCell ref="A2:Y2"/>
    <mergeCell ref="X6:X8"/>
    <mergeCell ref="V5:Y5"/>
    <mergeCell ref="V6:V8"/>
    <mergeCell ref="W6:W8"/>
    <mergeCell ref="Y6:Y8"/>
    <mergeCell ref="D6:D8"/>
    <mergeCell ref="E6:E8"/>
    <mergeCell ref="G6:G8"/>
    <mergeCell ref="H6:H8"/>
    <mergeCell ref="I6:I8"/>
    <mergeCell ref="J6:J8"/>
    <mergeCell ref="L6:L8"/>
    <mergeCell ref="Q5:T5"/>
    <mergeCell ref="A5:A8"/>
    <mergeCell ref="B5:E5"/>
  </mergeCells>
  <printOptions horizontalCentered="1"/>
  <pageMargins left="0.19685039370078741" right="0.23622047244094491" top="0.31496062992125984" bottom="0.31496062992125984" header="0" footer="0"/>
  <pageSetup scale="4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M61"/>
  <sheetViews>
    <sheetView showGridLines="0" showZeros="0" zoomScaleNormal="100" workbookViewId="0"/>
  </sheetViews>
  <sheetFormatPr baseColWidth="10" defaultRowHeight="12.75"/>
  <cols>
    <col min="1" max="1" width="30.28515625" style="150" customWidth="1"/>
    <col min="2" max="2" width="13.5703125" style="4" customWidth="1"/>
    <col min="3" max="3" width="14.7109375" style="4" customWidth="1"/>
    <col min="4" max="5" width="13.5703125" style="4" customWidth="1"/>
    <col min="6" max="6" width="1.42578125" style="4" customWidth="1"/>
    <col min="7" max="7" width="13.5703125" style="4" customWidth="1"/>
    <col min="8" max="8" width="14.42578125" style="4" customWidth="1"/>
    <col min="9" max="10" width="13.5703125" style="4" customWidth="1"/>
    <col min="11" max="11" width="2" style="4" customWidth="1"/>
    <col min="12" max="12" width="13.5703125" style="4" customWidth="1"/>
    <col min="13" max="13" width="15" style="4" customWidth="1"/>
    <col min="14" max="15" width="13.5703125" style="4" customWidth="1"/>
    <col min="16" max="16" width="2" style="4" customWidth="1"/>
    <col min="17" max="17" width="16.28515625" style="4" customWidth="1"/>
    <col min="18" max="18" width="15.7109375" style="4" customWidth="1"/>
    <col min="19" max="19" width="13" style="4" customWidth="1"/>
    <col min="20" max="20" width="12.28515625" style="4" customWidth="1"/>
    <col min="21" max="21" width="2" style="4" customWidth="1"/>
    <col min="22" max="22" width="16.28515625" style="4" customWidth="1"/>
    <col min="23" max="23" width="15.7109375" style="4" customWidth="1"/>
    <col min="24" max="24" width="13" style="4" customWidth="1"/>
    <col min="25" max="25" width="12.28515625" style="4" customWidth="1"/>
    <col min="26" max="26" width="2" style="4" customWidth="1"/>
    <col min="27" max="27" width="16.28515625" style="4" customWidth="1"/>
    <col min="28" max="28" width="15.7109375" style="4" customWidth="1"/>
    <col min="29" max="29" width="13" style="4" customWidth="1"/>
    <col min="30" max="30" width="12.28515625" style="4" customWidth="1"/>
    <col min="31" max="31" width="2" style="4" customWidth="1"/>
    <col min="32" max="32" width="16.28515625" style="4" customWidth="1"/>
    <col min="33" max="33" width="15.7109375" style="4" customWidth="1"/>
    <col min="34" max="34" width="13" style="4" customWidth="1"/>
    <col min="35" max="35" width="12.28515625" style="4" customWidth="1"/>
    <col min="36" max="16384" width="11.42578125" style="4"/>
  </cols>
  <sheetData>
    <row r="1" spans="1:39" ht="15">
      <c r="A1" s="131"/>
      <c r="B1" s="160"/>
      <c r="C1" s="160"/>
      <c r="D1" s="160"/>
      <c r="E1" s="160"/>
      <c r="F1" s="160"/>
      <c r="G1" s="160"/>
      <c r="H1" s="160"/>
      <c r="I1" s="160"/>
      <c r="J1" s="160"/>
      <c r="K1" s="160"/>
      <c r="L1" s="160"/>
      <c r="M1" s="160"/>
      <c r="N1" s="160"/>
      <c r="O1" s="160"/>
      <c r="P1" s="160"/>
      <c r="U1" s="160"/>
      <c r="Z1" s="160"/>
      <c r="AE1" s="160"/>
    </row>
    <row r="2" spans="1:39" s="367" customFormat="1" ht="20.25" customHeight="1">
      <c r="A2" s="536" t="s">
        <v>400</v>
      </c>
      <c r="B2" s="536"/>
      <c r="C2" s="536"/>
      <c r="D2" s="536"/>
      <c r="E2" s="536"/>
      <c r="F2" s="536"/>
      <c r="G2" s="536"/>
      <c r="H2" s="536"/>
      <c r="I2" s="536"/>
      <c r="J2" s="536"/>
      <c r="K2" s="536"/>
      <c r="L2" s="536"/>
      <c r="M2" s="536"/>
      <c r="N2" s="536"/>
      <c r="O2" s="536"/>
      <c r="P2" s="536"/>
      <c r="Q2" s="536"/>
      <c r="R2" s="536"/>
      <c r="S2" s="536"/>
      <c r="T2" s="536"/>
      <c r="U2" s="536"/>
      <c r="V2" s="536"/>
      <c r="W2" s="536"/>
      <c r="X2" s="536"/>
      <c r="Y2" s="536"/>
      <c r="Z2" s="536"/>
      <c r="AA2" s="536"/>
      <c r="AB2" s="536"/>
      <c r="AC2" s="536"/>
      <c r="AD2" s="536"/>
      <c r="AE2" s="536"/>
      <c r="AF2" s="536"/>
      <c r="AG2" s="536"/>
      <c r="AH2" s="536"/>
      <c r="AI2" s="536"/>
    </row>
    <row r="3" spans="1:39" s="363" customFormat="1" ht="20.25" customHeight="1">
      <c r="A3" s="359" t="s">
        <v>618</v>
      </c>
      <c r="B3" s="359"/>
      <c r="C3" s="359"/>
      <c r="D3" s="359"/>
      <c r="E3" s="359"/>
      <c r="F3" s="359"/>
      <c r="G3" s="359"/>
      <c r="H3" s="359"/>
      <c r="I3" s="359"/>
      <c r="J3" s="359"/>
      <c r="K3" s="359"/>
      <c r="L3" s="359"/>
      <c r="M3" s="359"/>
      <c r="N3" s="359"/>
      <c r="O3" s="359"/>
      <c r="P3" s="359"/>
      <c r="Q3" s="367"/>
      <c r="R3" s="367"/>
      <c r="S3" s="367"/>
      <c r="T3" s="367"/>
      <c r="U3" s="359"/>
      <c r="V3" s="367"/>
      <c r="W3" s="367"/>
      <c r="X3" s="367"/>
      <c r="Y3" s="367"/>
      <c r="Z3" s="359"/>
      <c r="AA3" s="367"/>
      <c r="AB3" s="367"/>
      <c r="AC3" s="367"/>
      <c r="AD3" s="367"/>
      <c r="AE3" s="359"/>
      <c r="AF3" s="367"/>
      <c r="AG3" s="367"/>
      <c r="AH3" s="367"/>
      <c r="AI3" s="367"/>
    </row>
    <row r="4" spans="1:39" ht="15" customHeight="1" thickBot="1">
      <c r="A4" s="137"/>
      <c r="B4" s="137"/>
      <c r="C4" s="137"/>
      <c r="D4" s="137"/>
      <c r="E4" s="137"/>
      <c r="F4" s="137"/>
      <c r="G4" s="137"/>
      <c r="H4" s="137"/>
      <c r="I4" s="137"/>
      <c r="J4" s="52"/>
      <c r="K4" s="137"/>
      <c r="L4" s="137"/>
      <c r="M4" s="137"/>
      <c r="N4" s="137"/>
      <c r="O4" s="52"/>
      <c r="P4" s="52"/>
      <c r="Q4" s="3"/>
      <c r="R4" s="3"/>
      <c r="S4" s="3"/>
      <c r="T4" s="3"/>
      <c r="U4" s="52"/>
      <c r="V4" s="3"/>
      <c r="W4" s="3"/>
      <c r="X4" s="3"/>
      <c r="Y4" s="3"/>
      <c r="Z4" s="52"/>
      <c r="AA4" s="3"/>
      <c r="AB4" s="3"/>
      <c r="AC4" s="3"/>
      <c r="AD4" s="3"/>
      <c r="AE4" s="52"/>
      <c r="AF4" s="3"/>
      <c r="AG4" s="3"/>
      <c r="AH4" s="3"/>
      <c r="AI4" s="3"/>
    </row>
    <row r="5" spans="1:39" ht="25.5" customHeight="1" thickTop="1" thickBot="1">
      <c r="A5" s="526" t="s">
        <v>536</v>
      </c>
      <c r="B5" s="540">
        <v>2017</v>
      </c>
      <c r="C5" s="544"/>
      <c r="D5" s="544"/>
      <c r="E5" s="544"/>
      <c r="F5" s="356"/>
      <c r="G5" s="540">
        <v>2018</v>
      </c>
      <c r="H5" s="544"/>
      <c r="I5" s="544"/>
      <c r="J5" s="544"/>
      <c r="K5" s="356"/>
      <c r="L5" s="540">
        <v>2019</v>
      </c>
      <c r="M5" s="544"/>
      <c r="N5" s="544"/>
      <c r="O5" s="544"/>
      <c r="P5" s="356"/>
      <c r="Q5" s="540">
        <v>2020</v>
      </c>
      <c r="R5" s="544"/>
      <c r="S5" s="544"/>
      <c r="T5" s="544"/>
      <c r="U5" s="356"/>
      <c r="V5" s="540">
        <v>2021</v>
      </c>
      <c r="W5" s="544"/>
      <c r="X5" s="544"/>
      <c r="Y5" s="544"/>
      <c r="Z5" s="356"/>
      <c r="AA5" s="540">
        <v>2022</v>
      </c>
      <c r="AB5" s="544"/>
      <c r="AC5" s="544"/>
      <c r="AD5" s="544"/>
      <c r="AE5" s="356"/>
      <c r="AF5" s="540">
        <v>2023</v>
      </c>
      <c r="AG5" s="544"/>
      <c r="AH5" s="544"/>
      <c r="AI5" s="544"/>
    </row>
    <row r="6" spans="1:39" ht="46.5" customHeight="1" thickTop="1">
      <c r="A6" s="527"/>
      <c r="B6" s="542" t="s">
        <v>483</v>
      </c>
      <c r="C6" s="541" t="s">
        <v>485</v>
      </c>
      <c r="D6" s="541" t="s">
        <v>484</v>
      </c>
      <c r="E6" s="541" t="s">
        <v>486</v>
      </c>
      <c r="F6" s="130"/>
      <c r="G6" s="542" t="s">
        <v>483</v>
      </c>
      <c r="H6" s="541" t="s">
        <v>485</v>
      </c>
      <c r="I6" s="541" t="s">
        <v>484</v>
      </c>
      <c r="J6" s="541" t="s">
        <v>486</v>
      </c>
      <c r="K6" s="130"/>
      <c r="L6" s="542" t="s">
        <v>483</v>
      </c>
      <c r="M6" s="541" t="s">
        <v>485</v>
      </c>
      <c r="N6" s="541" t="s">
        <v>484</v>
      </c>
      <c r="O6" s="541" t="s">
        <v>486</v>
      </c>
      <c r="P6" s="130"/>
      <c r="Q6" s="542" t="s">
        <v>483</v>
      </c>
      <c r="R6" s="541" t="s">
        <v>485</v>
      </c>
      <c r="S6" s="541" t="s">
        <v>484</v>
      </c>
      <c r="T6" s="541" t="s">
        <v>486</v>
      </c>
      <c r="U6" s="130"/>
      <c r="V6" s="542" t="s">
        <v>483</v>
      </c>
      <c r="W6" s="541" t="s">
        <v>485</v>
      </c>
      <c r="X6" s="541" t="s">
        <v>484</v>
      </c>
      <c r="Y6" s="541" t="s">
        <v>486</v>
      </c>
      <c r="Z6" s="130"/>
      <c r="AA6" s="542" t="s">
        <v>483</v>
      </c>
      <c r="AB6" s="541" t="s">
        <v>485</v>
      </c>
      <c r="AC6" s="541" t="s">
        <v>484</v>
      </c>
      <c r="AD6" s="541" t="s">
        <v>486</v>
      </c>
      <c r="AE6" s="130"/>
      <c r="AF6" s="542" t="s">
        <v>483</v>
      </c>
      <c r="AG6" s="541" t="s">
        <v>485</v>
      </c>
      <c r="AH6" s="541" t="s">
        <v>484</v>
      </c>
      <c r="AI6" s="541" t="s">
        <v>486</v>
      </c>
    </row>
    <row r="7" spans="1:39" ht="25.5" customHeight="1">
      <c r="A7" s="527"/>
      <c r="B7" s="530"/>
      <c r="C7" s="527"/>
      <c r="D7" s="527"/>
      <c r="E7" s="527"/>
      <c r="F7" s="130"/>
      <c r="G7" s="530"/>
      <c r="H7" s="527"/>
      <c r="I7" s="527"/>
      <c r="J7" s="527"/>
      <c r="K7" s="130"/>
      <c r="L7" s="530"/>
      <c r="M7" s="527"/>
      <c r="N7" s="527"/>
      <c r="O7" s="527"/>
      <c r="P7" s="130"/>
      <c r="Q7" s="530"/>
      <c r="R7" s="527"/>
      <c r="S7" s="527"/>
      <c r="T7" s="527"/>
      <c r="U7" s="130"/>
      <c r="V7" s="530"/>
      <c r="W7" s="527"/>
      <c r="X7" s="527"/>
      <c r="Y7" s="527"/>
      <c r="Z7" s="130"/>
      <c r="AA7" s="530"/>
      <c r="AB7" s="527"/>
      <c r="AC7" s="527"/>
      <c r="AD7" s="527"/>
      <c r="AE7" s="130"/>
      <c r="AF7" s="530"/>
      <c r="AG7" s="527"/>
      <c r="AH7" s="527"/>
      <c r="AI7" s="527"/>
    </row>
    <row r="8" spans="1:39" ht="25.5" customHeight="1" thickBot="1">
      <c r="A8" s="528"/>
      <c r="B8" s="531"/>
      <c r="C8" s="528"/>
      <c r="D8" s="528"/>
      <c r="E8" s="528"/>
      <c r="F8" s="357"/>
      <c r="G8" s="531"/>
      <c r="H8" s="528"/>
      <c r="I8" s="528"/>
      <c r="J8" s="528"/>
      <c r="K8" s="357"/>
      <c r="L8" s="531"/>
      <c r="M8" s="528"/>
      <c r="N8" s="528"/>
      <c r="O8" s="528"/>
      <c r="P8" s="357"/>
      <c r="Q8" s="531"/>
      <c r="R8" s="528"/>
      <c r="S8" s="528"/>
      <c r="T8" s="528"/>
      <c r="U8" s="357"/>
      <c r="V8" s="531"/>
      <c r="W8" s="528"/>
      <c r="X8" s="528"/>
      <c r="Y8" s="528"/>
      <c r="Z8" s="357"/>
      <c r="AA8" s="531"/>
      <c r="AB8" s="528"/>
      <c r="AC8" s="528"/>
      <c r="AD8" s="528"/>
      <c r="AE8" s="357"/>
      <c r="AF8" s="531"/>
      <c r="AG8" s="528"/>
      <c r="AH8" s="528"/>
      <c r="AI8" s="528"/>
    </row>
    <row r="9" spans="1:39" ht="15" customHeight="1" thickTop="1">
      <c r="A9" s="130"/>
      <c r="B9" s="130"/>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row>
    <row r="10" spans="1:39" ht="15" customHeight="1">
      <c r="A10" s="48" t="s">
        <v>180</v>
      </c>
      <c r="B10" s="138">
        <v>19418455</v>
      </c>
      <c r="C10" s="138">
        <v>16675503</v>
      </c>
      <c r="D10" s="138">
        <v>2508688</v>
      </c>
      <c r="E10" s="138">
        <v>234264</v>
      </c>
      <c r="F10" s="138"/>
      <c r="G10" s="138">
        <v>20079365</v>
      </c>
      <c r="H10" s="138">
        <v>17229742</v>
      </c>
      <c r="I10" s="138">
        <v>2597677</v>
      </c>
      <c r="J10" s="138">
        <v>251946</v>
      </c>
      <c r="K10" s="138"/>
      <c r="L10" s="138">
        <v>20421442</v>
      </c>
      <c r="M10" s="138">
        <v>17556181</v>
      </c>
      <c r="N10" s="138">
        <v>2612700</v>
      </c>
      <c r="O10" s="138">
        <v>252561</v>
      </c>
      <c r="P10" s="138"/>
      <c r="Q10" s="138">
        <v>19773732</v>
      </c>
      <c r="R10" s="138">
        <v>16995708</v>
      </c>
      <c r="S10" s="138">
        <v>2518057</v>
      </c>
      <c r="T10" s="138">
        <v>259967</v>
      </c>
      <c r="U10" s="138"/>
      <c r="V10" s="138">
        <v>20620148</v>
      </c>
      <c r="W10" s="138">
        <v>17944419</v>
      </c>
      <c r="X10" s="138">
        <v>2403412</v>
      </c>
      <c r="Y10" s="138">
        <v>272317</v>
      </c>
      <c r="Z10" s="138"/>
      <c r="AA10" s="138">
        <v>21372896</v>
      </c>
      <c r="AB10" s="138">
        <v>18516074</v>
      </c>
      <c r="AC10" s="138">
        <v>2589256</v>
      </c>
      <c r="AD10" s="138">
        <v>267566</v>
      </c>
      <c r="AE10" s="138"/>
      <c r="AF10" s="138">
        <v>22024386</v>
      </c>
      <c r="AG10" s="138">
        <v>19010270</v>
      </c>
      <c r="AH10" s="138">
        <v>2756691</v>
      </c>
      <c r="AI10" s="138">
        <v>257425</v>
      </c>
      <c r="AJ10" s="495"/>
      <c r="AK10" s="495"/>
      <c r="AL10" s="495"/>
      <c r="AM10" s="495"/>
    </row>
    <row r="11" spans="1:39" s="3" customFormat="1" ht="15" customHeight="1">
      <c r="A11" s="140"/>
      <c r="B11" s="145"/>
      <c r="C11" s="145"/>
      <c r="D11" s="145"/>
      <c r="E11" s="145"/>
      <c r="F11" s="145"/>
      <c r="G11" s="145"/>
      <c r="H11" s="145"/>
      <c r="I11" s="145"/>
      <c r="J11" s="145"/>
      <c r="K11" s="145"/>
      <c r="L11" s="145"/>
      <c r="M11" s="145"/>
      <c r="N11" s="145"/>
      <c r="O11" s="145"/>
      <c r="P11" s="145"/>
      <c r="Q11" s="145"/>
      <c r="R11" s="298"/>
      <c r="S11" s="145"/>
      <c r="T11" s="145"/>
      <c r="U11" s="145"/>
      <c r="V11" s="145"/>
      <c r="W11" s="298"/>
      <c r="X11" s="145"/>
      <c r="Y11" s="145"/>
      <c r="Z11" s="145"/>
      <c r="AA11" s="145"/>
      <c r="AB11" s="298"/>
      <c r="AC11" s="145"/>
      <c r="AD11" s="145"/>
      <c r="AE11" s="145"/>
      <c r="AF11" s="145"/>
      <c r="AG11" s="298"/>
      <c r="AH11" s="145"/>
      <c r="AI11" s="145"/>
      <c r="AJ11" s="495"/>
      <c r="AK11" s="495"/>
      <c r="AL11" s="495"/>
      <c r="AM11" s="495"/>
    </row>
    <row r="12" spans="1:39" ht="15" customHeight="1">
      <c r="A12" s="49" t="s">
        <v>0</v>
      </c>
      <c r="B12" s="138">
        <v>305132</v>
      </c>
      <c r="C12" s="138">
        <v>279681</v>
      </c>
      <c r="D12" s="138">
        <v>24186</v>
      </c>
      <c r="E12" s="138">
        <v>1265</v>
      </c>
      <c r="F12" s="138"/>
      <c r="G12" s="138">
        <v>321298</v>
      </c>
      <c r="H12" s="138">
        <v>294190</v>
      </c>
      <c r="I12" s="138">
        <v>25792</v>
      </c>
      <c r="J12" s="138">
        <v>1316</v>
      </c>
      <c r="K12" s="138"/>
      <c r="L12" s="138">
        <v>328291</v>
      </c>
      <c r="M12" s="138">
        <v>301211</v>
      </c>
      <c r="N12" s="138">
        <v>25916</v>
      </c>
      <c r="O12" s="138">
        <v>1164</v>
      </c>
      <c r="P12" s="138"/>
      <c r="Q12" s="138">
        <v>321424</v>
      </c>
      <c r="R12" s="138">
        <v>293285</v>
      </c>
      <c r="S12" s="138">
        <v>26969</v>
      </c>
      <c r="T12" s="138">
        <v>1170</v>
      </c>
      <c r="U12" s="138"/>
      <c r="V12" s="138">
        <v>335529</v>
      </c>
      <c r="W12" s="138">
        <v>310314</v>
      </c>
      <c r="X12" s="138">
        <v>23535</v>
      </c>
      <c r="Y12" s="138">
        <v>1680</v>
      </c>
      <c r="Z12" s="138"/>
      <c r="AA12" s="138">
        <v>342215</v>
      </c>
      <c r="AB12" s="138">
        <v>316321</v>
      </c>
      <c r="AC12" s="138">
        <v>24446</v>
      </c>
      <c r="AD12" s="138">
        <v>1448</v>
      </c>
      <c r="AE12" s="138"/>
      <c r="AF12" s="138">
        <v>356040</v>
      </c>
      <c r="AG12" s="138">
        <v>328373</v>
      </c>
      <c r="AH12" s="138">
        <v>25776</v>
      </c>
      <c r="AI12" s="138">
        <v>1891</v>
      </c>
      <c r="AJ12" s="495"/>
      <c r="AK12" s="495"/>
      <c r="AL12" s="495"/>
      <c r="AM12" s="495"/>
    </row>
    <row r="13" spans="1:39" ht="15" customHeight="1">
      <c r="A13" s="49" t="s">
        <v>33</v>
      </c>
      <c r="B13" s="138">
        <v>178161</v>
      </c>
      <c r="C13" s="138">
        <v>161699</v>
      </c>
      <c r="D13" s="138">
        <v>15433</v>
      </c>
      <c r="E13" s="138">
        <v>1029</v>
      </c>
      <c r="F13" s="138"/>
      <c r="G13" s="138">
        <v>189986</v>
      </c>
      <c r="H13" s="138">
        <v>172008</v>
      </c>
      <c r="I13" s="138">
        <v>16940</v>
      </c>
      <c r="J13" s="138">
        <v>1038</v>
      </c>
      <c r="K13" s="138"/>
      <c r="L13" s="138">
        <v>192518</v>
      </c>
      <c r="M13" s="138">
        <v>175215</v>
      </c>
      <c r="N13" s="138">
        <v>16445</v>
      </c>
      <c r="O13" s="138">
        <v>858</v>
      </c>
      <c r="P13" s="138"/>
      <c r="Q13" s="138">
        <v>190173</v>
      </c>
      <c r="R13" s="138">
        <v>172618</v>
      </c>
      <c r="S13" s="138">
        <v>16672</v>
      </c>
      <c r="T13" s="138">
        <v>883</v>
      </c>
      <c r="U13" s="138"/>
      <c r="V13" s="138">
        <v>193904</v>
      </c>
      <c r="W13" s="138">
        <v>177716</v>
      </c>
      <c r="X13" s="138">
        <v>15156</v>
      </c>
      <c r="Y13" s="138">
        <v>1032</v>
      </c>
      <c r="Z13" s="138"/>
      <c r="AA13" s="138">
        <v>196365</v>
      </c>
      <c r="AB13" s="138">
        <v>180577</v>
      </c>
      <c r="AC13" s="138">
        <v>14877</v>
      </c>
      <c r="AD13" s="138">
        <v>911</v>
      </c>
      <c r="AE13" s="138"/>
      <c r="AF13" s="138">
        <v>204073</v>
      </c>
      <c r="AG13" s="138">
        <v>187372</v>
      </c>
      <c r="AH13" s="138">
        <v>15845</v>
      </c>
      <c r="AI13" s="138">
        <v>856</v>
      </c>
      <c r="AJ13" s="495"/>
      <c r="AK13" s="495"/>
      <c r="AL13" s="495"/>
      <c r="AM13" s="495"/>
    </row>
    <row r="14" spans="1:39" s="3" customFormat="1" ht="15" customHeight="1">
      <c r="A14" s="49" t="s">
        <v>34</v>
      </c>
      <c r="B14" s="138">
        <v>126971</v>
      </c>
      <c r="C14" s="138">
        <v>117982</v>
      </c>
      <c r="D14" s="138">
        <v>8753</v>
      </c>
      <c r="E14" s="138">
        <v>236</v>
      </c>
      <c r="F14" s="138"/>
      <c r="G14" s="138">
        <v>131312</v>
      </c>
      <c r="H14" s="138">
        <v>122182</v>
      </c>
      <c r="I14" s="138">
        <v>8852</v>
      </c>
      <c r="J14" s="138">
        <v>278</v>
      </c>
      <c r="K14" s="138"/>
      <c r="L14" s="138">
        <v>135773</v>
      </c>
      <c r="M14" s="138">
        <v>125996</v>
      </c>
      <c r="N14" s="138">
        <v>9471</v>
      </c>
      <c r="O14" s="138">
        <v>306</v>
      </c>
      <c r="P14" s="138"/>
      <c r="Q14" s="138">
        <v>131251</v>
      </c>
      <c r="R14" s="138">
        <v>120667</v>
      </c>
      <c r="S14" s="138">
        <v>10297</v>
      </c>
      <c r="T14" s="138">
        <v>287</v>
      </c>
      <c r="U14" s="138"/>
      <c r="V14" s="138">
        <v>141625</v>
      </c>
      <c r="W14" s="138">
        <v>132598</v>
      </c>
      <c r="X14" s="138">
        <v>8379</v>
      </c>
      <c r="Y14" s="138">
        <v>648</v>
      </c>
      <c r="Z14" s="138"/>
      <c r="AA14" s="138">
        <v>145850</v>
      </c>
      <c r="AB14" s="138">
        <v>135744</v>
      </c>
      <c r="AC14" s="138">
        <v>9569</v>
      </c>
      <c r="AD14" s="138">
        <v>537</v>
      </c>
      <c r="AE14" s="138"/>
      <c r="AF14" s="138">
        <v>151967</v>
      </c>
      <c r="AG14" s="138">
        <v>141001</v>
      </c>
      <c r="AH14" s="138">
        <v>9931</v>
      </c>
      <c r="AI14" s="138">
        <v>1035</v>
      </c>
      <c r="AJ14" s="495"/>
      <c r="AK14" s="495"/>
      <c r="AL14" s="495"/>
      <c r="AM14" s="495"/>
    </row>
    <row r="15" spans="1:39" ht="15" customHeight="1">
      <c r="A15" s="49" t="s">
        <v>1</v>
      </c>
      <c r="B15" s="138">
        <v>859238</v>
      </c>
      <c r="C15" s="138">
        <v>789923</v>
      </c>
      <c r="D15" s="138">
        <v>57433</v>
      </c>
      <c r="E15" s="138">
        <v>11882</v>
      </c>
      <c r="F15" s="138"/>
      <c r="G15" s="138">
        <v>905314</v>
      </c>
      <c r="H15" s="138">
        <v>829177</v>
      </c>
      <c r="I15" s="138">
        <v>58609</v>
      </c>
      <c r="J15" s="138">
        <v>17528</v>
      </c>
      <c r="K15" s="138"/>
      <c r="L15" s="138">
        <v>919138</v>
      </c>
      <c r="M15" s="138">
        <v>842694</v>
      </c>
      <c r="N15" s="138">
        <v>57768</v>
      </c>
      <c r="O15" s="138">
        <v>18676</v>
      </c>
      <c r="P15" s="138"/>
      <c r="Q15" s="138">
        <v>944174</v>
      </c>
      <c r="R15" s="138">
        <v>867773</v>
      </c>
      <c r="S15" s="138">
        <v>56857</v>
      </c>
      <c r="T15" s="138">
        <v>19544</v>
      </c>
      <c r="U15" s="138"/>
      <c r="V15" s="138">
        <v>1004354</v>
      </c>
      <c r="W15" s="138">
        <v>916429</v>
      </c>
      <c r="X15" s="138">
        <v>65265</v>
      </c>
      <c r="Y15" s="138">
        <v>22660</v>
      </c>
      <c r="Z15" s="138"/>
      <c r="AA15" s="138">
        <v>1042740</v>
      </c>
      <c r="AB15" s="138">
        <v>948221</v>
      </c>
      <c r="AC15" s="138">
        <v>70113</v>
      </c>
      <c r="AD15" s="138">
        <v>24406</v>
      </c>
      <c r="AE15" s="138"/>
      <c r="AF15" s="138">
        <v>1058575</v>
      </c>
      <c r="AG15" s="138">
        <v>957861</v>
      </c>
      <c r="AH15" s="138">
        <v>73492</v>
      </c>
      <c r="AI15" s="138">
        <v>27222</v>
      </c>
      <c r="AJ15" s="495"/>
      <c r="AK15" s="495"/>
      <c r="AL15" s="495"/>
      <c r="AM15" s="495"/>
    </row>
    <row r="16" spans="1:39" ht="15" customHeight="1">
      <c r="A16" s="49" t="s">
        <v>35</v>
      </c>
      <c r="B16" s="138">
        <v>90396</v>
      </c>
      <c r="C16" s="138">
        <v>73093</v>
      </c>
      <c r="D16" s="138">
        <v>8368</v>
      </c>
      <c r="E16" s="138">
        <v>8935</v>
      </c>
      <c r="F16" s="138"/>
      <c r="G16" s="138">
        <v>99856</v>
      </c>
      <c r="H16" s="138">
        <v>77615</v>
      </c>
      <c r="I16" s="138">
        <v>8517</v>
      </c>
      <c r="J16" s="138">
        <v>13724</v>
      </c>
      <c r="K16" s="138"/>
      <c r="L16" s="138">
        <v>99289</v>
      </c>
      <c r="M16" s="138">
        <v>78305</v>
      </c>
      <c r="N16" s="138">
        <v>8121</v>
      </c>
      <c r="O16" s="138">
        <v>12863</v>
      </c>
      <c r="P16" s="138"/>
      <c r="Q16" s="138">
        <v>99998</v>
      </c>
      <c r="R16" s="138">
        <v>76672</v>
      </c>
      <c r="S16" s="138">
        <v>8738</v>
      </c>
      <c r="T16" s="138">
        <v>14588</v>
      </c>
      <c r="U16" s="138"/>
      <c r="V16" s="138">
        <v>109437</v>
      </c>
      <c r="W16" s="138">
        <v>84588</v>
      </c>
      <c r="X16" s="138">
        <v>9301</v>
      </c>
      <c r="Y16" s="138">
        <v>15548</v>
      </c>
      <c r="Z16" s="138"/>
      <c r="AA16" s="138">
        <v>120255</v>
      </c>
      <c r="AB16" s="138">
        <v>88811</v>
      </c>
      <c r="AC16" s="138">
        <v>11310</v>
      </c>
      <c r="AD16" s="138">
        <v>20134</v>
      </c>
      <c r="AE16" s="138"/>
      <c r="AF16" s="138">
        <v>121555</v>
      </c>
      <c r="AG16" s="138">
        <v>88789</v>
      </c>
      <c r="AH16" s="138">
        <v>13334</v>
      </c>
      <c r="AI16" s="138">
        <v>19432</v>
      </c>
      <c r="AJ16" s="495"/>
      <c r="AK16" s="495"/>
      <c r="AL16" s="495"/>
      <c r="AM16" s="495"/>
    </row>
    <row r="17" spans="1:39" s="3" customFormat="1" ht="15" customHeight="1">
      <c r="A17" s="49" t="s">
        <v>36</v>
      </c>
      <c r="B17" s="138">
        <v>222768</v>
      </c>
      <c r="C17" s="138">
        <v>199182</v>
      </c>
      <c r="D17" s="138">
        <v>21693</v>
      </c>
      <c r="E17" s="138">
        <v>1893</v>
      </c>
      <c r="F17" s="138"/>
      <c r="G17" s="138">
        <v>226969</v>
      </c>
      <c r="H17" s="138">
        <v>202121</v>
      </c>
      <c r="I17" s="138">
        <v>22181</v>
      </c>
      <c r="J17" s="138">
        <v>2667</v>
      </c>
      <c r="K17" s="138"/>
      <c r="L17" s="138">
        <v>231715</v>
      </c>
      <c r="M17" s="138">
        <v>206976</v>
      </c>
      <c r="N17" s="138">
        <v>22039</v>
      </c>
      <c r="O17" s="138">
        <v>2700</v>
      </c>
      <c r="P17" s="138"/>
      <c r="Q17" s="138">
        <v>234822</v>
      </c>
      <c r="R17" s="138">
        <v>209331</v>
      </c>
      <c r="S17" s="138">
        <v>22121</v>
      </c>
      <c r="T17" s="138">
        <v>3370</v>
      </c>
      <c r="U17" s="138"/>
      <c r="V17" s="138">
        <v>250114</v>
      </c>
      <c r="W17" s="138">
        <v>218597</v>
      </c>
      <c r="X17" s="138">
        <v>25703</v>
      </c>
      <c r="Y17" s="138">
        <v>5814</v>
      </c>
      <c r="Z17" s="138"/>
      <c r="AA17" s="138">
        <v>259597</v>
      </c>
      <c r="AB17" s="138">
        <v>230069</v>
      </c>
      <c r="AC17" s="138">
        <v>26399</v>
      </c>
      <c r="AD17" s="138">
        <v>3129</v>
      </c>
      <c r="AE17" s="138"/>
      <c r="AF17" s="138">
        <v>268625</v>
      </c>
      <c r="AG17" s="138">
        <v>238980</v>
      </c>
      <c r="AH17" s="138">
        <v>25217</v>
      </c>
      <c r="AI17" s="138">
        <v>4428</v>
      </c>
      <c r="AJ17" s="495"/>
      <c r="AK17" s="495"/>
      <c r="AL17" s="495"/>
      <c r="AM17" s="495"/>
    </row>
    <row r="18" spans="1:39" ht="15" customHeight="1">
      <c r="A18" s="49" t="s">
        <v>37</v>
      </c>
      <c r="B18" s="138">
        <v>28768</v>
      </c>
      <c r="C18" s="138">
        <v>25518</v>
      </c>
      <c r="D18" s="138">
        <v>2196</v>
      </c>
      <c r="E18" s="138">
        <v>1054</v>
      </c>
      <c r="F18" s="138"/>
      <c r="G18" s="138">
        <v>28370</v>
      </c>
      <c r="H18" s="138">
        <v>25207</v>
      </c>
      <c r="I18" s="138">
        <v>2026</v>
      </c>
      <c r="J18" s="138">
        <v>1137</v>
      </c>
      <c r="K18" s="138"/>
      <c r="L18" s="138">
        <v>30190</v>
      </c>
      <c r="M18" s="138">
        <v>25070</v>
      </c>
      <c r="N18" s="138">
        <v>2018</v>
      </c>
      <c r="O18" s="138">
        <v>3102</v>
      </c>
      <c r="P18" s="138"/>
      <c r="Q18" s="138">
        <v>27067</v>
      </c>
      <c r="R18" s="138">
        <v>23942</v>
      </c>
      <c r="S18" s="138">
        <v>1562</v>
      </c>
      <c r="T18" s="138">
        <v>1563</v>
      </c>
      <c r="U18" s="138"/>
      <c r="V18" s="138">
        <v>30008</v>
      </c>
      <c r="W18" s="138">
        <v>27159</v>
      </c>
      <c r="X18" s="138">
        <v>1559</v>
      </c>
      <c r="Y18" s="138">
        <v>1290</v>
      </c>
      <c r="Z18" s="138"/>
      <c r="AA18" s="138">
        <v>32691</v>
      </c>
      <c r="AB18" s="138">
        <v>29469</v>
      </c>
      <c r="AC18" s="138">
        <v>2087</v>
      </c>
      <c r="AD18" s="138">
        <v>1135</v>
      </c>
      <c r="AE18" s="138"/>
      <c r="AF18" s="138">
        <v>35316</v>
      </c>
      <c r="AG18" s="138">
        <v>28940</v>
      </c>
      <c r="AH18" s="138">
        <v>3020</v>
      </c>
      <c r="AI18" s="138">
        <v>3356</v>
      </c>
      <c r="AJ18" s="495"/>
      <c r="AK18" s="495"/>
      <c r="AL18" s="495"/>
      <c r="AM18" s="495"/>
    </row>
    <row r="19" spans="1:39" ht="15" customHeight="1">
      <c r="A19" s="49" t="s">
        <v>38</v>
      </c>
      <c r="B19" s="138">
        <v>23711</v>
      </c>
      <c r="C19" s="138">
        <v>22389</v>
      </c>
      <c r="D19" s="138">
        <v>1322</v>
      </c>
      <c r="E19" s="138">
        <v>0</v>
      </c>
      <c r="F19" s="138"/>
      <c r="G19" s="138">
        <v>25315</v>
      </c>
      <c r="H19" s="138">
        <v>23928</v>
      </c>
      <c r="I19" s="138">
        <v>1387</v>
      </c>
      <c r="J19" s="138">
        <v>0</v>
      </c>
      <c r="K19" s="138"/>
      <c r="L19" s="138">
        <v>25483</v>
      </c>
      <c r="M19" s="138">
        <v>23880</v>
      </c>
      <c r="N19" s="138">
        <v>1603</v>
      </c>
      <c r="O19" s="138">
        <v>0</v>
      </c>
      <c r="P19" s="138"/>
      <c r="Q19" s="138">
        <v>25965</v>
      </c>
      <c r="R19" s="138">
        <v>24526</v>
      </c>
      <c r="S19" s="138">
        <v>1439</v>
      </c>
      <c r="T19" s="138">
        <v>0</v>
      </c>
      <c r="U19" s="138"/>
      <c r="V19" s="138">
        <v>30064</v>
      </c>
      <c r="W19" s="138">
        <v>28548</v>
      </c>
      <c r="X19" s="138">
        <v>1516</v>
      </c>
      <c r="Y19" s="138">
        <v>0</v>
      </c>
      <c r="Z19" s="138"/>
      <c r="AA19" s="138">
        <v>30785</v>
      </c>
      <c r="AB19" s="138">
        <v>29326</v>
      </c>
      <c r="AC19" s="138">
        <v>1458</v>
      </c>
      <c r="AD19" s="138">
        <v>1</v>
      </c>
      <c r="AE19" s="138"/>
      <c r="AF19" s="138">
        <v>30905</v>
      </c>
      <c r="AG19" s="138">
        <v>29241</v>
      </c>
      <c r="AH19" s="138">
        <v>1664</v>
      </c>
      <c r="AI19" s="138">
        <v>0</v>
      </c>
      <c r="AJ19" s="495"/>
      <c r="AK19" s="495"/>
      <c r="AL19" s="495"/>
      <c r="AM19" s="495"/>
    </row>
    <row r="20" spans="1:39" s="3" customFormat="1" ht="15" customHeight="1">
      <c r="A20" s="49" t="s">
        <v>39</v>
      </c>
      <c r="B20" s="138">
        <v>493595</v>
      </c>
      <c r="C20" s="138">
        <v>469741</v>
      </c>
      <c r="D20" s="138">
        <v>23854</v>
      </c>
      <c r="E20" s="138">
        <v>0</v>
      </c>
      <c r="F20" s="138"/>
      <c r="G20" s="138">
        <v>524804</v>
      </c>
      <c r="H20" s="138">
        <v>500306</v>
      </c>
      <c r="I20" s="138">
        <v>24498</v>
      </c>
      <c r="J20" s="138">
        <v>0</v>
      </c>
      <c r="K20" s="138"/>
      <c r="L20" s="138">
        <v>532461</v>
      </c>
      <c r="M20" s="138">
        <v>508463</v>
      </c>
      <c r="N20" s="138">
        <v>23987</v>
      </c>
      <c r="O20" s="138">
        <v>11</v>
      </c>
      <c r="P20" s="138"/>
      <c r="Q20" s="138">
        <v>556322</v>
      </c>
      <c r="R20" s="138">
        <v>533302</v>
      </c>
      <c r="S20" s="138">
        <v>22997</v>
      </c>
      <c r="T20" s="138">
        <v>23</v>
      </c>
      <c r="U20" s="138"/>
      <c r="V20" s="138">
        <v>584731</v>
      </c>
      <c r="W20" s="138">
        <v>557537</v>
      </c>
      <c r="X20" s="138">
        <v>27186</v>
      </c>
      <c r="Y20" s="138">
        <v>8</v>
      </c>
      <c r="Z20" s="138"/>
      <c r="AA20" s="138">
        <v>599412</v>
      </c>
      <c r="AB20" s="138">
        <v>570546</v>
      </c>
      <c r="AC20" s="138">
        <v>28859</v>
      </c>
      <c r="AD20" s="138">
        <v>7</v>
      </c>
      <c r="AE20" s="138"/>
      <c r="AF20" s="138">
        <v>602174</v>
      </c>
      <c r="AG20" s="138">
        <v>571911</v>
      </c>
      <c r="AH20" s="138">
        <v>30257</v>
      </c>
      <c r="AI20" s="138">
        <v>6</v>
      </c>
      <c r="AJ20" s="495"/>
      <c r="AK20" s="495"/>
      <c r="AL20" s="495"/>
      <c r="AM20" s="495"/>
    </row>
    <row r="21" spans="1:39" ht="15" customHeight="1">
      <c r="A21" s="49" t="s">
        <v>2</v>
      </c>
      <c r="B21" s="138">
        <v>170280</v>
      </c>
      <c r="C21" s="138">
        <v>123046</v>
      </c>
      <c r="D21" s="138">
        <v>36564</v>
      </c>
      <c r="E21" s="138">
        <v>10670</v>
      </c>
      <c r="F21" s="138"/>
      <c r="G21" s="138">
        <v>182099</v>
      </c>
      <c r="H21" s="138">
        <v>129626</v>
      </c>
      <c r="I21" s="138">
        <v>39760</v>
      </c>
      <c r="J21" s="138">
        <v>12713</v>
      </c>
      <c r="K21" s="138"/>
      <c r="L21" s="138">
        <v>184435</v>
      </c>
      <c r="M21" s="138">
        <v>133857</v>
      </c>
      <c r="N21" s="138">
        <v>38815</v>
      </c>
      <c r="O21" s="138">
        <v>11763</v>
      </c>
      <c r="P21" s="138"/>
      <c r="Q21" s="138">
        <v>170112</v>
      </c>
      <c r="R21" s="138">
        <v>121109</v>
      </c>
      <c r="S21" s="138">
        <v>36673</v>
      </c>
      <c r="T21" s="138">
        <v>12330</v>
      </c>
      <c r="U21" s="138"/>
      <c r="V21" s="138">
        <v>190885</v>
      </c>
      <c r="W21" s="138">
        <v>136625</v>
      </c>
      <c r="X21" s="138">
        <v>43314</v>
      </c>
      <c r="Y21" s="138">
        <v>10946</v>
      </c>
      <c r="Z21" s="138"/>
      <c r="AA21" s="138">
        <v>210207</v>
      </c>
      <c r="AB21" s="138">
        <v>148269</v>
      </c>
      <c r="AC21" s="138">
        <v>51158</v>
      </c>
      <c r="AD21" s="138">
        <v>10780</v>
      </c>
      <c r="AE21" s="138"/>
      <c r="AF21" s="138">
        <v>219971</v>
      </c>
      <c r="AG21" s="138">
        <v>156439</v>
      </c>
      <c r="AH21" s="138">
        <v>53875</v>
      </c>
      <c r="AI21" s="138">
        <v>9657</v>
      </c>
      <c r="AJ21" s="495"/>
      <c r="AK21" s="495"/>
      <c r="AL21" s="495"/>
      <c r="AM21" s="495"/>
    </row>
    <row r="22" spans="1:39" s="3" customFormat="1" ht="15" customHeight="1">
      <c r="A22" s="49" t="s">
        <v>40</v>
      </c>
      <c r="B22" s="138">
        <v>81511</v>
      </c>
      <c r="C22" s="138">
        <v>59993</v>
      </c>
      <c r="D22" s="138">
        <v>10860</v>
      </c>
      <c r="E22" s="138">
        <v>10658</v>
      </c>
      <c r="F22" s="138"/>
      <c r="G22" s="138">
        <v>83165</v>
      </c>
      <c r="H22" s="138">
        <v>59985</v>
      </c>
      <c r="I22" s="138">
        <v>10490</v>
      </c>
      <c r="J22" s="138">
        <v>12690</v>
      </c>
      <c r="K22" s="138"/>
      <c r="L22" s="138">
        <v>85203</v>
      </c>
      <c r="M22" s="138">
        <v>62431</v>
      </c>
      <c r="N22" s="138">
        <v>11096</v>
      </c>
      <c r="O22" s="138">
        <v>11676</v>
      </c>
      <c r="P22" s="138"/>
      <c r="Q22" s="138">
        <v>84202</v>
      </c>
      <c r="R22" s="138">
        <v>60777</v>
      </c>
      <c r="S22" s="138">
        <v>11110</v>
      </c>
      <c r="T22" s="138">
        <v>12315</v>
      </c>
      <c r="U22" s="138"/>
      <c r="V22" s="138">
        <v>84769</v>
      </c>
      <c r="W22" s="138">
        <v>62704</v>
      </c>
      <c r="X22" s="138">
        <v>11135</v>
      </c>
      <c r="Y22" s="138">
        <v>10930</v>
      </c>
      <c r="Z22" s="138"/>
      <c r="AA22" s="138">
        <v>88190</v>
      </c>
      <c r="AB22" s="138">
        <v>66139</v>
      </c>
      <c r="AC22" s="138">
        <v>11291</v>
      </c>
      <c r="AD22" s="138">
        <v>10760</v>
      </c>
      <c r="AE22" s="138"/>
      <c r="AF22" s="138">
        <v>90655</v>
      </c>
      <c r="AG22" s="138">
        <v>69640</v>
      </c>
      <c r="AH22" s="138">
        <v>11378</v>
      </c>
      <c r="AI22" s="138">
        <v>9637</v>
      </c>
      <c r="AJ22" s="495"/>
      <c r="AK22" s="495"/>
      <c r="AL22" s="495"/>
      <c r="AM22" s="495"/>
    </row>
    <row r="23" spans="1:39" s="3" customFormat="1" ht="15" customHeight="1">
      <c r="A23" s="49" t="s">
        <v>41</v>
      </c>
      <c r="B23" s="138">
        <v>88769</v>
      </c>
      <c r="C23" s="138">
        <v>63053</v>
      </c>
      <c r="D23" s="138">
        <v>25704</v>
      </c>
      <c r="E23" s="138">
        <v>12</v>
      </c>
      <c r="F23" s="138"/>
      <c r="G23" s="138">
        <v>98934</v>
      </c>
      <c r="H23" s="138">
        <v>69641</v>
      </c>
      <c r="I23" s="138">
        <v>29270</v>
      </c>
      <c r="J23" s="138">
        <v>23</v>
      </c>
      <c r="K23" s="138"/>
      <c r="L23" s="138">
        <v>99232</v>
      </c>
      <c r="M23" s="138">
        <v>71426</v>
      </c>
      <c r="N23" s="138">
        <v>27719</v>
      </c>
      <c r="O23" s="138">
        <v>87</v>
      </c>
      <c r="P23" s="138"/>
      <c r="Q23" s="138">
        <v>85910</v>
      </c>
      <c r="R23" s="138">
        <v>60332</v>
      </c>
      <c r="S23" s="138">
        <v>25563</v>
      </c>
      <c r="T23" s="138">
        <v>15</v>
      </c>
      <c r="U23" s="138"/>
      <c r="V23" s="138">
        <v>106116</v>
      </c>
      <c r="W23" s="138">
        <v>73921</v>
      </c>
      <c r="X23" s="138">
        <v>32179</v>
      </c>
      <c r="Y23" s="138">
        <v>16</v>
      </c>
      <c r="Z23" s="138"/>
      <c r="AA23" s="138">
        <v>122017</v>
      </c>
      <c r="AB23" s="138">
        <v>82130</v>
      </c>
      <c r="AC23" s="138">
        <v>39867</v>
      </c>
      <c r="AD23" s="138">
        <v>20</v>
      </c>
      <c r="AE23" s="138"/>
      <c r="AF23" s="138">
        <v>129316</v>
      </c>
      <c r="AG23" s="138">
        <v>86799</v>
      </c>
      <c r="AH23" s="138">
        <v>42497</v>
      </c>
      <c r="AI23" s="138">
        <v>20</v>
      </c>
      <c r="AJ23" s="495"/>
      <c r="AK23" s="495"/>
      <c r="AL23" s="495"/>
      <c r="AM23" s="495"/>
    </row>
    <row r="24" spans="1:39" ht="15" customHeight="1">
      <c r="A24" s="49" t="s">
        <v>3</v>
      </c>
      <c r="B24" s="138">
        <v>120356</v>
      </c>
      <c r="C24" s="138">
        <v>99479</v>
      </c>
      <c r="D24" s="138">
        <v>20257</v>
      </c>
      <c r="E24" s="138">
        <v>620</v>
      </c>
      <c r="F24" s="138"/>
      <c r="G24" s="138">
        <v>125280</v>
      </c>
      <c r="H24" s="158">
        <v>102408</v>
      </c>
      <c r="I24" s="138">
        <v>22157</v>
      </c>
      <c r="J24" s="138">
        <v>715</v>
      </c>
      <c r="K24" s="138"/>
      <c r="L24" s="138">
        <v>133675</v>
      </c>
      <c r="M24" s="158">
        <v>110447</v>
      </c>
      <c r="N24" s="138">
        <v>22353</v>
      </c>
      <c r="O24" s="138">
        <v>875</v>
      </c>
      <c r="P24" s="138"/>
      <c r="Q24" s="138">
        <v>125731</v>
      </c>
      <c r="R24" s="158">
        <v>102239</v>
      </c>
      <c r="S24" s="138">
        <v>21845</v>
      </c>
      <c r="T24" s="138">
        <v>1647</v>
      </c>
      <c r="U24" s="138"/>
      <c r="V24" s="138">
        <v>131218</v>
      </c>
      <c r="W24" s="158">
        <v>105841</v>
      </c>
      <c r="X24" s="138">
        <v>24113</v>
      </c>
      <c r="Y24" s="138">
        <v>1264</v>
      </c>
      <c r="Z24" s="138"/>
      <c r="AA24" s="138">
        <v>137105</v>
      </c>
      <c r="AB24" s="158">
        <v>109595</v>
      </c>
      <c r="AC24" s="138">
        <v>26692</v>
      </c>
      <c r="AD24" s="138">
        <v>818</v>
      </c>
      <c r="AE24" s="138"/>
      <c r="AF24" s="138">
        <v>141577</v>
      </c>
      <c r="AG24" s="158">
        <v>113375</v>
      </c>
      <c r="AH24" s="138">
        <v>27524</v>
      </c>
      <c r="AI24" s="138">
        <v>678</v>
      </c>
      <c r="AJ24" s="495"/>
      <c r="AK24" s="495"/>
      <c r="AL24" s="495"/>
      <c r="AM24" s="495"/>
    </row>
    <row r="25" spans="1:39" ht="15" customHeight="1">
      <c r="A25" s="49" t="s">
        <v>42</v>
      </c>
      <c r="B25" s="138">
        <v>67841</v>
      </c>
      <c r="C25" s="138">
        <v>58706</v>
      </c>
      <c r="D25" s="138">
        <v>8527</v>
      </c>
      <c r="E25" s="138">
        <v>608</v>
      </c>
      <c r="F25" s="138"/>
      <c r="G25" s="138">
        <v>68107</v>
      </c>
      <c r="H25" s="138">
        <v>58999</v>
      </c>
      <c r="I25" s="138">
        <v>8404</v>
      </c>
      <c r="J25" s="138">
        <v>704</v>
      </c>
      <c r="K25" s="138"/>
      <c r="L25" s="138">
        <v>68289</v>
      </c>
      <c r="M25" s="138">
        <v>58786</v>
      </c>
      <c r="N25" s="138">
        <v>8771</v>
      </c>
      <c r="O25" s="138">
        <v>732</v>
      </c>
      <c r="P25" s="138"/>
      <c r="Q25" s="138">
        <v>68263</v>
      </c>
      <c r="R25" s="138">
        <v>57268</v>
      </c>
      <c r="S25" s="138">
        <v>9510</v>
      </c>
      <c r="T25" s="138">
        <v>1485</v>
      </c>
      <c r="U25" s="138"/>
      <c r="V25" s="138">
        <v>69671</v>
      </c>
      <c r="W25" s="138">
        <v>58849</v>
      </c>
      <c r="X25" s="138">
        <v>9784</v>
      </c>
      <c r="Y25" s="138">
        <v>1038</v>
      </c>
      <c r="Z25" s="138"/>
      <c r="AA25" s="138">
        <v>75250</v>
      </c>
      <c r="AB25" s="138">
        <v>61961</v>
      </c>
      <c r="AC25" s="138">
        <v>12620</v>
      </c>
      <c r="AD25" s="138">
        <v>669</v>
      </c>
      <c r="AE25" s="138"/>
      <c r="AF25" s="138">
        <v>75120</v>
      </c>
      <c r="AG25" s="138">
        <v>62313</v>
      </c>
      <c r="AH25" s="138">
        <v>12235</v>
      </c>
      <c r="AI25" s="138">
        <v>572</v>
      </c>
      <c r="AJ25" s="495"/>
      <c r="AK25" s="495"/>
      <c r="AL25" s="495"/>
      <c r="AM25" s="495"/>
    </row>
    <row r="26" spans="1:39" s="3" customFormat="1" ht="15" customHeight="1">
      <c r="A26" s="49" t="s">
        <v>43</v>
      </c>
      <c r="B26" s="138">
        <v>52515</v>
      </c>
      <c r="C26" s="138">
        <v>40773</v>
      </c>
      <c r="D26" s="138">
        <v>11730</v>
      </c>
      <c r="E26" s="138">
        <v>12</v>
      </c>
      <c r="F26" s="138"/>
      <c r="G26" s="138">
        <v>57173</v>
      </c>
      <c r="H26" s="138">
        <v>43409</v>
      </c>
      <c r="I26" s="138">
        <v>13753</v>
      </c>
      <c r="J26" s="138">
        <v>11</v>
      </c>
      <c r="K26" s="138"/>
      <c r="L26" s="138">
        <v>65386</v>
      </c>
      <c r="M26" s="138">
        <v>51661</v>
      </c>
      <c r="N26" s="138">
        <v>13582</v>
      </c>
      <c r="O26" s="138">
        <v>143</v>
      </c>
      <c r="P26" s="138"/>
      <c r="Q26" s="138">
        <v>57468</v>
      </c>
      <c r="R26" s="138">
        <v>44971</v>
      </c>
      <c r="S26" s="138">
        <v>12335</v>
      </c>
      <c r="T26" s="138">
        <v>162</v>
      </c>
      <c r="U26" s="138"/>
      <c r="V26" s="138">
        <v>61547</v>
      </c>
      <c r="W26" s="138">
        <v>46992</v>
      </c>
      <c r="X26" s="138">
        <v>14329</v>
      </c>
      <c r="Y26" s="138">
        <v>226</v>
      </c>
      <c r="Z26" s="138"/>
      <c r="AA26" s="138">
        <v>61855</v>
      </c>
      <c r="AB26" s="138">
        <v>47634</v>
      </c>
      <c r="AC26" s="138">
        <v>14072</v>
      </c>
      <c r="AD26" s="138">
        <v>149</v>
      </c>
      <c r="AE26" s="138"/>
      <c r="AF26" s="138">
        <v>66457</v>
      </c>
      <c r="AG26" s="138">
        <v>51062</v>
      </c>
      <c r="AH26" s="138">
        <v>15289</v>
      </c>
      <c r="AI26" s="138">
        <v>106</v>
      </c>
      <c r="AJ26" s="495"/>
      <c r="AK26" s="495"/>
      <c r="AL26" s="495"/>
      <c r="AM26" s="495"/>
    </row>
    <row r="27" spans="1:39" ht="15" customHeight="1">
      <c r="A27" s="49" t="s">
        <v>4</v>
      </c>
      <c r="B27" s="138">
        <v>749574</v>
      </c>
      <c r="C27" s="138">
        <v>663226</v>
      </c>
      <c r="D27" s="138">
        <v>82064</v>
      </c>
      <c r="E27" s="138">
        <v>4284</v>
      </c>
      <c r="F27" s="138"/>
      <c r="G27" s="138">
        <v>779544</v>
      </c>
      <c r="H27" s="138">
        <v>689564</v>
      </c>
      <c r="I27" s="138">
        <v>85662</v>
      </c>
      <c r="J27" s="138">
        <v>4318</v>
      </c>
      <c r="K27" s="138"/>
      <c r="L27" s="138">
        <v>776527</v>
      </c>
      <c r="M27" s="138">
        <v>689001</v>
      </c>
      <c r="N27" s="138">
        <v>83852</v>
      </c>
      <c r="O27" s="138">
        <v>3674</v>
      </c>
      <c r="P27" s="138"/>
      <c r="Q27" s="138">
        <v>757473</v>
      </c>
      <c r="R27" s="138">
        <v>676115</v>
      </c>
      <c r="S27" s="138">
        <v>77851</v>
      </c>
      <c r="T27" s="138">
        <v>3507</v>
      </c>
      <c r="U27" s="138"/>
      <c r="V27" s="138">
        <v>789468</v>
      </c>
      <c r="W27" s="138">
        <v>713425</v>
      </c>
      <c r="X27" s="138">
        <v>73906</v>
      </c>
      <c r="Y27" s="138">
        <v>2137</v>
      </c>
      <c r="Z27" s="138"/>
      <c r="AA27" s="138">
        <v>825159</v>
      </c>
      <c r="AB27" s="138">
        <v>744098</v>
      </c>
      <c r="AC27" s="138">
        <v>79210</v>
      </c>
      <c r="AD27" s="138">
        <v>1851</v>
      </c>
      <c r="AE27" s="138"/>
      <c r="AF27" s="138">
        <v>856775</v>
      </c>
      <c r="AG27" s="138">
        <v>772645</v>
      </c>
      <c r="AH27" s="138">
        <v>82297</v>
      </c>
      <c r="AI27" s="138">
        <v>1833</v>
      </c>
      <c r="AJ27" s="495"/>
      <c r="AK27" s="495"/>
      <c r="AL27" s="495"/>
      <c r="AM27" s="495"/>
    </row>
    <row r="28" spans="1:39" ht="15" customHeight="1">
      <c r="A28" s="49" t="s">
        <v>44</v>
      </c>
      <c r="B28" s="138">
        <v>52079</v>
      </c>
      <c r="C28" s="138">
        <v>50071</v>
      </c>
      <c r="D28" s="138">
        <v>2003</v>
      </c>
      <c r="E28" s="138">
        <v>5</v>
      </c>
      <c r="F28" s="138"/>
      <c r="G28" s="138">
        <v>54415</v>
      </c>
      <c r="H28" s="138">
        <v>52094</v>
      </c>
      <c r="I28" s="138">
        <v>2318</v>
      </c>
      <c r="J28" s="138">
        <v>3</v>
      </c>
      <c r="K28" s="138"/>
      <c r="L28" s="138">
        <v>52151</v>
      </c>
      <c r="M28" s="138">
        <v>49524</v>
      </c>
      <c r="N28" s="138">
        <v>2623</v>
      </c>
      <c r="O28" s="138">
        <v>4</v>
      </c>
      <c r="P28" s="138"/>
      <c r="Q28" s="138">
        <v>50419</v>
      </c>
      <c r="R28" s="138">
        <v>47232</v>
      </c>
      <c r="S28" s="138">
        <v>3178</v>
      </c>
      <c r="T28" s="138">
        <v>9</v>
      </c>
      <c r="U28" s="138"/>
      <c r="V28" s="138">
        <v>49154</v>
      </c>
      <c r="W28" s="138">
        <v>45953</v>
      </c>
      <c r="X28" s="138">
        <v>3192</v>
      </c>
      <c r="Y28" s="138">
        <v>9</v>
      </c>
      <c r="Z28" s="138"/>
      <c r="AA28" s="138">
        <v>51870</v>
      </c>
      <c r="AB28" s="138">
        <v>48885</v>
      </c>
      <c r="AC28" s="138">
        <v>2978</v>
      </c>
      <c r="AD28" s="138">
        <v>7</v>
      </c>
      <c r="AE28" s="138"/>
      <c r="AF28" s="138">
        <v>52204</v>
      </c>
      <c r="AG28" s="138">
        <v>49092</v>
      </c>
      <c r="AH28" s="138">
        <v>3107</v>
      </c>
      <c r="AI28" s="138">
        <v>5</v>
      </c>
      <c r="AJ28" s="495"/>
      <c r="AK28" s="495"/>
      <c r="AL28" s="495"/>
      <c r="AM28" s="495"/>
    </row>
    <row r="29" spans="1:39" ht="15" customHeight="1">
      <c r="A29" s="49" t="s">
        <v>45</v>
      </c>
      <c r="B29" s="138">
        <v>92236</v>
      </c>
      <c r="C29" s="138">
        <v>75563</v>
      </c>
      <c r="D29" s="138">
        <v>16585</v>
      </c>
      <c r="E29" s="138">
        <v>88</v>
      </c>
      <c r="F29" s="138"/>
      <c r="G29" s="138">
        <v>94472</v>
      </c>
      <c r="H29" s="138">
        <v>78061</v>
      </c>
      <c r="I29" s="138">
        <v>16325</v>
      </c>
      <c r="J29" s="138">
        <v>86</v>
      </c>
      <c r="K29" s="138"/>
      <c r="L29" s="138">
        <v>92686</v>
      </c>
      <c r="M29" s="138">
        <v>76577</v>
      </c>
      <c r="N29" s="138">
        <v>16030</v>
      </c>
      <c r="O29" s="138">
        <v>79</v>
      </c>
      <c r="P29" s="138"/>
      <c r="Q29" s="138">
        <v>82394</v>
      </c>
      <c r="R29" s="138">
        <v>68108</v>
      </c>
      <c r="S29" s="138">
        <v>14211</v>
      </c>
      <c r="T29" s="138">
        <v>75</v>
      </c>
      <c r="U29" s="138"/>
      <c r="V29" s="138">
        <v>86862</v>
      </c>
      <c r="W29" s="138">
        <v>72316</v>
      </c>
      <c r="X29" s="138">
        <v>14476</v>
      </c>
      <c r="Y29" s="138">
        <v>70</v>
      </c>
      <c r="Z29" s="138"/>
      <c r="AA29" s="138">
        <v>93588</v>
      </c>
      <c r="AB29" s="138">
        <v>76899</v>
      </c>
      <c r="AC29" s="138">
        <v>16627</v>
      </c>
      <c r="AD29" s="138">
        <v>62</v>
      </c>
      <c r="AE29" s="138"/>
      <c r="AF29" s="138">
        <v>93077</v>
      </c>
      <c r="AG29" s="138">
        <v>77333</v>
      </c>
      <c r="AH29" s="138">
        <v>15688</v>
      </c>
      <c r="AI29" s="138">
        <v>56</v>
      </c>
      <c r="AJ29" s="495"/>
      <c r="AK29" s="495"/>
      <c r="AL29" s="495"/>
      <c r="AM29" s="495"/>
    </row>
    <row r="30" spans="1:39" ht="15" customHeight="1">
      <c r="A30" s="49" t="s">
        <v>46</v>
      </c>
      <c r="B30" s="138">
        <v>68630</v>
      </c>
      <c r="C30" s="138">
        <v>56719</v>
      </c>
      <c r="D30" s="138">
        <v>11838</v>
      </c>
      <c r="E30" s="138">
        <v>73</v>
      </c>
      <c r="F30" s="138"/>
      <c r="G30" s="138">
        <v>66700</v>
      </c>
      <c r="H30" s="138">
        <v>54947</v>
      </c>
      <c r="I30" s="138">
        <v>11686</v>
      </c>
      <c r="J30" s="138">
        <v>67</v>
      </c>
      <c r="K30" s="138"/>
      <c r="L30" s="138">
        <v>64106</v>
      </c>
      <c r="M30" s="138">
        <v>52729</v>
      </c>
      <c r="N30" s="138">
        <v>11294</v>
      </c>
      <c r="O30" s="138">
        <v>83</v>
      </c>
      <c r="P30" s="138"/>
      <c r="Q30" s="138">
        <v>63639</v>
      </c>
      <c r="R30" s="138">
        <v>53204</v>
      </c>
      <c r="S30" s="138">
        <v>10344</v>
      </c>
      <c r="T30" s="138">
        <v>91</v>
      </c>
      <c r="U30" s="138"/>
      <c r="V30" s="138">
        <v>65612</v>
      </c>
      <c r="W30" s="138">
        <v>55873</v>
      </c>
      <c r="X30" s="138">
        <v>9680</v>
      </c>
      <c r="Y30" s="138">
        <v>59</v>
      </c>
      <c r="Z30" s="138"/>
      <c r="AA30" s="138">
        <v>68071</v>
      </c>
      <c r="AB30" s="138">
        <v>58266</v>
      </c>
      <c r="AC30" s="138">
        <v>9716</v>
      </c>
      <c r="AD30" s="138">
        <v>89</v>
      </c>
      <c r="AE30" s="138"/>
      <c r="AF30" s="138">
        <v>68299</v>
      </c>
      <c r="AG30" s="138">
        <v>58555</v>
      </c>
      <c r="AH30" s="138">
        <v>9672</v>
      </c>
      <c r="AI30" s="138">
        <v>72</v>
      </c>
      <c r="AJ30" s="495"/>
      <c r="AK30" s="495"/>
      <c r="AL30" s="495"/>
      <c r="AM30" s="495"/>
    </row>
    <row r="31" spans="1:39" s="3" customFormat="1" ht="15" customHeight="1">
      <c r="A31" s="49" t="s">
        <v>47</v>
      </c>
      <c r="B31" s="138">
        <v>39887</v>
      </c>
      <c r="C31" s="138">
        <v>33160</v>
      </c>
      <c r="D31" s="138">
        <v>6705</v>
      </c>
      <c r="E31" s="138">
        <v>22</v>
      </c>
      <c r="F31" s="138"/>
      <c r="G31" s="138">
        <v>41792</v>
      </c>
      <c r="H31" s="138">
        <v>33926</v>
      </c>
      <c r="I31" s="138">
        <v>7820</v>
      </c>
      <c r="J31" s="138">
        <v>46</v>
      </c>
      <c r="K31" s="138"/>
      <c r="L31" s="138">
        <v>41241</v>
      </c>
      <c r="M31" s="138">
        <v>33956</v>
      </c>
      <c r="N31" s="138">
        <v>7261</v>
      </c>
      <c r="O31" s="138">
        <v>24</v>
      </c>
      <c r="P31" s="138"/>
      <c r="Q31" s="138">
        <v>35626</v>
      </c>
      <c r="R31" s="138">
        <v>30575</v>
      </c>
      <c r="S31" s="138">
        <v>5032</v>
      </c>
      <c r="T31" s="138">
        <v>19</v>
      </c>
      <c r="U31" s="138"/>
      <c r="V31" s="138">
        <v>35332</v>
      </c>
      <c r="W31" s="138">
        <v>29475</v>
      </c>
      <c r="X31" s="138">
        <v>5845</v>
      </c>
      <c r="Y31" s="138">
        <v>12</v>
      </c>
      <c r="Z31" s="138"/>
      <c r="AA31" s="138">
        <v>37218</v>
      </c>
      <c r="AB31" s="138">
        <v>29910</v>
      </c>
      <c r="AC31" s="138">
        <v>7295</v>
      </c>
      <c r="AD31" s="138">
        <v>13</v>
      </c>
      <c r="AE31" s="138"/>
      <c r="AF31" s="138">
        <v>36615</v>
      </c>
      <c r="AG31" s="138">
        <v>29619</v>
      </c>
      <c r="AH31" s="138">
        <v>6974</v>
      </c>
      <c r="AI31" s="138">
        <v>22</v>
      </c>
      <c r="AJ31" s="495"/>
      <c r="AK31" s="495"/>
      <c r="AL31" s="495"/>
      <c r="AM31" s="495"/>
    </row>
    <row r="32" spans="1:39" ht="15" customHeight="1">
      <c r="A32" s="49" t="s">
        <v>48</v>
      </c>
      <c r="B32" s="138">
        <v>272969</v>
      </c>
      <c r="C32" s="138">
        <v>244741</v>
      </c>
      <c r="D32" s="138">
        <v>27812</v>
      </c>
      <c r="E32" s="138">
        <v>416</v>
      </c>
      <c r="F32" s="138"/>
      <c r="G32" s="138">
        <v>294356</v>
      </c>
      <c r="H32" s="138">
        <v>264305</v>
      </c>
      <c r="I32" s="138">
        <v>29219</v>
      </c>
      <c r="J32" s="138">
        <v>832</v>
      </c>
      <c r="K32" s="138"/>
      <c r="L32" s="138">
        <v>297287</v>
      </c>
      <c r="M32" s="138">
        <v>268196</v>
      </c>
      <c r="N32" s="138">
        <v>28178</v>
      </c>
      <c r="O32" s="138">
        <v>913</v>
      </c>
      <c r="P32" s="138"/>
      <c r="Q32" s="138">
        <v>292983</v>
      </c>
      <c r="R32" s="138">
        <v>264221</v>
      </c>
      <c r="S32" s="138">
        <v>27812</v>
      </c>
      <c r="T32" s="138">
        <v>950</v>
      </c>
      <c r="U32" s="138"/>
      <c r="V32" s="138">
        <v>311431</v>
      </c>
      <c r="W32" s="138">
        <v>285507</v>
      </c>
      <c r="X32" s="138">
        <v>25117</v>
      </c>
      <c r="Y32" s="138">
        <v>807</v>
      </c>
      <c r="Z32" s="138"/>
      <c r="AA32" s="138">
        <v>326166</v>
      </c>
      <c r="AB32" s="138">
        <v>300166</v>
      </c>
      <c r="AC32" s="138">
        <v>25501</v>
      </c>
      <c r="AD32" s="138">
        <v>499</v>
      </c>
      <c r="AE32" s="138"/>
      <c r="AF32" s="138">
        <v>347904</v>
      </c>
      <c r="AG32" s="138">
        <v>318340</v>
      </c>
      <c r="AH32" s="138">
        <v>29074</v>
      </c>
      <c r="AI32" s="138">
        <v>490</v>
      </c>
      <c r="AJ32" s="495"/>
      <c r="AK32" s="495"/>
      <c r="AL32" s="495"/>
      <c r="AM32" s="495"/>
    </row>
    <row r="33" spans="1:39" s="3" customFormat="1" ht="15" customHeight="1">
      <c r="A33" s="49" t="s">
        <v>152</v>
      </c>
      <c r="B33" s="138">
        <v>223773</v>
      </c>
      <c r="C33" s="138">
        <v>202972</v>
      </c>
      <c r="D33" s="138">
        <v>17121</v>
      </c>
      <c r="E33" s="138">
        <v>3680</v>
      </c>
      <c r="F33" s="138"/>
      <c r="G33" s="138">
        <v>227809</v>
      </c>
      <c r="H33" s="138">
        <v>206231</v>
      </c>
      <c r="I33" s="138">
        <v>18294</v>
      </c>
      <c r="J33" s="138">
        <v>3284</v>
      </c>
      <c r="K33" s="138"/>
      <c r="L33" s="138">
        <v>229056</v>
      </c>
      <c r="M33" s="138">
        <v>208019</v>
      </c>
      <c r="N33" s="138">
        <v>18466</v>
      </c>
      <c r="O33" s="138">
        <v>2571</v>
      </c>
      <c r="P33" s="138"/>
      <c r="Q33" s="138">
        <v>232412</v>
      </c>
      <c r="R33" s="138">
        <v>212775</v>
      </c>
      <c r="S33" s="138">
        <v>17274</v>
      </c>
      <c r="T33" s="138">
        <v>2363</v>
      </c>
      <c r="U33" s="138"/>
      <c r="V33" s="138">
        <v>241077</v>
      </c>
      <c r="W33" s="138">
        <v>224301</v>
      </c>
      <c r="X33" s="138">
        <v>15596</v>
      </c>
      <c r="Y33" s="138">
        <v>1180</v>
      </c>
      <c r="Z33" s="138"/>
      <c r="AA33" s="138">
        <v>248246</v>
      </c>
      <c r="AB33" s="138">
        <v>229972</v>
      </c>
      <c r="AC33" s="138">
        <v>17093</v>
      </c>
      <c r="AD33" s="138">
        <v>1181</v>
      </c>
      <c r="AE33" s="138"/>
      <c r="AF33" s="138">
        <v>258676</v>
      </c>
      <c r="AG33" s="138">
        <v>239706</v>
      </c>
      <c r="AH33" s="138">
        <v>17782</v>
      </c>
      <c r="AI33" s="138">
        <v>1188</v>
      </c>
      <c r="AJ33" s="495"/>
      <c r="AK33" s="495"/>
      <c r="AL33" s="495"/>
      <c r="AM33" s="495"/>
    </row>
    <row r="34" spans="1:39" ht="15" customHeight="1">
      <c r="A34" s="49" t="s">
        <v>5</v>
      </c>
      <c r="B34" s="138">
        <v>131330</v>
      </c>
      <c r="C34" s="138">
        <v>107135</v>
      </c>
      <c r="D34" s="138">
        <v>21393</v>
      </c>
      <c r="E34" s="138">
        <v>2802</v>
      </c>
      <c r="F34" s="138"/>
      <c r="G34" s="138">
        <v>134772</v>
      </c>
      <c r="H34" s="138">
        <v>109925</v>
      </c>
      <c r="I34" s="138">
        <v>22217</v>
      </c>
      <c r="J34" s="138">
        <v>2630</v>
      </c>
      <c r="K34" s="138"/>
      <c r="L34" s="138">
        <v>138790</v>
      </c>
      <c r="M34" s="138">
        <v>112492</v>
      </c>
      <c r="N34" s="138">
        <v>23159</v>
      </c>
      <c r="O34" s="138">
        <v>3139</v>
      </c>
      <c r="P34" s="138"/>
      <c r="Q34" s="138">
        <v>135945</v>
      </c>
      <c r="R34" s="138">
        <v>110666</v>
      </c>
      <c r="S34" s="138">
        <v>21911</v>
      </c>
      <c r="T34" s="138">
        <v>3368</v>
      </c>
      <c r="U34" s="138"/>
      <c r="V34" s="138">
        <v>140370</v>
      </c>
      <c r="W34" s="138">
        <v>115724</v>
      </c>
      <c r="X34" s="138">
        <v>21473</v>
      </c>
      <c r="Y34" s="138">
        <v>3173</v>
      </c>
      <c r="Z34" s="138"/>
      <c r="AA34" s="138">
        <v>147281</v>
      </c>
      <c r="AB34" s="138">
        <v>121300</v>
      </c>
      <c r="AC34" s="138">
        <v>22795</v>
      </c>
      <c r="AD34" s="138">
        <v>3186</v>
      </c>
      <c r="AE34" s="138"/>
      <c r="AF34" s="138">
        <v>151266</v>
      </c>
      <c r="AG34" s="138">
        <v>124466</v>
      </c>
      <c r="AH34" s="138">
        <v>23906</v>
      </c>
      <c r="AI34" s="138">
        <v>2894</v>
      </c>
      <c r="AJ34" s="495"/>
      <c r="AK34" s="495"/>
      <c r="AL34" s="495"/>
      <c r="AM34" s="495"/>
    </row>
    <row r="35" spans="1:39" ht="15" customHeight="1">
      <c r="A35" s="49" t="s">
        <v>49</v>
      </c>
      <c r="B35" s="138">
        <v>70612</v>
      </c>
      <c r="C35" s="138">
        <v>60989</v>
      </c>
      <c r="D35" s="138">
        <v>8080</v>
      </c>
      <c r="E35" s="138">
        <v>1543</v>
      </c>
      <c r="F35" s="138"/>
      <c r="G35" s="138">
        <v>72025</v>
      </c>
      <c r="H35" s="138">
        <v>61526</v>
      </c>
      <c r="I35" s="138">
        <v>9252</v>
      </c>
      <c r="J35" s="138">
        <v>1247</v>
      </c>
      <c r="K35" s="138"/>
      <c r="L35" s="138">
        <v>73482</v>
      </c>
      <c r="M35" s="138">
        <v>62795</v>
      </c>
      <c r="N35" s="138">
        <v>9258</v>
      </c>
      <c r="O35" s="138">
        <v>1429</v>
      </c>
      <c r="P35" s="138"/>
      <c r="Q35" s="138">
        <v>69905</v>
      </c>
      <c r="R35" s="138">
        <v>60524</v>
      </c>
      <c r="S35" s="138">
        <v>7892</v>
      </c>
      <c r="T35" s="138">
        <v>1489</v>
      </c>
      <c r="U35" s="138"/>
      <c r="V35" s="138">
        <v>71705</v>
      </c>
      <c r="W35" s="138">
        <v>62755</v>
      </c>
      <c r="X35" s="138">
        <v>7520</v>
      </c>
      <c r="Y35" s="138">
        <v>1430</v>
      </c>
      <c r="Z35" s="138"/>
      <c r="AA35" s="138">
        <v>74752</v>
      </c>
      <c r="AB35" s="138">
        <v>65113</v>
      </c>
      <c r="AC35" s="138">
        <v>8412</v>
      </c>
      <c r="AD35" s="138">
        <v>1227</v>
      </c>
      <c r="AE35" s="138"/>
      <c r="AF35" s="138">
        <v>76127</v>
      </c>
      <c r="AG35" s="138">
        <v>66099</v>
      </c>
      <c r="AH35" s="138">
        <v>8881</v>
      </c>
      <c r="AI35" s="138">
        <v>1147</v>
      </c>
      <c r="AJ35" s="495"/>
      <c r="AK35" s="495"/>
      <c r="AL35" s="495"/>
      <c r="AM35" s="495"/>
    </row>
    <row r="36" spans="1:39" s="3" customFormat="1" ht="15" customHeight="1">
      <c r="A36" s="49" t="s">
        <v>50</v>
      </c>
      <c r="B36" s="138">
        <v>41466</v>
      </c>
      <c r="C36" s="138">
        <v>30148</v>
      </c>
      <c r="D36" s="138">
        <v>11299</v>
      </c>
      <c r="E36" s="138">
        <v>19</v>
      </c>
      <c r="F36" s="138"/>
      <c r="G36" s="138">
        <v>42865</v>
      </c>
      <c r="H36" s="138">
        <v>32164</v>
      </c>
      <c r="I36" s="138">
        <v>10634</v>
      </c>
      <c r="J36" s="138">
        <v>67</v>
      </c>
      <c r="K36" s="138"/>
      <c r="L36" s="138">
        <v>44885</v>
      </c>
      <c r="M36" s="138">
        <v>33046</v>
      </c>
      <c r="N36" s="138">
        <v>11800</v>
      </c>
      <c r="O36" s="138">
        <v>39</v>
      </c>
      <c r="P36" s="138"/>
      <c r="Q36" s="138">
        <v>44679</v>
      </c>
      <c r="R36" s="138">
        <v>32867</v>
      </c>
      <c r="S36" s="138">
        <v>11782</v>
      </c>
      <c r="T36" s="138">
        <v>30</v>
      </c>
      <c r="U36" s="138"/>
      <c r="V36" s="138">
        <v>47966</v>
      </c>
      <c r="W36" s="138">
        <v>36164</v>
      </c>
      <c r="X36" s="138">
        <v>11778</v>
      </c>
      <c r="Y36" s="138">
        <v>24</v>
      </c>
      <c r="Z36" s="138"/>
      <c r="AA36" s="138">
        <v>51352</v>
      </c>
      <c r="AB36" s="138">
        <v>39125</v>
      </c>
      <c r="AC36" s="138">
        <v>12210</v>
      </c>
      <c r="AD36" s="138">
        <v>17</v>
      </c>
      <c r="AE36" s="138"/>
      <c r="AF36" s="138">
        <v>54754</v>
      </c>
      <c r="AG36" s="138">
        <v>41879</v>
      </c>
      <c r="AH36" s="138">
        <v>12859</v>
      </c>
      <c r="AI36" s="138">
        <v>16</v>
      </c>
      <c r="AJ36" s="495"/>
      <c r="AK36" s="495"/>
      <c r="AL36" s="495"/>
      <c r="AM36" s="495"/>
    </row>
    <row r="37" spans="1:39" s="3" customFormat="1" ht="15" customHeight="1">
      <c r="A37" s="49" t="s">
        <v>51</v>
      </c>
      <c r="B37" s="138">
        <v>19252</v>
      </c>
      <c r="C37" s="138">
        <v>15998</v>
      </c>
      <c r="D37" s="138">
        <v>2014</v>
      </c>
      <c r="E37" s="138">
        <v>1240</v>
      </c>
      <c r="F37" s="138"/>
      <c r="G37" s="138">
        <v>19882</v>
      </c>
      <c r="H37" s="138">
        <v>16235</v>
      </c>
      <c r="I37" s="138">
        <v>2331</v>
      </c>
      <c r="J37" s="138">
        <v>1316</v>
      </c>
      <c r="K37" s="138"/>
      <c r="L37" s="138">
        <v>20423</v>
      </c>
      <c r="M37" s="138">
        <v>16651</v>
      </c>
      <c r="N37" s="138">
        <v>2101</v>
      </c>
      <c r="O37" s="138">
        <v>1671</v>
      </c>
      <c r="P37" s="138"/>
      <c r="Q37" s="138">
        <v>21361</v>
      </c>
      <c r="R37" s="138">
        <v>17275</v>
      </c>
      <c r="S37" s="138">
        <v>2237</v>
      </c>
      <c r="T37" s="138">
        <v>1849</v>
      </c>
      <c r="U37" s="138"/>
      <c r="V37" s="138">
        <v>20699</v>
      </c>
      <c r="W37" s="138">
        <v>16805</v>
      </c>
      <c r="X37" s="138">
        <v>2175</v>
      </c>
      <c r="Y37" s="138">
        <v>1719</v>
      </c>
      <c r="Z37" s="138"/>
      <c r="AA37" s="138">
        <v>21177</v>
      </c>
      <c r="AB37" s="138">
        <v>17062</v>
      </c>
      <c r="AC37" s="138">
        <v>2173</v>
      </c>
      <c r="AD37" s="138">
        <v>1942</v>
      </c>
      <c r="AE37" s="138"/>
      <c r="AF37" s="138">
        <v>20385</v>
      </c>
      <c r="AG37" s="138">
        <v>16488</v>
      </c>
      <c r="AH37" s="138">
        <v>2166</v>
      </c>
      <c r="AI37" s="138">
        <v>1731</v>
      </c>
      <c r="AJ37" s="495"/>
      <c r="AK37" s="495"/>
      <c r="AL37" s="495"/>
      <c r="AM37" s="495"/>
    </row>
    <row r="38" spans="1:39" ht="15" customHeight="1">
      <c r="A38" s="49" t="s">
        <v>6</v>
      </c>
      <c r="B38" s="138">
        <v>221909</v>
      </c>
      <c r="C38" s="138">
        <v>197187</v>
      </c>
      <c r="D38" s="138">
        <v>21411</v>
      </c>
      <c r="E38" s="138">
        <v>3311</v>
      </c>
      <c r="F38" s="138"/>
      <c r="G38" s="138">
        <v>225667</v>
      </c>
      <c r="H38" s="138">
        <v>200479</v>
      </c>
      <c r="I38" s="138">
        <v>21819</v>
      </c>
      <c r="J38" s="138">
        <v>3369</v>
      </c>
      <c r="K38" s="138"/>
      <c r="L38" s="138">
        <v>227505</v>
      </c>
      <c r="M38" s="138">
        <v>200960</v>
      </c>
      <c r="N38" s="138">
        <v>23336</v>
      </c>
      <c r="O38" s="138">
        <v>3209</v>
      </c>
      <c r="P38" s="138"/>
      <c r="Q38" s="138">
        <v>221463</v>
      </c>
      <c r="R38" s="138">
        <v>194915</v>
      </c>
      <c r="S38" s="138">
        <v>22839</v>
      </c>
      <c r="T38" s="138">
        <v>3709</v>
      </c>
      <c r="U38" s="138"/>
      <c r="V38" s="138">
        <v>235059</v>
      </c>
      <c r="W38" s="138">
        <v>208756</v>
      </c>
      <c r="X38" s="138">
        <v>21571</v>
      </c>
      <c r="Y38" s="138">
        <v>4732</v>
      </c>
      <c r="Z38" s="138"/>
      <c r="AA38" s="138">
        <v>241142</v>
      </c>
      <c r="AB38" s="138">
        <v>212954</v>
      </c>
      <c r="AC38" s="138">
        <v>23635</v>
      </c>
      <c r="AD38" s="138">
        <v>4553</v>
      </c>
      <c r="AE38" s="138"/>
      <c r="AF38" s="138">
        <v>252975</v>
      </c>
      <c r="AG38" s="138">
        <v>222237</v>
      </c>
      <c r="AH38" s="138">
        <v>26330</v>
      </c>
      <c r="AI38" s="138">
        <v>4408</v>
      </c>
      <c r="AJ38" s="495"/>
      <c r="AK38" s="495"/>
      <c r="AL38" s="495"/>
      <c r="AM38" s="495"/>
    </row>
    <row r="39" spans="1:39" ht="15" customHeight="1">
      <c r="A39" s="49" t="s">
        <v>52</v>
      </c>
      <c r="B39" s="138">
        <v>50492</v>
      </c>
      <c r="C39" s="138">
        <v>43405</v>
      </c>
      <c r="D39" s="138">
        <v>5105</v>
      </c>
      <c r="E39" s="138">
        <v>1982</v>
      </c>
      <c r="F39" s="138"/>
      <c r="G39" s="138">
        <v>53504</v>
      </c>
      <c r="H39" s="138">
        <v>45121</v>
      </c>
      <c r="I39" s="138">
        <v>6155</v>
      </c>
      <c r="J39" s="138">
        <v>2228</v>
      </c>
      <c r="K39" s="138"/>
      <c r="L39" s="138">
        <v>55431</v>
      </c>
      <c r="M39" s="138">
        <v>45768</v>
      </c>
      <c r="N39" s="138">
        <v>7396</v>
      </c>
      <c r="O39" s="138">
        <v>2267</v>
      </c>
      <c r="P39" s="138"/>
      <c r="Q39" s="138">
        <v>54560</v>
      </c>
      <c r="R39" s="138">
        <v>45254</v>
      </c>
      <c r="S39" s="138">
        <v>6957</v>
      </c>
      <c r="T39" s="138">
        <v>2349</v>
      </c>
      <c r="U39" s="138"/>
      <c r="V39" s="138">
        <v>60539</v>
      </c>
      <c r="W39" s="138">
        <v>51188</v>
      </c>
      <c r="X39" s="138">
        <v>6496</v>
      </c>
      <c r="Y39" s="138">
        <v>2855</v>
      </c>
      <c r="Z39" s="138"/>
      <c r="AA39" s="138">
        <v>61140</v>
      </c>
      <c r="AB39" s="138">
        <v>51901</v>
      </c>
      <c r="AC39" s="138">
        <v>6409</v>
      </c>
      <c r="AD39" s="138">
        <v>2830</v>
      </c>
      <c r="AE39" s="138"/>
      <c r="AF39" s="138">
        <v>64520</v>
      </c>
      <c r="AG39" s="138">
        <v>54139</v>
      </c>
      <c r="AH39" s="138">
        <v>7307</v>
      </c>
      <c r="AI39" s="138">
        <v>3074</v>
      </c>
      <c r="AJ39" s="495"/>
      <c r="AK39" s="495"/>
      <c r="AL39" s="495"/>
      <c r="AM39" s="495"/>
    </row>
    <row r="40" spans="1:39" s="3" customFormat="1" ht="15" customHeight="1">
      <c r="A40" s="49" t="s">
        <v>53</v>
      </c>
      <c r="B40" s="138">
        <v>171417</v>
      </c>
      <c r="C40" s="138">
        <v>153782</v>
      </c>
      <c r="D40" s="138">
        <v>16306</v>
      </c>
      <c r="E40" s="138">
        <v>1329</v>
      </c>
      <c r="F40" s="138"/>
      <c r="G40" s="138">
        <v>172163</v>
      </c>
      <c r="H40" s="138">
        <v>155358</v>
      </c>
      <c r="I40" s="138">
        <v>15664</v>
      </c>
      <c r="J40" s="138">
        <v>1141</v>
      </c>
      <c r="K40" s="138"/>
      <c r="L40" s="138">
        <v>172074</v>
      </c>
      <c r="M40" s="138">
        <v>155192</v>
      </c>
      <c r="N40" s="138">
        <v>15940</v>
      </c>
      <c r="O40" s="138">
        <v>942</v>
      </c>
      <c r="P40" s="138"/>
      <c r="Q40" s="138">
        <v>166903</v>
      </c>
      <c r="R40" s="138">
        <v>149661</v>
      </c>
      <c r="S40" s="138">
        <v>15882</v>
      </c>
      <c r="T40" s="138">
        <v>1360</v>
      </c>
      <c r="U40" s="138"/>
      <c r="V40" s="138">
        <v>174520</v>
      </c>
      <c r="W40" s="138">
        <v>157568</v>
      </c>
      <c r="X40" s="138">
        <v>15075</v>
      </c>
      <c r="Y40" s="138">
        <v>1877</v>
      </c>
      <c r="Z40" s="138"/>
      <c r="AA40" s="138">
        <v>180002</v>
      </c>
      <c r="AB40" s="138">
        <v>161053</v>
      </c>
      <c r="AC40" s="138">
        <v>17226</v>
      </c>
      <c r="AD40" s="138">
        <v>1723</v>
      </c>
      <c r="AE40" s="138"/>
      <c r="AF40" s="138">
        <v>188455</v>
      </c>
      <c r="AG40" s="138">
        <v>168098</v>
      </c>
      <c r="AH40" s="138">
        <v>19023</v>
      </c>
      <c r="AI40" s="138">
        <v>1334</v>
      </c>
      <c r="AJ40" s="495"/>
      <c r="AK40" s="495"/>
      <c r="AL40" s="495"/>
      <c r="AM40" s="495"/>
    </row>
    <row r="41" spans="1:39" ht="15" customHeight="1">
      <c r="A41" s="49" t="s">
        <v>7</v>
      </c>
      <c r="B41" s="138">
        <v>853774</v>
      </c>
      <c r="C41" s="138">
        <v>776500</v>
      </c>
      <c r="D41" s="138">
        <v>74078</v>
      </c>
      <c r="E41" s="138">
        <v>3196</v>
      </c>
      <c r="F41" s="138"/>
      <c r="G41" s="138">
        <v>882868</v>
      </c>
      <c r="H41" s="138">
        <v>803279</v>
      </c>
      <c r="I41" s="138">
        <v>76024</v>
      </c>
      <c r="J41" s="138">
        <v>3565</v>
      </c>
      <c r="K41" s="138"/>
      <c r="L41" s="138">
        <v>892899</v>
      </c>
      <c r="M41" s="138">
        <v>817008</v>
      </c>
      <c r="N41" s="138">
        <v>72429</v>
      </c>
      <c r="O41" s="138">
        <v>3462</v>
      </c>
      <c r="P41" s="138"/>
      <c r="Q41" s="138">
        <v>903594</v>
      </c>
      <c r="R41" s="138">
        <v>823105</v>
      </c>
      <c r="S41" s="138">
        <v>76909</v>
      </c>
      <c r="T41" s="138">
        <v>3580</v>
      </c>
      <c r="U41" s="138"/>
      <c r="V41" s="138">
        <v>930477</v>
      </c>
      <c r="W41" s="138">
        <v>856622</v>
      </c>
      <c r="X41" s="138">
        <v>70707</v>
      </c>
      <c r="Y41" s="138">
        <v>3148</v>
      </c>
      <c r="Z41" s="138"/>
      <c r="AA41" s="138">
        <v>962905</v>
      </c>
      <c r="AB41" s="138">
        <v>889719</v>
      </c>
      <c r="AC41" s="138">
        <v>70326</v>
      </c>
      <c r="AD41" s="138">
        <v>2860</v>
      </c>
      <c r="AE41" s="138"/>
      <c r="AF41" s="138">
        <v>967878</v>
      </c>
      <c r="AG41" s="138">
        <v>893846</v>
      </c>
      <c r="AH41" s="138">
        <v>71452</v>
      </c>
      <c r="AI41" s="138">
        <v>2580</v>
      </c>
      <c r="AJ41" s="495"/>
      <c r="AK41" s="495"/>
      <c r="AL41" s="495"/>
      <c r="AM41" s="495"/>
    </row>
    <row r="42" spans="1:39" ht="15" customHeight="1">
      <c r="A42" s="49" t="s">
        <v>54</v>
      </c>
      <c r="B42" s="138">
        <v>257423</v>
      </c>
      <c r="C42" s="138">
        <v>233877</v>
      </c>
      <c r="D42" s="138">
        <v>23326</v>
      </c>
      <c r="E42" s="138">
        <v>220</v>
      </c>
      <c r="F42" s="138"/>
      <c r="G42" s="138">
        <v>267311</v>
      </c>
      <c r="H42" s="138">
        <v>242688</v>
      </c>
      <c r="I42" s="138">
        <v>24360</v>
      </c>
      <c r="J42" s="138">
        <v>263</v>
      </c>
      <c r="K42" s="138"/>
      <c r="L42" s="138">
        <v>276276</v>
      </c>
      <c r="M42" s="138">
        <v>252857</v>
      </c>
      <c r="N42" s="138">
        <v>23169</v>
      </c>
      <c r="O42" s="138">
        <v>250</v>
      </c>
      <c r="P42" s="138"/>
      <c r="Q42" s="138">
        <v>270496</v>
      </c>
      <c r="R42" s="138">
        <v>247002</v>
      </c>
      <c r="S42" s="138">
        <v>23342</v>
      </c>
      <c r="T42" s="138">
        <v>152</v>
      </c>
      <c r="U42" s="138"/>
      <c r="V42" s="138">
        <v>274577</v>
      </c>
      <c r="W42" s="138">
        <v>252173</v>
      </c>
      <c r="X42" s="138">
        <v>22252</v>
      </c>
      <c r="Y42" s="138">
        <v>152</v>
      </c>
      <c r="Z42" s="138"/>
      <c r="AA42" s="138">
        <v>289821</v>
      </c>
      <c r="AB42" s="138">
        <v>266625</v>
      </c>
      <c r="AC42" s="138">
        <v>23059</v>
      </c>
      <c r="AD42" s="138">
        <v>137</v>
      </c>
      <c r="AE42" s="138"/>
      <c r="AF42" s="138">
        <v>299526</v>
      </c>
      <c r="AG42" s="138">
        <v>275044</v>
      </c>
      <c r="AH42" s="138">
        <v>24335</v>
      </c>
      <c r="AI42" s="138">
        <v>147</v>
      </c>
      <c r="AJ42" s="495"/>
      <c r="AK42" s="495"/>
      <c r="AL42" s="495"/>
      <c r="AM42" s="495"/>
    </row>
    <row r="43" spans="1:39" ht="15" customHeight="1">
      <c r="A43" s="49" t="s">
        <v>55</v>
      </c>
      <c r="B43" s="138">
        <v>51026</v>
      </c>
      <c r="C43" s="138">
        <v>45625</v>
      </c>
      <c r="D43" s="138">
        <v>4085</v>
      </c>
      <c r="E43" s="138">
        <v>1316</v>
      </c>
      <c r="F43" s="138"/>
      <c r="G43" s="138">
        <v>53036</v>
      </c>
      <c r="H43" s="138">
        <v>47042</v>
      </c>
      <c r="I43" s="138">
        <v>4581</v>
      </c>
      <c r="J43" s="138">
        <v>1413</v>
      </c>
      <c r="K43" s="138"/>
      <c r="L43" s="138">
        <v>54016</v>
      </c>
      <c r="M43" s="138">
        <v>48186</v>
      </c>
      <c r="N43" s="138">
        <v>4468</v>
      </c>
      <c r="O43" s="138">
        <v>1362</v>
      </c>
      <c r="P43" s="138"/>
      <c r="Q43" s="138">
        <v>54336</v>
      </c>
      <c r="R43" s="138">
        <v>48281</v>
      </c>
      <c r="S43" s="138">
        <v>4538</v>
      </c>
      <c r="T43" s="138">
        <v>1517</v>
      </c>
      <c r="U43" s="138"/>
      <c r="V43" s="138">
        <v>55958</v>
      </c>
      <c r="W43" s="138">
        <v>50605</v>
      </c>
      <c r="X43" s="138">
        <v>4349</v>
      </c>
      <c r="Y43" s="138">
        <v>1004</v>
      </c>
      <c r="Z43" s="138"/>
      <c r="AA43" s="138">
        <v>56541</v>
      </c>
      <c r="AB43" s="138">
        <v>50883</v>
      </c>
      <c r="AC43" s="138">
        <v>4705</v>
      </c>
      <c r="AD43" s="138">
        <v>953</v>
      </c>
      <c r="AE43" s="138"/>
      <c r="AF43" s="138">
        <v>58035</v>
      </c>
      <c r="AG43" s="138">
        <v>51936</v>
      </c>
      <c r="AH43" s="138">
        <v>5181</v>
      </c>
      <c r="AI43" s="138">
        <v>918</v>
      </c>
      <c r="AJ43" s="495"/>
      <c r="AK43" s="495"/>
      <c r="AL43" s="495"/>
      <c r="AM43" s="495"/>
    </row>
    <row r="44" spans="1:39" ht="15" customHeight="1">
      <c r="A44" s="49" t="s">
        <v>56</v>
      </c>
      <c r="B44" s="138">
        <v>54414</v>
      </c>
      <c r="C44" s="138">
        <v>45870</v>
      </c>
      <c r="D44" s="138">
        <v>7774</v>
      </c>
      <c r="E44" s="138">
        <v>770</v>
      </c>
      <c r="F44" s="138"/>
      <c r="G44" s="138">
        <v>52189</v>
      </c>
      <c r="H44" s="138">
        <v>44870</v>
      </c>
      <c r="I44" s="138">
        <v>6487</v>
      </c>
      <c r="J44" s="138">
        <v>832</v>
      </c>
      <c r="K44" s="138"/>
      <c r="L44" s="138">
        <v>52076</v>
      </c>
      <c r="M44" s="138">
        <v>44545</v>
      </c>
      <c r="N44" s="138">
        <v>6644</v>
      </c>
      <c r="O44" s="138">
        <v>887</v>
      </c>
      <c r="P44" s="138"/>
      <c r="Q44" s="138">
        <v>55151</v>
      </c>
      <c r="R44" s="138">
        <v>47337</v>
      </c>
      <c r="S44" s="138">
        <v>6848</v>
      </c>
      <c r="T44" s="138">
        <v>966</v>
      </c>
      <c r="U44" s="138"/>
      <c r="V44" s="138">
        <v>56950</v>
      </c>
      <c r="W44" s="138">
        <v>49995</v>
      </c>
      <c r="X44" s="138">
        <v>6190</v>
      </c>
      <c r="Y44" s="138">
        <v>765</v>
      </c>
      <c r="Z44" s="138"/>
      <c r="AA44" s="138">
        <v>55874</v>
      </c>
      <c r="AB44" s="138">
        <v>49775</v>
      </c>
      <c r="AC44" s="138">
        <v>5326</v>
      </c>
      <c r="AD44" s="138">
        <v>773</v>
      </c>
      <c r="AE44" s="138"/>
      <c r="AF44" s="138">
        <v>56427</v>
      </c>
      <c r="AG44" s="138">
        <v>50686</v>
      </c>
      <c r="AH44" s="138">
        <v>5048</v>
      </c>
      <c r="AI44" s="138">
        <v>693</v>
      </c>
      <c r="AJ44" s="495"/>
      <c r="AK44" s="495"/>
      <c r="AL44" s="495"/>
      <c r="AM44" s="495"/>
    </row>
    <row r="45" spans="1:39" ht="15" customHeight="1">
      <c r="A45" s="49" t="s">
        <v>57</v>
      </c>
      <c r="B45" s="138">
        <v>32430</v>
      </c>
      <c r="C45" s="138">
        <v>29210</v>
      </c>
      <c r="D45" s="138">
        <v>3031</v>
      </c>
      <c r="E45" s="138">
        <v>189</v>
      </c>
      <c r="F45" s="138"/>
      <c r="G45" s="138">
        <v>32570</v>
      </c>
      <c r="H45" s="138">
        <v>29549</v>
      </c>
      <c r="I45" s="138">
        <v>2767</v>
      </c>
      <c r="J45" s="138">
        <v>254</v>
      </c>
      <c r="K45" s="138"/>
      <c r="L45" s="138">
        <v>33099</v>
      </c>
      <c r="M45" s="138">
        <v>29891</v>
      </c>
      <c r="N45" s="138">
        <v>2884</v>
      </c>
      <c r="O45" s="138">
        <v>324</v>
      </c>
      <c r="P45" s="138"/>
      <c r="Q45" s="138">
        <v>33238</v>
      </c>
      <c r="R45" s="138">
        <v>29803</v>
      </c>
      <c r="S45" s="138">
        <v>3114</v>
      </c>
      <c r="T45" s="138">
        <v>321</v>
      </c>
      <c r="U45" s="138"/>
      <c r="V45" s="138">
        <v>35814</v>
      </c>
      <c r="W45" s="138">
        <v>32499</v>
      </c>
      <c r="X45" s="138">
        <v>2920</v>
      </c>
      <c r="Y45" s="138">
        <v>395</v>
      </c>
      <c r="Z45" s="138"/>
      <c r="AA45" s="138">
        <v>35897</v>
      </c>
      <c r="AB45" s="138">
        <v>32546</v>
      </c>
      <c r="AC45" s="138">
        <v>2977</v>
      </c>
      <c r="AD45" s="138">
        <v>374</v>
      </c>
      <c r="AE45" s="138"/>
      <c r="AF45" s="138">
        <v>35080</v>
      </c>
      <c r="AG45" s="138">
        <v>31898</v>
      </c>
      <c r="AH45" s="138">
        <v>2853</v>
      </c>
      <c r="AI45" s="138">
        <v>329</v>
      </c>
      <c r="AJ45" s="495"/>
      <c r="AK45" s="495"/>
      <c r="AL45" s="495"/>
      <c r="AM45" s="495"/>
    </row>
    <row r="46" spans="1:39" ht="15" customHeight="1">
      <c r="A46" s="49" t="s">
        <v>58</v>
      </c>
      <c r="B46" s="138">
        <v>140888</v>
      </c>
      <c r="C46" s="138">
        <v>132995</v>
      </c>
      <c r="D46" s="138">
        <v>7893</v>
      </c>
      <c r="E46" s="138">
        <v>0</v>
      </c>
      <c r="F46" s="138"/>
      <c r="G46" s="138">
        <v>148110</v>
      </c>
      <c r="H46" s="138">
        <v>139369</v>
      </c>
      <c r="I46" s="138">
        <v>8740</v>
      </c>
      <c r="J46" s="138">
        <v>1</v>
      </c>
      <c r="K46" s="138"/>
      <c r="L46" s="138">
        <v>141619</v>
      </c>
      <c r="M46" s="138">
        <v>133999</v>
      </c>
      <c r="N46" s="138">
        <v>7618</v>
      </c>
      <c r="O46" s="138">
        <v>2</v>
      </c>
      <c r="P46" s="138"/>
      <c r="Q46" s="138">
        <v>142856</v>
      </c>
      <c r="R46" s="138">
        <v>134051</v>
      </c>
      <c r="S46" s="138">
        <v>8803</v>
      </c>
      <c r="T46" s="138">
        <v>2</v>
      </c>
      <c r="U46" s="138"/>
      <c r="V46" s="138">
        <v>141111</v>
      </c>
      <c r="W46" s="138">
        <v>133792</v>
      </c>
      <c r="X46" s="138">
        <v>7317</v>
      </c>
      <c r="Y46" s="138">
        <v>2</v>
      </c>
      <c r="Z46" s="138"/>
      <c r="AA46" s="138">
        <v>145262</v>
      </c>
      <c r="AB46" s="138">
        <v>138644</v>
      </c>
      <c r="AC46" s="138">
        <v>6617</v>
      </c>
      <c r="AD46" s="138">
        <v>1</v>
      </c>
      <c r="AE46" s="138"/>
      <c r="AF46" s="138">
        <v>143503</v>
      </c>
      <c r="AG46" s="138">
        <v>136707</v>
      </c>
      <c r="AH46" s="138">
        <v>6795</v>
      </c>
      <c r="AI46" s="138">
        <v>1</v>
      </c>
      <c r="AJ46" s="495"/>
      <c r="AK46" s="495"/>
      <c r="AL46" s="495"/>
      <c r="AM46" s="495"/>
    </row>
    <row r="47" spans="1:39" ht="15" customHeight="1">
      <c r="A47" s="49" t="s">
        <v>59</v>
      </c>
      <c r="B47" s="138">
        <v>296514</v>
      </c>
      <c r="C47" s="138">
        <v>269829</v>
      </c>
      <c r="D47" s="138">
        <v>26576</v>
      </c>
      <c r="E47" s="138">
        <v>109</v>
      </c>
      <c r="F47" s="138"/>
      <c r="G47" s="138">
        <v>308461</v>
      </c>
      <c r="H47" s="138">
        <v>280605</v>
      </c>
      <c r="I47" s="138">
        <v>27736</v>
      </c>
      <c r="J47" s="138">
        <v>120</v>
      </c>
      <c r="K47" s="138"/>
      <c r="L47" s="138">
        <v>314882</v>
      </c>
      <c r="M47" s="138">
        <v>288528</v>
      </c>
      <c r="N47" s="138">
        <v>26282</v>
      </c>
      <c r="O47" s="138">
        <v>72</v>
      </c>
      <c r="P47" s="138"/>
      <c r="Q47" s="138">
        <v>327208</v>
      </c>
      <c r="R47" s="138">
        <v>298121</v>
      </c>
      <c r="S47" s="138">
        <v>28957</v>
      </c>
      <c r="T47" s="138">
        <v>130</v>
      </c>
      <c r="U47" s="138"/>
      <c r="V47" s="138">
        <v>344796</v>
      </c>
      <c r="W47" s="138">
        <v>317829</v>
      </c>
      <c r="X47" s="138">
        <v>26681</v>
      </c>
      <c r="Y47" s="138">
        <v>286</v>
      </c>
      <c r="Z47" s="138"/>
      <c r="AA47" s="138">
        <v>357993</v>
      </c>
      <c r="AB47" s="138">
        <v>331354</v>
      </c>
      <c r="AC47" s="138">
        <v>26467</v>
      </c>
      <c r="AD47" s="138">
        <v>172</v>
      </c>
      <c r="AE47" s="138"/>
      <c r="AF47" s="138">
        <v>354025</v>
      </c>
      <c r="AG47" s="138">
        <v>327742</v>
      </c>
      <c r="AH47" s="138">
        <v>26139</v>
      </c>
      <c r="AI47" s="138">
        <v>144</v>
      </c>
      <c r="AJ47" s="495"/>
      <c r="AK47" s="495"/>
      <c r="AL47" s="495"/>
      <c r="AM47" s="495"/>
    </row>
    <row r="48" spans="1:39" ht="15" customHeight="1" thickBot="1">
      <c r="A48" s="368" t="s">
        <v>60</v>
      </c>
      <c r="B48" s="369">
        <v>21079</v>
      </c>
      <c r="C48" s="369">
        <v>19094</v>
      </c>
      <c r="D48" s="369">
        <v>1393</v>
      </c>
      <c r="E48" s="369">
        <v>592</v>
      </c>
      <c r="F48" s="369"/>
      <c r="G48" s="369">
        <v>21191</v>
      </c>
      <c r="H48" s="369">
        <v>19156</v>
      </c>
      <c r="I48" s="369">
        <v>1353</v>
      </c>
      <c r="J48" s="369">
        <v>682</v>
      </c>
      <c r="K48" s="369"/>
      <c r="L48" s="369">
        <v>20931</v>
      </c>
      <c r="M48" s="369">
        <v>19002</v>
      </c>
      <c r="N48" s="369">
        <v>1364</v>
      </c>
      <c r="O48" s="369">
        <v>565</v>
      </c>
      <c r="P48" s="369"/>
      <c r="Q48" s="369">
        <v>20309</v>
      </c>
      <c r="R48" s="369">
        <v>18510</v>
      </c>
      <c r="S48" s="369">
        <v>1307</v>
      </c>
      <c r="T48" s="369">
        <v>492</v>
      </c>
      <c r="U48" s="369"/>
      <c r="V48" s="369">
        <v>21271</v>
      </c>
      <c r="W48" s="369">
        <v>19729</v>
      </c>
      <c r="X48" s="369">
        <v>998</v>
      </c>
      <c r="Y48" s="369">
        <v>544</v>
      </c>
      <c r="Z48" s="369"/>
      <c r="AA48" s="369">
        <v>21517</v>
      </c>
      <c r="AB48" s="369">
        <v>19892</v>
      </c>
      <c r="AC48" s="369">
        <v>1175</v>
      </c>
      <c r="AD48" s="369">
        <v>450</v>
      </c>
      <c r="AE48" s="369"/>
      <c r="AF48" s="369">
        <v>21282</v>
      </c>
      <c r="AG48" s="369">
        <v>19833</v>
      </c>
      <c r="AH48" s="369">
        <v>1101</v>
      </c>
      <c r="AI48" s="369">
        <v>348</v>
      </c>
      <c r="AJ48" s="495"/>
      <c r="AK48" s="495"/>
      <c r="AL48" s="495"/>
      <c r="AM48" s="495"/>
    </row>
    <row r="49" spans="1:35" ht="8.25" customHeight="1" thickTop="1">
      <c r="A49" s="49"/>
      <c r="B49" s="138"/>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row>
    <row r="50" spans="1:35" ht="15" customHeight="1">
      <c r="A50" s="153" t="s">
        <v>537</v>
      </c>
      <c r="B50" s="138"/>
      <c r="C50" s="138"/>
      <c r="D50" s="138"/>
      <c r="E50" s="138"/>
      <c r="F50" s="138"/>
      <c r="G50" s="138"/>
      <c r="H50" s="138"/>
      <c r="I50" s="138"/>
      <c r="J50" s="138"/>
      <c r="K50" s="138"/>
      <c r="L50" s="138"/>
      <c r="M50" s="138"/>
      <c r="N50" s="138"/>
      <c r="O50" s="138"/>
      <c r="P50" s="138"/>
      <c r="U50" s="138"/>
      <c r="Z50" s="138"/>
      <c r="AE50" s="138"/>
    </row>
    <row r="51" spans="1:35" ht="15">
      <c r="A51" s="153" t="s">
        <v>438</v>
      </c>
      <c r="B51" s="138"/>
      <c r="C51" s="138"/>
      <c r="D51" s="138"/>
      <c r="E51" s="138"/>
      <c r="F51" s="138"/>
      <c r="G51" s="138"/>
      <c r="H51" s="138"/>
      <c r="I51" s="138"/>
      <c r="J51" s="138"/>
      <c r="K51" s="138"/>
      <c r="L51" s="138"/>
      <c r="M51" s="138"/>
      <c r="N51" s="138"/>
      <c r="O51" s="138"/>
      <c r="P51" s="138"/>
      <c r="U51" s="138"/>
      <c r="Z51" s="138"/>
      <c r="AE51" s="138"/>
    </row>
    <row r="52" spans="1:35" ht="15">
      <c r="A52" s="153" t="s">
        <v>177</v>
      </c>
      <c r="B52" s="138"/>
      <c r="C52" s="138"/>
      <c r="D52" s="138"/>
      <c r="E52" s="138"/>
      <c r="F52" s="138"/>
      <c r="G52" s="138"/>
      <c r="H52" s="138"/>
      <c r="I52" s="138"/>
      <c r="J52" s="138"/>
      <c r="K52" s="138"/>
      <c r="L52" s="138"/>
      <c r="M52" s="138"/>
      <c r="N52" s="138"/>
      <c r="O52" s="138"/>
      <c r="P52" s="138"/>
      <c r="U52" s="138"/>
      <c r="Z52" s="138"/>
      <c r="AE52" s="138"/>
    </row>
    <row r="53" spans="1:35" ht="15">
      <c r="A53" s="49"/>
      <c r="B53" s="138"/>
      <c r="C53" s="138"/>
      <c r="D53" s="138"/>
      <c r="E53" s="138"/>
      <c r="F53" s="138"/>
      <c r="G53" s="138"/>
      <c r="H53" s="138"/>
      <c r="I53" s="138"/>
      <c r="J53" s="138"/>
      <c r="K53" s="138"/>
      <c r="L53" s="138"/>
      <c r="M53" s="138"/>
      <c r="N53" s="138"/>
      <c r="O53" s="138"/>
      <c r="P53" s="138"/>
      <c r="U53" s="138"/>
      <c r="Z53" s="138"/>
      <c r="AE53" s="138"/>
    </row>
    <row r="54" spans="1:35" ht="15">
      <c r="A54" s="49"/>
      <c r="B54" s="138"/>
      <c r="C54" s="138"/>
      <c r="D54" s="138"/>
      <c r="E54" s="138"/>
      <c r="F54" s="138"/>
      <c r="G54" s="138"/>
      <c r="H54" s="138"/>
      <c r="I54" s="138"/>
      <c r="J54" s="138"/>
      <c r="K54" s="138"/>
      <c r="L54" s="138"/>
      <c r="M54" s="138"/>
      <c r="N54" s="138"/>
      <c r="O54" s="138"/>
      <c r="P54" s="138"/>
      <c r="U54" s="138"/>
      <c r="Z54" s="138"/>
      <c r="AE54" s="138"/>
    </row>
    <row r="55" spans="1:35" ht="15">
      <c r="A55" s="49"/>
      <c r="B55" s="138"/>
      <c r="C55" s="138"/>
      <c r="D55" s="138"/>
      <c r="E55" s="138"/>
      <c r="F55" s="138"/>
      <c r="G55" s="138"/>
      <c r="H55" s="138"/>
      <c r="I55" s="138"/>
      <c r="J55" s="138"/>
      <c r="K55" s="138"/>
      <c r="L55" s="138"/>
      <c r="M55" s="138"/>
      <c r="N55" s="138"/>
      <c r="O55" s="138"/>
      <c r="P55" s="138"/>
      <c r="U55" s="138"/>
      <c r="Z55" s="138"/>
      <c r="AE55" s="138"/>
    </row>
    <row r="56" spans="1:35" ht="15">
      <c r="A56" s="49"/>
      <c r="B56" s="138"/>
      <c r="C56" s="138"/>
      <c r="D56" s="138"/>
      <c r="E56" s="138"/>
      <c r="F56" s="138"/>
      <c r="G56" s="138"/>
      <c r="H56" s="138"/>
      <c r="I56" s="138"/>
      <c r="J56" s="138"/>
      <c r="K56" s="138"/>
      <c r="L56" s="138"/>
      <c r="M56" s="138"/>
      <c r="N56" s="138"/>
      <c r="O56" s="138"/>
      <c r="P56" s="138"/>
      <c r="U56" s="138"/>
      <c r="Z56" s="138"/>
      <c r="AE56" s="138"/>
    </row>
    <row r="57" spans="1:35" ht="15">
      <c r="A57" s="49"/>
      <c r="B57" s="138"/>
      <c r="C57" s="138"/>
      <c r="D57" s="138"/>
      <c r="E57" s="138"/>
      <c r="F57" s="138"/>
      <c r="G57" s="138"/>
      <c r="H57" s="138"/>
      <c r="I57" s="138"/>
      <c r="J57" s="138"/>
      <c r="K57" s="138"/>
      <c r="L57" s="138"/>
      <c r="M57" s="138"/>
      <c r="N57" s="138"/>
      <c r="O57" s="138"/>
      <c r="P57" s="138"/>
      <c r="U57" s="138"/>
      <c r="Z57" s="138"/>
      <c r="AE57" s="138"/>
    </row>
    <row r="58" spans="1:35" ht="15">
      <c r="A58" s="49"/>
      <c r="B58" s="138"/>
      <c r="C58" s="138"/>
      <c r="D58" s="138"/>
      <c r="E58" s="138"/>
      <c r="F58" s="138"/>
      <c r="G58" s="138"/>
      <c r="H58" s="138"/>
      <c r="I58" s="138"/>
      <c r="J58" s="138"/>
      <c r="K58" s="138"/>
      <c r="L58" s="138"/>
      <c r="M58" s="138"/>
      <c r="N58" s="138"/>
      <c r="O58" s="138"/>
      <c r="P58" s="138"/>
      <c r="U58" s="138"/>
      <c r="Z58" s="138"/>
      <c r="AE58" s="138"/>
    </row>
    <row r="59" spans="1:35" ht="15">
      <c r="A59" s="49"/>
      <c r="B59" s="138"/>
      <c r="C59" s="138"/>
      <c r="D59" s="138"/>
      <c r="E59" s="138"/>
      <c r="F59" s="138"/>
      <c r="G59" s="138"/>
      <c r="H59" s="138"/>
      <c r="I59" s="138"/>
      <c r="J59" s="138"/>
      <c r="K59" s="138"/>
      <c r="L59" s="138"/>
      <c r="M59" s="138"/>
      <c r="N59" s="138"/>
      <c r="O59" s="138"/>
      <c r="P59" s="138"/>
      <c r="U59" s="138"/>
      <c r="Z59" s="138"/>
      <c r="AE59" s="138"/>
    </row>
    <row r="61" spans="1:35">
      <c r="A61" s="159"/>
    </row>
  </sheetData>
  <mergeCells count="37">
    <mergeCell ref="AA5:AD5"/>
    <mergeCell ref="AA6:AA8"/>
    <mergeCell ref="AB6:AB8"/>
    <mergeCell ref="AC6:AC8"/>
    <mergeCell ref="AD6:AD8"/>
    <mergeCell ref="R6:R8"/>
    <mergeCell ref="T6:T8"/>
    <mergeCell ref="B5:E5"/>
    <mergeCell ref="L5:O5"/>
    <mergeCell ref="M6:M8"/>
    <mergeCell ref="N6:N8"/>
    <mergeCell ref="O6:O8"/>
    <mergeCell ref="B6:B8"/>
    <mergeCell ref="C6:C8"/>
    <mergeCell ref="D6:D8"/>
    <mergeCell ref="E6:E8"/>
    <mergeCell ref="L6:L8"/>
    <mergeCell ref="G5:J5"/>
    <mergeCell ref="G6:G8"/>
    <mergeCell ref="H6:H8"/>
    <mergeCell ref="I6:I8"/>
    <mergeCell ref="S6:S8"/>
    <mergeCell ref="J6:J8"/>
    <mergeCell ref="A2:AI2"/>
    <mergeCell ref="AF5:AI5"/>
    <mergeCell ref="AF6:AF8"/>
    <mergeCell ref="AG6:AG8"/>
    <mergeCell ref="AH6:AH8"/>
    <mergeCell ref="AI6:AI8"/>
    <mergeCell ref="V5:Y5"/>
    <mergeCell ref="V6:V8"/>
    <mergeCell ref="W6:W8"/>
    <mergeCell ref="X6:X8"/>
    <mergeCell ref="Y6:Y8"/>
    <mergeCell ref="A5:A8"/>
    <mergeCell ref="Q5:T5"/>
    <mergeCell ref="Q6:Q8"/>
  </mergeCells>
  <printOptions horizontalCentered="1"/>
  <pageMargins left="0.19685039370078741" right="0.23622047244094491" top="0.27559055118110237" bottom="0.27559055118110237" header="0" footer="0"/>
  <pageSetup scale="41"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M97"/>
  <sheetViews>
    <sheetView showGridLines="0" showZeros="0" zoomScaleNormal="100" workbookViewId="0"/>
  </sheetViews>
  <sheetFormatPr baseColWidth="10" defaultRowHeight="15"/>
  <cols>
    <col min="1" max="1" width="47.28515625" style="149" customWidth="1"/>
    <col min="2" max="2" width="14.42578125" style="82" customWidth="1"/>
    <col min="3" max="3" width="15.7109375" style="82" customWidth="1"/>
    <col min="4" max="5" width="14.42578125" style="82" customWidth="1"/>
    <col min="6" max="6" width="1.85546875" style="82" customWidth="1"/>
    <col min="7" max="7" width="14.42578125" style="82" customWidth="1"/>
    <col min="8" max="8" width="16.7109375" style="82" customWidth="1"/>
    <col min="9" max="10" width="14.42578125" style="82" customWidth="1"/>
    <col min="11" max="11" width="2" style="82" customWidth="1"/>
    <col min="12" max="12" width="14.42578125" style="82" customWidth="1"/>
    <col min="13" max="13" width="17.42578125" style="82" customWidth="1"/>
    <col min="14" max="14" width="14.42578125" style="82" customWidth="1"/>
    <col min="15" max="15" width="15.5703125" style="82" customWidth="1"/>
    <col min="16" max="16" width="1.85546875" style="82" customWidth="1"/>
    <col min="17" max="17" width="20.28515625" style="82" customWidth="1"/>
    <col min="18" max="18" width="15.85546875" style="82" customWidth="1"/>
    <col min="19" max="19" width="13.42578125" style="82" customWidth="1"/>
    <col min="20" max="20" width="14.5703125" style="82" customWidth="1"/>
    <col min="21" max="21" width="1.85546875" style="82" customWidth="1"/>
    <col min="22" max="22" width="20.28515625" style="82" customWidth="1"/>
    <col min="23" max="23" width="15.85546875" style="82" customWidth="1"/>
    <col min="24" max="24" width="13.42578125" style="82" customWidth="1"/>
    <col min="25" max="25" width="14.5703125" style="82" customWidth="1"/>
    <col min="26" max="26" width="1.85546875" style="82" customWidth="1"/>
    <col min="27" max="27" width="20.28515625" style="82" customWidth="1"/>
    <col min="28" max="28" width="15.85546875" style="82" customWidth="1"/>
    <col min="29" max="29" width="13.42578125" style="82" customWidth="1"/>
    <col min="30" max="30" width="14.5703125" style="82" customWidth="1"/>
    <col min="31" max="31" width="1.85546875" style="82" customWidth="1"/>
    <col min="32" max="32" width="20.28515625" style="82" customWidth="1"/>
    <col min="33" max="33" width="15.85546875" style="82" customWidth="1"/>
    <col min="34" max="34" width="13.42578125" style="82" customWidth="1"/>
    <col min="35" max="35" width="14.5703125" style="82" customWidth="1"/>
    <col min="36" max="36" width="11.7109375" style="82" bestFit="1" customWidth="1"/>
    <col min="37" max="37" width="12.42578125" style="82" bestFit="1" customWidth="1"/>
    <col min="38" max="16384" width="11.42578125" style="82"/>
  </cols>
  <sheetData>
    <row r="1" spans="1:39">
      <c r="A1" s="131"/>
      <c r="B1" s="160"/>
      <c r="C1" s="160"/>
      <c r="D1" s="160"/>
      <c r="E1" s="160"/>
      <c r="F1" s="160"/>
      <c r="G1" s="160"/>
      <c r="H1" s="160"/>
      <c r="I1" s="160"/>
      <c r="J1" s="160"/>
      <c r="K1" s="160"/>
      <c r="L1" s="160"/>
      <c r="M1" s="160"/>
      <c r="N1" s="160"/>
      <c r="O1" s="160"/>
      <c r="P1" s="160"/>
      <c r="U1" s="160"/>
      <c r="Z1" s="160"/>
      <c r="AE1" s="160"/>
    </row>
    <row r="2" spans="1:39" s="362" customFormat="1" ht="12.75" customHeight="1">
      <c r="A2" s="536" t="s">
        <v>258</v>
      </c>
      <c r="B2" s="536"/>
      <c r="C2" s="536"/>
      <c r="D2" s="536"/>
      <c r="E2" s="536"/>
      <c r="F2" s="536"/>
      <c r="G2" s="536"/>
      <c r="H2" s="536"/>
      <c r="I2" s="536"/>
      <c r="J2" s="536"/>
      <c r="K2" s="536"/>
      <c r="L2" s="536"/>
      <c r="M2" s="536"/>
      <c r="N2" s="536"/>
      <c r="O2" s="536"/>
      <c r="P2" s="536"/>
      <c r="Q2" s="536"/>
      <c r="R2" s="536"/>
      <c r="S2" s="536"/>
      <c r="T2" s="536"/>
      <c r="U2" s="536"/>
      <c r="V2" s="536"/>
      <c r="W2" s="536"/>
      <c r="X2" s="536"/>
      <c r="Y2" s="536"/>
      <c r="Z2" s="536"/>
      <c r="AA2" s="536"/>
      <c r="AB2" s="536"/>
      <c r="AC2" s="536"/>
      <c r="AD2" s="536"/>
      <c r="AE2" s="536"/>
      <c r="AF2" s="536"/>
      <c r="AG2" s="536"/>
      <c r="AH2" s="536"/>
      <c r="AI2" s="536"/>
    </row>
    <row r="3" spans="1:39" s="362" customFormat="1" ht="18.75" customHeight="1">
      <c r="A3" s="359" t="s">
        <v>619</v>
      </c>
      <c r="B3" s="359"/>
      <c r="C3" s="359"/>
      <c r="D3" s="359"/>
      <c r="E3" s="359"/>
      <c r="F3" s="359"/>
      <c r="G3" s="359"/>
      <c r="H3" s="359"/>
      <c r="I3" s="359"/>
      <c r="J3" s="359"/>
      <c r="K3" s="359"/>
      <c r="L3" s="359"/>
      <c r="M3" s="359"/>
      <c r="N3" s="359"/>
      <c r="O3" s="359"/>
      <c r="P3" s="359"/>
      <c r="U3" s="359"/>
      <c r="Z3" s="359"/>
      <c r="AE3" s="359"/>
    </row>
    <row r="4" spans="1:39" s="362" customFormat="1" ht="12.75" customHeight="1" thickBot="1">
      <c r="A4" s="365"/>
      <c r="B4" s="365"/>
      <c r="C4" s="365"/>
      <c r="D4" s="365"/>
      <c r="E4" s="365"/>
      <c r="F4" s="365"/>
      <c r="G4" s="365"/>
      <c r="H4" s="365"/>
      <c r="I4" s="365"/>
      <c r="J4" s="366"/>
      <c r="K4" s="365"/>
      <c r="L4" s="365"/>
      <c r="M4" s="365"/>
      <c r="N4" s="365"/>
      <c r="O4" s="366"/>
      <c r="P4" s="366"/>
      <c r="U4" s="366"/>
      <c r="Z4" s="366"/>
      <c r="AE4" s="366"/>
    </row>
    <row r="5" spans="1:39" ht="15" customHeight="1" thickTop="1" thickBot="1">
      <c r="A5" s="526" t="s">
        <v>536</v>
      </c>
      <c r="B5" s="540">
        <v>2017</v>
      </c>
      <c r="C5" s="544"/>
      <c r="D5" s="544"/>
      <c r="E5" s="544"/>
      <c r="F5" s="356"/>
      <c r="G5" s="540">
        <v>2018</v>
      </c>
      <c r="H5" s="544"/>
      <c r="I5" s="544"/>
      <c r="J5" s="544"/>
      <c r="K5" s="356"/>
      <c r="L5" s="540">
        <v>2019</v>
      </c>
      <c r="M5" s="544"/>
      <c r="N5" s="544"/>
      <c r="O5" s="544"/>
      <c r="P5" s="356"/>
      <c r="Q5" s="540">
        <v>2020</v>
      </c>
      <c r="R5" s="544"/>
      <c r="S5" s="544"/>
      <c r="T5" s="544"/>
      <c r="U5" s="356"/>
      <c r="V5" s="540">
        <v>2021</v>
      </c>
      <c r="W5" s="544"/>
      <c r="X5" s="544"/>
      <c r="Y5" s="544"/>
      <c r="Z5" s="356"/>
      <c r="AA5" s="540">
        <v>2022</v>
      </c>
      <c r="AB5" s="544"/>
      <c r="AC5" s="544"/>
      <c r="AD5" s="544"/>
      <c r="AE5" s="356"/>
      <c r="AF5" s="540">
        <v>2023</v>
      </c>
      <c r="AG5" s="544"/>
      <c r="AH5" s="544"/>
      <c r="AI5" s="544"/>
    </row>
    <row r="6" spans="1:39" ht="21" customHeight="1" thickTop="1">
      <c r="A6" s="527"/>
      <c r="B6" s="542" t="s">
        <v>483</v>
      </c>
      <c r="C6" s="541" t="s">
        <v>485</v>
      </c>
      <c r="D6" s="541" t="s">
        <v>484</v>
      </c>
      <c r="E6" s="541" t="s">
        <v>486</v>
      </c>
      <c r="F6" s="130"/>
      <c r="G6" s="542" t="s">
        <v>483</v>
      </c>
      <c r="H6" s="541" t="s">
        <v>485</v>
      </c>
      <c r="I6" s="541" t="s">
        <v>484</v>
      </c>
      <c r="J6" s="541" t="s">
        <v>486</v>
      </c>
      <c r="K6" s="130"/>
      <c r="L6" s="542" t="s">
        <v>483</v>
      </c>
      <c r="M6" s="541" t="s">
        <v>485</v>
      </c>
      <c r="N6" s="541" t="s">
        <v>484</v>
      </c>
      <c r="O6" s="541" t="s">
        <v>486</v>
      </c>
      <c r="P6" s="130"/>
      <c r="Q6" s="542" t="s">
        <v>483</v>
      </c>
      <c r="R6" s="541" t="s">
        <v>485</v>
      </c>
      <c r="S6" s="541" t="s">
        <v>484</v>
      </c>
      <c r="T6" s="541" t="s">
        <v>486</v>
      </c>
      <c r="U6" s="130"/>
      <c r="V6" s="542" t="s">
        <v>483</v>
      </c>
      <c r="W6" s="541" t="s">
        <v>485</v>
      </c>
      <c r="X6" s="541" t="s">
        <v>484</v>
      </c>
      <c r="Y6" s="541" t="s">
        <v>486</v>
      </c>
      <c r="Z6" s="130"/>
      <c r="AA6" s="542" t="s">
        <v>483</v>
      </c>
      <c r="AB6" s="541" t="s">
        <v>485</v>
      </c>
      <c r="AC6" s="541" t="s">
        <v>484</v>
      </c>
      <c r="AD6" s="541" t="s">
        <v>486</v>
      </c>
      <c r="AE6" s="130"/>
      <c r="AF6" s="542" t="s">
        <v>483</v>
      </c>
      <c r="AG6" s="541" t="s">
        <v>485</v>
      </c>
      <c r="AH6" s="541" t="s">
        <v>484</v>
      </c>
      <c r="AI6" s="541" t="s">
        <v>486</v>
      </c>
    </row>
    <row r="7" spans="1:39" ht="39.75" customHeight="1">
      <c r="A7" s="527"/>
      <c r="B7" s="530"/>
      <c r="C7" s="527"/>
      <c r="D7" s="527"/>
      <c r="E7" s="527"/>
      <c r="F7" s="130"/>
      <c r="G7" s="530"/>
      <c r="H7" s="527"/>
      <c r="I7" s="527"/>
      <c r="J7" s="527"/>
      <c r="K7" s="130"/>
      <c r="L7" s="530"/>
      <c r="M7" s="527"/>
      <c r="N7" s="527"/>
      <c r="O7" s="527"/>
      <c r="P7" s="130"/>
      <c r="Q7" s="530"/>
      <c r="R7" s="527"/>
      <c r="S7" s="527"/>
      <c r="T7" s="527"/>
      <c r="U7" s="130"/>
      <c r="V7" s="530"/>
      <c r="W7" s="527"/>
      <c r="X7" s="527"/>
      <c r="Y7" s="527"/>
      <c r="Z7" s="130"/>
      <c r="AA7" s="530"/>
      <c r="AB7" s="527"/>
      <c r="AC7" s="527"/>
      <c r="AD7" s="527"/>
      <c r="AE7" s="130"/>
      <c r="AF7" s="530"/>
      <c r="AG7" s="527"/>
      <c r="AH7" s="527"/>
      <c r="AI7" s="527"/>
    </row>
    <row r="8" spans="1:39" ht="34.5" customHeight="1" thickBot="1">
      <c r="A8" s="528"/>
      <c r="B8" s="531"/>
      <c r="C8" s="528"/>
      <c r="D8" s="528"/>
      <c r="E8" s="528"/>
      <c r="F8" s="357"/>
      <c r="G8" s="531"/>
      <c r="H8" s="528"/>
      <c r="I8" s="528"/>
      <c r="J8" s="528"/>
      <c r="K8" s="357"/>
      <c r="L8" s="531"/>
      <c r="M8" s="528"/>
      <c r="N8" s="528"/>
      <c r="O8" s="528"/>
      <c r="P8" s="357"/>
      <c r="Q8" s="531"/>
      <c r="R8" s="528"/>
      <c r="S8" s="528"/>
      <c r="T8" s="528"/>
      <c r="U8" s="357"/>
      <c r="V8" s="531"/>
      <c r="W8" s="528"/>
      <c r="X8" s="528"/>
      <c r="Y8" s="528"/>
      <c r="Z8" s="357"/>
      <c r="AA8" s="531"/>
      <c r="AB8" s="528"/>
      <c r="AC8" s="528"/>
      <c r="AD8" s="528"/>
      <c r="AE8" s="357"/>
      <c r="AF8" s="531"/>
      <c r="AG8" s="528"/>
      <c r="AH8" s="528"/>
      <c r="AI8" s="528"/>
    </row>
    <row r="9" spans="1:39" ht="15" customHeight="1" thickTop="1">
      <c r="A9" s="130"/>
      <c r="B9" s="130"/>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row>
    <row r="10" spans="1:39" s="81" customFormat="1" ht="15" customHeight="1">
      <c r="A10" s="514" t="s">
        <v>274</v>
      </c>
      <c r="B10" s="146">
        <v>3344459</v>
      </c>
      <c r="C10" s="146">
        <v>2899176</v>
      </c>
      <c r="D10" s="146">
        <v>445283</v>
      </c>
      <c r="E10" s="146">
        <v>0</v>
      </c>
      <c r="F10" s="146"/>
      <c r="G10" s="146">
        <v>3410841</v>
      </c>
      <c r="H10" s="146">
        <v>2966951</v>
      </c>
      <c r="I10" s="146">
        <v>443890</v>
      </c>
      <c r="J10" s="146">
        <v>0</v>
      </c>
      <c r="K10" s="146"/>
      <c r="L10" s="146">
        <v>3470048</v>
      </c>
      <c r="M10" s="146">
        <v>3020906</v>
      </c>
      <c r="N10" s="146">
        <v>449140</v>
      </c>
      <c r="O10" s="146">
        <v>2</v>
      </c>
      <c r="P10" s="146"/>
      <c r="Q10" s="146">
        <v>3246669</v>
      </c>
      <c r="R10" s="146">
        <v>2790668</v>
      </c>
      <c r="S10" s="146">
        <v>456001</v>
      </c>
      <c r="T10" s="146">
        <v>0</v>
      </c>
      <c r="U10" s="146"/>
      <c r="V10" s="146">
        <v>3312592</v>
      </c>
      <c r="W10" s="146">
        <v>2924129</v>
      </c>
      <c r="X10" s="146">
        <v>388461</v>
      </c>
      <c r="Y10" s="146">
        <v>2</v>
      </c>
      <c r="Z10" s="146"/>
      <c r="AA10" s="146">
        <v>3394982</v>
      </c>
      <c r="AB10" s="146">
        <v>2998129</v>
      </c>
      <c r="AC10" s="146">
        <v>396852</v>
      </c>
      <c r="AD10" s="146">
        <v>1</v>
      </c>
      <c r="AE10" s="146"/>
      <c r="AF10" s="146">
        <v>3473825</v>
      </c>
      <c r="AG10" s="146">
        <v>3030256</v>
      </c>
      <c r="AH10" s="146">
        <v>443568</v>
      </c>
      <c r="AI10" s="146">
        <v>1</v>
      </c>
      <c r="AJ10" s="515"/>
      <c r="AK10" s="520"/>
      <c r="AL10" s="516"/>
      <c r="AM10" s="516"/>
    </row>
    <row r="11" spans="1:39" ht="15" customHeight="1">
      <c r="A11" s="152" t="s">
        <v>391</v>
      </c>
      <c r="B11" s="138">
        <v>1612446</v>
      </c>
      <c r="C11" s="138">
        <v>1403610</v>
      </c>
      <c r="D11" s="138">
        <v>208836</v>
      </c>
      <c r="E11" s="138">
        <v>0</v>
      </c>
      <c r="F11" s="138"/>
      <c r="G11" s="138">
        <v>1647569</v>
      </c>
      <c r="H11" s="138">
        <v>1440303</v>
      </c>
      <c r="I11" s="138">
        <v>207266</v>
      </c>
      <c r="J11" s="138">
        <v>0</v>
      </c>
      <c r="K11" s="138"/>
      <c r="L11" s="138">
        <v>1681468</v>
      </c>
      <c r="M11" s="138">
        <v>1461462</v>
      </c>
      <c r="N11" s="138">
        <v>220006</v>
      </c>
      <c r="O11" s="138">
        <v>0</v>
      </c>
      <c r="P11" s="138"/>
      <c r="Q11" s="138">
        <v>1568747</v>
      </c>
      <c r="R11" s="138">
        <v>1330731</v>
      </c>
      <c r="S11" s="138">
        <v>238016</v>
      </c>
      <c r="T11" s="138">
        <v>0</v>
      </c>
      <c r="U11" s="138"/>
      <c r="V11" s="138">
        <v>1604277</v>
      </c>
      <c r="W11" s="138">
        <v>1385710</v>
      </c>
      <c r="X11" s="138">
        <v>218567</v>
      </c>
      <c r="Y11" s="138">
        <v>0</v>
      </c>
      <c r="Z11" s="138"/>
      <c r="AA11" s="138">
        <v>1671150</v>
      </c>
      <c r="AB11" s="138">
        <v>1446367</v>
      </c>
      <c r="AC11" s="138">
        <v>224783</v>
      </c>
      <c r="AD11" s="138">
        <v>0</v>
      </c>
      <c r="AE11" s="138"/>
      <c r="AF11" s="138">
        <v>1737924</v>
      </c>
      <c r="AG11" s="138">
        <v>1470190</v>
      </c>
      <c r="AH11" s="138">
        <v>267734</v>
      </c>
      <c r="AI11" s="138">
        <v>0</v>
      </c>
      <c r="AJ11" s="495"/>
      <c r="AK11" s="495"/>
      <c r="AL11" s="495"/>
      <c r="AM11" s="495"/>
    </row>
    <row r="12" spans="1:39" ht="15" customHeight="1">
      <c r="A12" s="49" t="s">
        <v>153</v>
      </c>
      <c r="B12" s="138">
        <v>188591</v>
      </c>
      <c r="C12" s="138">
        <v>168480</v>
      </c>
      <c r="D12" s="138">
        <v>20111</v>
      </c>
      <c r="E12" s="138">
        <v>0</v>
      </c>
      <c r="F12" s="138"/>
      <c r="G12" s="138">
        <v>190108</v>
      </c>
      <c r="H12" s="138">
        <v>167927</v>
      </c>
      <c r="I12" s="138">
        <v>22181</v>
      </c>
      <c r="J12" s="138">
        <v>0</v>
      </c>
      <c r="K12" s="138"/>
      <c r="L12" s="138">
        <v>193066</v>
      </c>
      <c r="M12" s="138">
        <v>171319</v>
      </c>
      <c r="N12" s="138">
        <v>21747</v>
      </c>
      <c r="O12" s="138">
        <v>0</v>
      </c>
      <c r="P12" s="138"/>
      <c r="Q12" s="138">
        <v>215198</v>
      </c>
      <c r="R12" s="138">
        <v>194358</v>
      </c>
      <c r="S12" s="138">
        <v>20840</v>
      </c>
      <c r="T12" s="138">
        <v>0</v>
      </c>
      <c r="U12" s="138"/>
      <c r="V12" s="138">
        <v>207275</v>
      </c>
      <c r="W12" s="138">
        <v>192822</v>
      </c>
      <c r="X12" s="138">
        <v>14453</v>
      </c>
      <c r="Y12" s="138">
        <v>0</v>
      </c>
      <c r="Z12" s="138"/>
      <c r="AA12" s="138">
        <v>221502</v>
      </c>
      <c r="AB12" s="138">
        <v>205447</v>
      </c>
      <c r="AC12" s="138">
        <v>16055</v>
      </c>
      <c r="AD12" s="138">
        <v>0</v>
      </c>
      <c r="AE12" s="138"/>
      <c r="AF12" s="138">
        <v>224838</v>
      </c>
      <c r="AG12" s="138">
        <v>207518</v>
      </c>
      <c r="AH12" s="138">
        <v>17320</v>
      </c>
      <c r="AI12" s="138">
        <v>0</v>
      </c>
      <c r="AJ12" s="495"/>
      <c r="AK12" s="495"/>
      <c r="AL12" s="495"/>
      <c r="AM12" s="495"/>
    </row>
    <row r="13" spans="1:39" ht="15" customHeight="1">
      <c r="A13" s="49" t="s">
        <v>154</v>
      </c>
      <c r="B13" s="138">
        <v>206260</v>
      </c>
      <c r="C13" s="138">
        <v>170852</v>
      </c>
      <c r="D13" s="138">
        <v>35408</v>
      </c>
      <c r="E13" s="138">
        <v>0</v>
      </c>
      <c r="F13" s="138"/>
      <c r="G13" s="138">
        <v>204859</v>
      </c>
      <c r="H13" s="138">
        <v>170203</v>
      </c>
      <c r="I13" s="138">
        <v>34656</v>
      </c>
      <c r="J13" s="138">
        <v>0</v>
      </c>
      <c r="K13" s="138"/>
      <c r="L13" s="138">
        <v>197466</v>
      </c>
      <c r="M13" s="138">
        <v>163705</v>
      </c>
      <c r="N13" s="138">
        <v>33761</v>
      </c>
      <c r="O13" s="138">
        <v>0</v>
      </c>
      <c r="P13" s="138"/>
      <c r="Q13" s="138">
        <v>172907</v>
      </c>
      <c r="R13" s="138">
        <v>143827</v>
      </c>
      <c r="S13" s="138">
        <v>29080</v>
      </c>
      <c r="T13" s="138">
        <v>0</v>
      </c>
      <c r="U13" s="138"/>
      <c r="V13" s="138">
        <v>185957</v>
      </c>
      <c r="W13" s="138">
        <v>159063</v>
      </c>
      <c r="X13" s="138">
        <v>26894</v>
      </c>
      <c r="Y13" s="138">
        <v>0</v>
      </c>
      <c r="Z13" s="138"/>
      <c r="AA13" s="138">
        <v>200560</v>
      </c>
      <c r="AB13" s="138">
        <v>172505</v>
      </c>
      <c r="AC13" s="138">
        <v>28055</v>
      </c>
      <c r="AD13" s="138">
        <v>0</v>
      </c>
      <c r="AE13" s="138"/>
      <c r="AF13" s="138">
        <v>202545</v>
      </c>
      <c r="AG13" s="138">
        <v>175564</v>
      </c>
      <c r="AH13" s="138">
        <v>26981</v>
      </c>
      <c r="AI13" s="138">
        <v>0</v>
      </c>
      <c r="AJ13" s="495"/>
      <c r="AK13" s="495"/>
      <c r="AL13" s="495"/>
      <c r="AM13" s="495"/>
    </row>
    <row r="14" spans="1:39" ht="15" customHeight="1">
      <c r="A14" s="49" t="s">
        <v>155</v>
      </c>
      <c r="B14" s="138">
        <v>335943</v>
      </c>
      <c r="C14" s="138">
        <v>296372</v>
      </c>
      <c r="D14" s="138">
        <v>39571</v>
      </c>
      <c r="E14" s="138">
        <v>0</v>
      </c>
      <c r="F14" s="138"/>
      <c r="G14" s="138">
        <v>357316</v>
      </c>
      <c r="H14" s="138">
        <v>316876</v>
      </c>
      <c r="I14" s="138">
        <v>40440</v>
      </c>
      <c r="J14" s="138">
        <v>0</v>
      </c>
      <c r="K14" s="138"/>
      <c r="L14" s="138">
        <v>353549</v>
      </c>
      <c r="M14" s="138">
        <v>317998</v>
      </c>
      <c r="N14" s="138">
        <v>35551</v>
      </c>
      <c r="O14" s="138">
        <v>0</v>
      </c>
      <c r="P14" s="138"/>
      <c r="Q14" s="138">
        <v>286260</v>
      </c>
      <c r="R14" s="138">
        <v>252185</v>
      </c>
      <c r="S14" s="138">
        <v>34075</v>
      </c>
      <c r="T14" s="138">
        <v>0</v>
      </c>
      <c r="U14" s="138"/>
      <c r="V14" s="138">
        <v>305405</v>
      </c>
      <c r="W14" s="138">
        <v>269257</v>
      </c>
      <c r="X14" s="138">
        <v>36148</v>
      </c>
      <c r="Y14" s="138">
        <v>0</v>
      </c>
      <c r="Z14" s="138"/>
      <c r="AA14" s="138">
        <v>316413</v>
      </c>
      <c r="AB14" s="138">
        <v>273419</v>
      </c>
      <c r="AC14" s="138">
        <v>42994</v>
      </c>
      <c r="AD14" s="138">
        <v>0</v>
      </c>
      <c r="AE14" s="138"/>
      <c r="AF14" s="138">
        <v>325983</v>
      </c>
      <c r="AG14" s="138">
        <v>283779</v>
      </c>
      <c r="AH14" s="138">
        <v>42204</v>
      </c>
      <c r="AI14" s="138">
        <v>0</v>
      </c>
      <c r="AJ14" s="495"/>
      <c r="AK14" s="495"/>
      <c r="AL14" s="495"/>
      <c r="AM14" s="495"/>
    </row>
    <row r="15" spans="1:39" ht="15" customHeight="1">
      <c r="A15" s="49" t="s">
        <v>156</v>
      </c>
      <c r="B15" s="138">
        <v>620973</v>
      </c>
      <c r="C15" s="138">
        <v>539656</v>
      </c>
      <c r="D15" s="138">
        <v>81317</v>
      </c>
      <c r="E15" s="138">
        <v>0</v>
      </c>
      <c r="F15" s="138"/>
      <c r="G15" s="138">
        <v>639128</v>
      </c>
      <c r="H15" s="138">
        <v>562629</v>
      </c>
      <c r="I15" s="138">
        <v>76499</v>
      </c>
      <c r="J15" s="138">
        <v>0</v>
      </c>
      <c r="K15" s="138"/>
      <c r="L15" s="138">
        <v>664949</v>
      </c>
      <c r="M15" s="138">
        <v>571555</v>
      </c>
      <c r="N15" s="138">
        <v>93394</v>
      </c>
      <c r="O15" s="138">
        <v>0</v>
      </c>
      <c r="P15" s="138"/>
      <c r="Q15" s="138">
        <v>645968</v>
      </c>
      <c r="R15" s="138">
        <v>525108</v>
      </c>
      <c r="S15" s="138">
        <v>120860</v>
      </c>
      <c r="T15" s="138">
        <v>0</v>
      </c>
      <c r="U15" s="138"/>
      <c r="V15" s="138">
        <v>682255</v>
      </c>
      <c r="W15" s="138">
        <v>566564</v>
      </c>
      <c r="X15" s="138">
        <v>115691</v>
      </c>
      <c r="Y15" s="138">
        <v>0</v>
      </c>
      <c r="Z15" s="138"/>
      <c r="AA15" s="138">
        <v>691465</v>
      </c>
      <c r="AB15" s="138">
        <v>583280</v>
      </c>
      <c r="AC15" s="138">
        <v>108185</v>
      </c>
      <c r="AD15" s="138">
        <v>0</v>
      </c>
      <c r="AE15" s="138"/>
      <c r="AF15" s="138">
        <v>732304</v>
      </c>
      <c r="AG15" s="138">
        <v>582077</v>
      </c>
      <c r="AH15" s="138">
        <v>150227</v>
      </c>
      <c r="AI15" s="138">
        <v>0</v>
      </c>
      <c r="AJ15" s="495"/>
      <c r="AK15" s="495"/>
      <c r="AL15" s="495"/>
      <c r="AM15" s="495"/>
    </row>
    <row r="16" spans="1:39" ht="15" customHeight="1">
      <c r="A16" s="49" t="s">
        <v>157</v>
      </c>
      <c r="B16" s="138">
        <v>260679</v>
      </c>
      <c r="C16" s="138">
        <v>228250</v>
      </c>
      <c r="D16" s="138">
        <v>32429</v>
      </c>
      <c r="E16" s="138">
        <v>0</v>
      </c>
      <c r="F16" s="138"/>
      <c r="G16" s="138">
        <v>256158</v>
      </c>
      <c r="H16" s="138">
        <v>222668</v>
      </c>
      <c r="I16" s="138">
        <v>33490</v>
      </c>
      <c r="J16" s="138">
        <v>0</v>
      </c>
      <c r="K16" s="138"/>
      <c r="L16" s="138">
        <v>272438</v>
      </c>
      <c r="M16" s="138">
        <v>236885</v>
      </c>
      <c r="N16" s="138">
        <v>35553</v>
      </c>
      <c r="O16" s="138">
        <v>0</v>
      </c>
      <c r="P16" s="138"/>
      <c r="Q16" s="138">
        <v>248414</v>
      </c>
      <c r="R16" s="138">
        <v>215253</v>
      </c>
      <c r="S16" s="138">
        <v>33161</v>
      </c>
      <c r="T16" s="138">
        <v>0</v>
      </c>
      <c r="U16" s="138"/>
      <c r="V16" s="138">
        <v>223385</v>
      </c>
      <c r="W16" s="138">
        <v>198004</v>
      </c>
      <c r="X16" s="138">
        <v>25381</v>
      </c>
      <c r="Y16" s="138">
        <v>0</v>
      </c>
      <c r="Z16" s="138"/>
      <c r="AA16" s="138">
        <v>241210</v>
      </c>
      <c r="AB16" s="138">
        <v>211716</v>
      </c>
      <c r="AC16" s="138">
        <v>29494</v>
      </c>
      <c r="AD16" s="138">
        <v>0</v>
      </c>
      <c r="AE16" s="138"/>
      <c r="AF16" s="138">
        <v>252254</v>
      </c>
      <c r="AG16" s="138">
        <v>221252</v>
      </c>
      <c r="AH16" s="138">
        <v>31002</v>
      </c>
      <c r="AI16" s="138">
        <v>0</v>
      </c>
      <c r="AJ16" s="495"/>
      <c r="AK16" s="495"/>
      <c r="AL16" s="495"/>
      <c r="AM16" s="495"/>
    </row>
    <row r="17" spans="1:39" s="81" customFormat="1" ht="15" customHeight="1">
      <c r="A17" s="152" t="s">
        <v>392</v>
      </c>
      <c r="B17" s="138">
        <v>1732013</v>
      </c>
      <c r="C17" s="138">
        <v>1495566</v>
      </c>
      <c r="D17" s="138">
        <v>236447</v>
      </c>
      <c r="E17" s="138">
        <v>0</v>
      </c>
      <c r="F17" s="138"/>
      <c r="G17" s="138">
        <v>1763272</v>
      </c>
      <c r="H17" s="138">
        <v>1526648</v>
      </c>
      <c r="I17" s="138">
        <v>236624</v>
      </c>
      <c r="J17" s="138">
        <v>0</v>
      </c>
      <c r="K17" s="138"/>
      <c r="L17" s="138">
        <v>1788580</v>
      </c>
      <c r="M17" s="138">
        <v>1559444</v>
      </c>
      <c r="N17" s="138">
        <v>229134</v>
      </c>
      <c r="O17" s="138">
        <v>2</v>
      </c>
      <c r="P17" s="138"/>
      <c r="Q17" s="138">
        <v>1677922</v>
      </c>
      <c r="R17" s="138">
        <v>1459937</v>
      </c>
      <c r="S17" s="138">
        <v>217985</v>
      </c>
      <c r="T17" s="138">
        <v>0</v>
      </c>
      <c r="U17" s="138"/>
      <c r="V17" s="138">
        <v>1708315</v>
      </c>
      <c r="W17" s="138">
        <v>1538419</v>
      </c>
      <c r="X17" s="138">
        <v>169894</v>
      </c>
      <c r="Y17" s="138">
        <v>2</v>
      </c>
      <c r="Z17" s="138"/>
      <c r="AA17" s="138">
        <v>1723832</v>
      </c>
      <c r="AB17" s="138">
        <v>1551762</v>
      </c>
      <c r="AC17" s="138">
        <v>172069</v>
      </c>
      <c r="AD17" s="138">
        <v>1</v>
      </c>
      <c r="AE17" s="138"/>
      <c r="AF17" s="138">
        <v>1735901</v>
      </c>
      <c r="AG17" s="138">
        <v>1560066</v>
      </c>
      <c r="AH17" s="138">
        <v>175834</v>
      </c>
      <c r="AI17" s="138">
        <v>1</v>
      </c>
      <c r="AJ17" s="495"/>
      <c r="AK17" s="495"/>
      <c r="AL17" s="495"/>
      <c r="AM17" s="495"/>
    </row>
    <row r="18" spans="1:39" ht="15" customHeight="1">
      <c r="A18" s="49" t="s">
        <v>158</v>
      </c>
      <c r="B18" s="138">
        <v>303927</v>
      </c>
      <c r="C18" s="138">
        <v>260847</v>
      </c>
      <c r="D18" s="138">
        <v>43080</v>
      </c>
      <c r="E18" s="138">
        <v>0</v>
      </c>
      <c r="F18" s="138"/>
      <c r="G18" s="138">
        <v>320389</v>
      </c>
      <c r="H18" s="138">
        <v>274409</v>
      </c>
      <c r="I18" s="138">
        <v>45980</v>
      </c>
      <c r="J18" s="138">
        <v>0</v>
      </c>
      <c r="K18" s="138"/>
      <c r="L18" s="138">
        <v>329752</v>
      </c>
      <c r="M18" s="138">
        <v>287473</v>
      </c>
      <c r="N18" s="138">
        <v>42279</v>
      </c>
      <c r="O18" s="138">
        <v>0</v>
      </c>
      <c r="P18" s="138"/>
      <c r="Q18" s="138">
        <v>320253</v>
      </c>
      <c r="R18" s="138">
        <v>279597</v>
      </c>
      <c r="S18" s="138">
        <v>40656</v>
      </c>
      <c r="T18" s="138">
        <v>0</v>
      </c>
      <c r="U18" s="138"/>
      <c r="V18" s="138">
        <v>318583</v>
      </c>
      <c r="W18" s="138">
        <v>279518</v>
      </c>
      <c r="X18" s="138">
        <v>39065</v>
      </c>
      <c r="Y18" s="138">
        <v>0</v>
      </c>
      <c r="Z18" s="138"/>
      <c r="AA18" s="138">
        <v>310416</v>
      </c>
      <c r="AB18" s="138">
        <v>274543</v>
      </c>
      <c r="AC18" s="138">
        <v>35873</v>
      </c>
      <c r="AD18" s="138">
        <v>0</v>
      </c>
      <c r="AE18" s="138"/>
      <c r="AF18" s="138">
        <v>327574</v>
      </c>
      <c r="AG18" s="138">
        <v>291994</v>
      </c>
      <c r="AH18" s="138">
        <v>35580</v>
      </c>
      <c r="AI18" s="138">
        <v>0</v>
      </c>
      <c r="AJ18" s="495"/>
      <c r="AK18" s="495"/>
      <c r="AL18" s="495"/>
      <c r="AM18" s="495"/>
    </row>
    <row r="19" spans="1:39" ht="15" customHeight="1">
      <c r="A19" s="49" t="s">
        <v>159</v>
      </c>
      <c r="B19" s="138">
        <v>328239</v>
      </c>
      <c r="C19" s="138">
        <v>283784</v>
      </c>
      <c r="D19" s="138">
        <v>44455</v>
      </c>
      <c r="E19" s="138">
        <v>0</v>
      </c>
      <c r="F19" s="138"/>
      <c r="G19" s="138">
        <v>326812</v>
      </c>
      <c r="H19" s="138">
        <v>284731</v>
      </c>
      <c r="I19" s="138">
        <v>42081</v>
      </c>
      <c r="J19" s="138">
        <v>0</v>
      </c>
      <c r="K19" s="138"/>
      <c r="L19" s="138">
        <v>277169</v>
      </c>
      <c r="M19" s="138">
        <v>234480</v>
      </c>
      <c r="N19" s="138">
        <v>42689</v>
      </c>
      <c r="O19" s="138">
        <v>0</v>
      </c>
      <c r="P19" s="138"/>
      <c r="Q19" s="138">
        <v>252300</v>
      </c>
      <c r="R19" s="138">
        <v>217852</v>
      </c>
      <c r="S19" s="138">
        <v>34448</v>
      </c>
      <c r="T19" s="138">
        <v>0</v>
      </c>
      <c r="U19" s="138"/>
      <c r="V19" s="138">
        <v>258536</v>
      </c>
      <c r="W19" s="138">
        <v>234904</v>
      </c>
      <c r="X19" s="138">
        <v>23632</v>
      </c>
      <c r="Y19" s="138">
        <v>0</v>
      </c>
      <c r="Z19" s="138"/>
      <c r="AA19" s="138">
        <v>239561</v>
      </c>
      <c r="AB19" s="138">
        <v>213973</v>
      </c>
      <c r="AC19" s="138">
        <v>25588</v>
      </c>
      <c r="AD19" s="138">
        <v>0</v>
      </c>
      <c r="AE19" s="138"/>
      <c r="AF19" s="138">
        <v>234780</v>
      </c>
      <c r="AG19" s="138">
        <v>210250</v>
      </c>
      <c r="AH19" s="138">
        <v>24530</v>
      </c>
      <c r="AI19" s="138">
        <v>0</v>
      </c>
      <c r="AJ19" s="495"/>
      <c r="AK19" s="495"/>
      <c r="AL19" s="495"/>
      <c r="AM19" s="495"/>
    </row>
    <row r="20" spans="1:39" ht="15" customHeight="1">
      <c r="A20" s="49" t="s">
        <v>160</v>
      </c>
      <c r="B20" s="138">
        <v>544888</v>
      </c>
      <c r="C20" s="138">
        <v>466433</v>
      </c>
      <c r="D20" s="138">
        <v>78455</v>
      </c>
      <c r="E20" s="138">
        <v>0</v>
      </c>
      <c r="F20" s="138"/>
      <c r="G20" s="138">
        <v>546302</v>
      </c>
      <c r="H20" s="138">
        <v>471366</v>
      </c>
      <c r="I20" s="138">
        <v>74936</v>
      </c>
      <c r="J20" s="138">
        <v>0</v>
      </c>
      <c r="K20" s="138"/>
      <c r="L20" s="138">
        <v>566052</v>
      </c>
      <c r="M20" s="138">
        <v>492432</v>
      </c>
      <c r="N20" s="138">
        <v>73620</v>
      </c>
      <c r="O20" s="138">
        <v>0</v>
      </c>
      <c r="P20" s="138"/>
      <c r="Q20" s="138">
        <v>527705</v>
      </c>
      <c r="R20" s="138">
        <v>453149</v>
      </c>
      <c r="S20" s="138">
        <v>74556</v>
      </c>
      <c r="T20" s="138">
        <v>0</v>
      </c>
      <c r="U20" s="138"/>
      <c r="V20" s="138">
        <v>524827</v>
      </c>
      <c r="W20" s="138">
        <v>476325</v>
      </c>
      <c r="X20" s="138">
        <v>48502</v>
      </c>
      <c r="Y20" s="138">
        <v>0</v>
      </c>
      <c r="Z20" s="138"/>
      <c r="AA20" s="138">
        <v>529233</v>
      </c>
      <c r="AB20" s="138">
        <v>480820</v>
      </c>
      <c r="AC20" s="138">
        <v>48413</v>
      </c>
      <c r="AD20" s="138">
        <v>0</v>
      </c>
      <c r="AE20" s="138"/>
      <c r="AF20" s="138">
        <v>535263</v>
      </c>
      <c r="AG20" s="138">
        <v>483727</v>
      </c>
      <c r="AH20" s="138">
        <v>51536</v>
      </c>
      <c r="AI20" s="138">
        <v>0</v>
      </c>
      <c r="AJ20" s="495"/>
      <c r="AK20" s="495"/>
      <c r="AL20" s="495"/>
      <c r="AM20" s="495"/>
    </row>
    <row r="21" spans="1:39" ht="15" customHeight="1">
      <c r="A21" s="49" t="s">
        <v>161</v>
      </c>
      <c r="B21" s="138">
        <v>351414</v>
      </c>
      <c r="C21" s="138">
        <v>299921</v>
      </c>
      <c r="D21" s="138">
        <v>51493</v>
      </c>
      <c r="E21" s="138">
        <v>0</v>
      </c>
      <c r="F21" s="138"/>
      <c r="G21" s="138">
        <v>365659</v>
      </c>
      <c r="H21" s="138">
        <v>310934</v>
      </c>
      <c r="I21" s="138">
        <v>54725</v>
      </c>
      <c r="J21" s="138">
        <v>0</v>
      </c>
      <c r="K21" s="138"/>
      <c r="L21" s="138">
        <v>419375</v>
      </c>
      <c r="M21" s="138">
        <v>368620</v>
      </c>
      <c r="N21" s="138">
        <v>50753</v>
      </c>
      <c r="O21" s="138">
        <v>2</v>
      </c>
      <c r="P21" s="138"/>
      <c r="Q21" s="138">
        <v>386500</v>
      </c>
      <c r="R21" s="138">
        <v>339879</v>
      </c>
      <c r="S21" s="138">
        <v>46621</v>
      </c>
      <c r="T21" s="138">
        <v>0</v>
      </c>
      <c r="U21" s="138"/>
      <c r="V21" s="138">
        <v>350098</v>
      </c>
      <c r="W21" s="138">
        <v>309874</v>
      </c>
      <c r="X21" s="138">
        <v>40222</v>
      </c>
      <c r="Y21" s="138">
        <v>2</v>
      </c>
      <c r="Z21" s="138"/>
      <c r="AA21" s="138">
        <v>383125</v>
      </c>
      <c r="AB21" s="138">
        <v>337862</v>
      </c>
      <c r="AC21" s="138">
        <v>45262</v>
      </c>
      <c r="AD21" s="138">
        <v>1</v>
      </c>
      <c r="AE21" s="138"/>
      <c r="AF21" s="138">
        <v>386597</v>
      </c>
      <c r="AG21" s="138">
        <v>339283</v>
      </c>
      <c r="AH21" s="138">
        <v>47313</v>
      </c>
      <c r="AI21" s="138">
        <v>1</v>
      </c>
      <c r="AJ21" s="495"/>
      <c r="AK21" s="495"/>
      <c r="AL21" s="495"/>
      <c r="AM21" s="495"/>
    </row>
    <row r="22" spans="1:39" ht="15" customHeight="1">
      <c r="A22" s="49" t="s">
        <v>162</v>
      </c>
      <c r="B22" s="138">
        <v>203545</v>
      </c>
      <c r="C22" s="138">
        <v>184581</v>
      </c>
      <c r="D22" s="138">
        <v>18964</v>
      </c>
      <c r="E22" s="138">
        <v>0</v>
      </c>
      <c r="F22" s="138"/>
      <c r="G22" s="138">
        <v>204110</v>
      </c>
      <c r="H22" s="138">
        <v>185208</v>
      </c>
      <c r="I22" s="138">
        <v>18902</v>
      </c>
      <c r="J22" s="138">
        <v>0</v>
      </c>
      <c r="K22" s="138"/>
      <c r="L22" s="138">
        <v>196232</v>
      </c>
      <c r="M22" s="138">
        <v>176439</v>
      </c>
      <c r="N22" s="138">
        <v>19793</v>
      </c>
      <c r="O22" s="138">
        <v>0</v>
      </c>
      <c r="P22" s="138"/>
      <c r="Q22" s="138">
        <v>191164</v>
      </c>
      <c r="R22" s="138">
        <v>169460</v>
      </c>
      <c r="S22" s="138">
        <v>21704</v>
      </c>
      <c r="T22" s="138">
        <v>0</v>
      </c>
      <c r="U22" s="138"/>
      <c r="V22" s="138">
        <v>256271</v>
      </c>
      <c r="W22" s="138">
        <v>237798</v>
      </c>
      <c r="X22" s="138">
        <v>18473</v>
      </c>
      <c r="Y22" s="138">
        <v>0</v>
      </c>
      <c r="Z22" s="138"/>
      <c r="AA22" s="138">
        <v>261497</v>
      </c>
      <c r="AB22" s="138">
        <v>244564</v>
      </c>
      <c r="AC22" s="138">
        <v>16933</v>
      </c>
      <c r="AD22" s="138">
        <v>0</v>
      </c>
      <c r="AE22" s="138"/>
      <c r="AF22" s="138">
        <v>251687</v>
      </c>
      <c r="AG22" s="138">
        <v>234812</v>
      </c>
      <c r="AH22" s="138">
        <v>16875</v>
      </c>
      <c r="AI22" s="138">
        <v>0</v>
      </c>
      <c r="AJ22" s="495"/>
      <c r="AK22" s="495"/>
      <c r="AL22" s="495"/>
      <c r="AM22" s="495"/>
    </row>
    <row r="23" spans="1:39" s="81" customFormat="1" ht="15" customHeight="1">
      <c r="A23" s="517" t="s">
        <v>8</v>
      </c>
      <c r="B23" s="146">
        <v>237816</v>
      </c>
      <c r="C23" s="146">
        <v>214192</v>
      </c>
      <c r="D23" s="146">
        <v>23233</v>
      </c>
      <c r="E23" s="146">
        <v>391</v>
      </c>
      <c r="F23" s="146"/>
      <c r="G23" s="146">
        <v>243651</v>
      </c>
      <c r="H23" s="518">
        <v>219431</v>
      </c>
      <c r="I23" s="146">
        <v>23865</v>
      </c>
      <c r="J23" s="146">
        <v>355</v>
      </c>
      <c r="K23" s="146"/>
      <c r="L23" s="146">
        <v>242643</v>
      </c>
      <c r="M23" s="518">
        <v>219202</v>
      </c>
      <c r="N23" s="146">
        <v>23126</v>
      </c>
      <c r="O23" s="146">
        <v>315</v>
      </c>
      <c r="P23" s="146"/>
      <c r="Q23" s="146">
        <v>239136</v>
      </c>
      <c r="R23" s="518">
        <v>216878</v>
      </c>
      <c r="S23" s="146">
        <v>21979</v>
      </c>
      <c r="T23" s="146">
        <v>279</v>
      </c>
      <c r="U23" s="146"/>
      <c r="V23" s="146">
        <v>254204</v>
      </c>
      <c r="W23" s="518">
        <v>231610</v>
      </c>
      <c r="X23" s="146">
        <v>22070</v>
      </c>
      <c r="Y23" s="146">
        <v>524</v>
      </c>
      <c r="Z23" s="146"/>
      <c r="AA23" s="146">
        <v>256778</v>
      </c>
      <c r="AB23" s="518">
        <v>235028</v>
      </c>
      <c r="AC23" s="146">
        <v>21210</v>
      </c>
      <c r="AD23" s="146">
        <v>540</v>
      </c>
      <c r="AE23" s="146"/>
      <c r="AF23" s="146">
        <v>256548</v>
      </c>
      <c r="AG23" s="518">
        <v>235168</v>
      </c>
      <c r="AH23" s="146">
        <v>20897</v>
      </c>
      <c r="AI23" s="146">
        <v>483</v>
      </c>
      <c r="AJ23" s="516"/>
      <c r="AK23" s="516"/>
      <c r="AL23" s="516"/>
      <c r="AM23" s="516"/>
    </row>
    <row r="24" spans="1:39" ht="15" customHeight="1">
      <c r="A24" s="49" t="s">
        <v>61</v>
      </c>
      <c r="B24" s="138">
        <v>137501</v>
      </c>
      <c r="C24" s="138">
        <v>120432</v>
      </c>
      <c r="D24" s="138">
        <v>16957</v>
      </c>
      <c r="E24" s="138">
        <v>112</v>
      </c>
      <c r="F24" s="138"/>
      <c r="G24" s="138">
        <v>141105</v>
      </c>
      <c r="H24" s="138">
        <v>123440</v>
      </c>
      <c r="I24" s="138">
        <v>17527</v>
      </c>
      <c r="J24" s="138">
        <v>138</v>
      </c>
      <c r="K24" s="138"/>
      <c r="L24" s="138">
        <v>140118</v>
      </c>
      <c r="M24" s="138">
        <v>123697</v>
      </c>
      <c r="N24" s="138">
        <v>16281</v>
      </c>
      <c r="O24" s="138">
        <v>140</v>
      </c>
      <c r="P24" s="138"/>
      <c r="Q24" s="138">
        <v>140011</v>
      </c>
      <c r="R24" s="138">
        <v>124542</v>
      </c>
      <c r="S24" s="138">
        <v>15357</v>
      </c>
      <c r="T24" s="138">
        <v>112</v>
      </c>
      <c r="U24" s="138"/>
      <c r="V24" s="138">
        <v>142133</v>
      </c>
      <c r="W24" s="138">
        <v>127315</v>
      </c>
      <c r="X24" s="138">
        <v>14705</v>
      </c>
      <c r="Y24" s="138">
        <v>113</v>
      </c>
      <c r="Z24" s="138"/>
      <c r="AA24" s="138">
        <v>143882</v>
      </c>
      <c r="AB24" s="138">
        <v>129422</v>
      </c>
      <c r="AC24" s="138">
        <v>14358</v>
      </c>
      <c r="AD24" s="138">
        <v>102</v>
      </c>
      <c r="AE24" s="138"/>
      <c r="AF24" s="138">
        <v>143115</v>
      </c>
      <c r="AG24" s="138">
        <v>129733</v>
      </c>
      <c r="AH24" s="138">
        <v>13336</v>
      </c>
      <c r="AI24" s="138">
        <v>46</v>
      </c>
      <c r="AJ24" s="495"/>
      <c r="AK24" s="495"/>
      <c r="AL24" s="495"/>
      <c r="AM24" s="495"/>
    </row>
    <row r="25" spans="1:39" ht="15" customHeight="1">
      <c r="A25" s="49" t="s">
        <v>62</v>
      </c>
      <c r="B25" s="138">
        <v>100315</v>
      </c>
      <c r="C25" s="138">
        <v>93760</v>
      </c>
      <c r="D25" s="138">
        <v>6276</v>
      </c>
      <c r="E25" s="138">
        <v>279</v>
      </c>
      <c r="F25" s="138"/>
      <c r="G25" s="138">
        <v>102546</v>
      </c>
      <c r="H25" s="138">
        <v>95991</v>
      </c>
      <c r="I25" s="138">
        <v>6338</v>
      </c>
      <c r="J25" s="138">
        <v>217</v>
      </c>
      <c r="K25" s="138"/>
      <c r="L25" s="138">
        <v>102525</v>
      </c>
      <c r="M25" s="138">
        <v>95505</v>
      </c>
      <c r="N25" s="138">
        <v>6845</v>
      </c>
      <c r="O25" s="138">
        <v>175</v>
      </c>
      <c r="P25" s="138"/>
      <c r="Q25" s="138">
        <v>99125</v>
      </c>
      <c r="R25" s="138">
        <v>92336</v>
      </c>
      <c r="S25" s="138">
        <v>6622</v>
      </c>
      <c r="T25" s="138">
        <v>167</v>
      </c>
      <c r="U25" s="138"/>
      <c r="V25" s="138">
        <v>112071</v>
      </c>
      <c r="W25" s="138">
        <v>104295</v>
      </c>
      <c r="X25" s="138">
        <v>7365</v>
      </c>
      <c r="Y25" s="138">
        <v>411</v>
      </c>
      <c r="Z25" s="138"/>
      <c r="AA25" s="138">
        <v>112896</v>
      </c>
      <c r="AB25" s="138">
        <v>105606</v>
      </c>
      <c r="AC25" s="138">
        <v>6852</v>
      </c>
      <c r="AD25" s="138">
        <v>438</v>
      </c>
      <c r="AE25" s="138"/>
      <c r="AF25" s="138">
        <v>113433</v>
      </c>
      <c r="AG25" s="138">
        <v>105435</v>
      </c>
      <c r="AH25" s="138">
        <v>7561</v>
      </c>
      <c r="AI25" s="138">
        <v>437</v>
      </c>
      <c r="AJ25" s="495"/>
      <c r="AK25" s="495"/>
      <c r="AL25" s="495"/>
      <c r="AM25" s="495"/>
    </row>
    <row r="26" spans="1:39" s="81" customFormat="1" ht="15" customHeight="1">
      <c r="A26" s="517" t="s">
        <v>9</v>
      </c>
      <c r="B26" s="146">
        <v>944871</v>
      </c>
      <c r="C26" s="146">
        <v>820689</v>
      </c>
      <c r="D26" s="146">
        <v>117170</v>
      </c>
      <c r="E26" s="146">
        <v>7012</v>
      </c>
      <c r="F26" s="146"/>
      <c r="G26" s="146">
        <v>988062</v>
      </c>
      <c r="H26" s="146">
        <v>852752</v>
      </c>
      <c r="I26" s="146">
        <v>126708</v>
      </c>
      <c r="J26" s="146">
        <v>8602</v>
      </c>
      <c r="K26" s="146"/>
      <c r="L26" s="146">
        <v>1007762</v>
      </c>
      <c r="M26" s="146">
        <v>874599</v>
      </c>
      <c r="N26" s="146">
        <v>123874</v>
      </c>
      <c r="O26" s="146">
        <v>9289</v>
      </c>
      <c r="P26" s="146"/>
      <c r="Q26" s="146">
        <v>973396</v>
      </c>
      <c r="R26" s="146">
        <v>842246</v>
      </c>
      <c r="S26" s="146">
        <v>121635</v>
      </c>
      <c r="T26" s="146">
        <v>9515</v>
      </c>
      <c r="U26" s="146"/>
      <c r="V26" s="146">
        <v>1014873</v>
      </c>
      <c r="W26" s="146">
        <v>895780</v>
      </c>
      <c r="X26" s="146">
        <v>107148</v>
      </c>
      <c r="Y26" s="146">
        <v>11945</v>
      </c>
      <c r="Z26" s="146"/>
      <c r="AA26" s="146">
        <v>1041993</v>
      </c>
      <c r="AB26" s="146">
        <v>913010</v>
      </c>
      <c r="AC26" s="146">
        <v>116505</v>
      </c>
      <c r="AD26" s="146">
        <v>12478</v>
      </c>
      <c r="AE26" s="146"/>
      <c r="AF26" s="146">
        <v>1084985</v>
      </c>
      <c r="AG26" s="146">
        <v>953869</v>
      </c>
      <c r="AH26" s="146">
        <v>121285</v>
      </c>
      <c r="AI26" s="146">
        <v>9831</v>
      </c>
      <c r="AJ26" s="516"/>
      <c r="AK26" s="516"/>
      <c r="AL26" s="516"/>
      <c r="AM26" s="516"/>
    </row>
    <row r="27" spans="1:39" ht="15" customHeight="1">
      <c r="A27" s="49" t="s">
        <v>63</v>
      </c>
      <c r="B27" s="138">
        <v>179845</v>
      </c>
      <c r="C27" s="138">
        <v>148824</v>
      </c>
      <c r="D27" s="138">
        <v>28038</v>
      </c>
      <c r="E27" s="138">
        <v>2983</v>
      </c>
      <c r="F27" s="138"/>
      <c r="G27" s="138">
        <v>187489</v>
      </c>
      <c r="H27" s="138">
        <v>154009</v>
      </c>
      <c r="I27" s="138">
        <v>30826</v>
      </c>
      <c r="J27" s="138">
        <v>2654</v>
      </c>
      <c r="K27" s="138"/>
      <c r="L27" s="138">
        <v>189238</v>
      </c>
      <c r="M27" s="138">
        <v>157484</v>
      </c>
      <c r="N27" s="138">
        <v>28799</v>
      </c>
      <c r="O27" s="138">
        <v>2955</v>
      </c>
      <c r="P27" s="138"/>
      <c r="Q27" s="138">
        <v>189374</v>
      </c>
      <c r="R27" s="138">
        <v>157568</v>
      </c>
      <c r="S27" s="138">
        <v>29395</v>
      </c>
      <c r="T27" s="138">
        <v>2411</v>
      </c>
      <c r="U27" s="138"/>
      <c r="V27" s="138">
        <v>195798</v>
      </c>
      <c r="W27" s="138">
        <v>167820</v>
      </c>
      <c r="X27" s="138">
        <v>25721</v>
      </c>
      <c r="Y27" s="138">
        <v>2257</v>
      </c>
      <c r="Z27" s="138"/>
      <c r="AA27" s="138">
        <v>202122</v>
      </c>
      <c r="AB27" s="138">
        <v>170544</v>
      </c>
      <c r="AC27" s="138">
        <v>29126</v>
      </c>
      <c r="AD27" s="138">
        <v>2452</v>
      </c>
      <c r="AE27" s="138"/>
      <c r="AF27" s="138">
        <v>213659</v>
      </c>
      <c r="AG27" s="138">
        <v>181666</v>
      </c>
      <c r="AH27" s="138">
        <v>29752</v>
      </c>
      <c r="AI27" s="138">
        <v>2241</v>
      </c>
      <c r="AJ27" s="495"/>
      <c r="AK27" s="495"/>
      <c r="AL27" s="495"/>
      <c r="AM27" s="495"/>
    </row>
    <row r="28" spans="1:39" ht="15" customHeight="1">
      <c r="A28" s="49" t="s">
        <v>64</v>
      </c>
      <c r="B28" s="138">
        <v>75052</v>
      </c>
      <c r="C28" s="138">
        <v>58527</v>
      </c>
      <c r="D28" s="138">
        <v>15643</v>
      </c>
      <c r="E28" s="138">
        <v>882</v>
      </c>
      <c r="F28" s="138"/>
      <c r="G28" s="138">
        <v>80361</v>
      </c>
      <c r="H28" s="138">
        <v>59990</v>
      </c>
      <c r="I28" s="138">
        <v>18809</v>
      </c>
      <c r="J28" s="138">
        <v>1562</v>
      </c>
      <c r="K28" s="138"/>
      <c r="L28" s="138">
        <v>84587</v>
      </c>
      <c r="M28" s="138">
        <v>63199</v>
      </c>
      <c r="N28" s="138">
        <v>19608</v>
      </c>
      <c r="O28" s="138">
        <v>1780</v>
      </c>
      <c r="P28" s="138"/>
      <c r="Q28" s="138">
        <v>82472</v>
      </c>
      <c r="R28" s="138">
        <v>62078</v>
      </c>
      <c r="S28" s="138">
        <v>18226</v>
      </c>
      <c r="T28" s="138">
        <v>2168</v>
      </c>
      <c r="U28" s="138"/>
      <c r="V28" s="138">
        <v>88545</v>
      </c>
      <c r="W28" s="138">
        <v>70286</v>
      </c>
      <c r="X28" s="138">
        <v>15936</v>
      </c>
      <c r="Y28" s="138">
        <v>2323</v>
      </c>
      <c r="Z28" s="138"/>
      <c r="AA28" s="138">
        <v>91823</v>
      </c>
      <c r="AB28" s="138">
        <v>73069</v>
      </c>
      <c r="AC28" s="138">
        <v>15679</v>
      </c>
      <c r="AD28" s="138">
        <v>3075</v>
      </c>
      <c r="AE28" s="138"/>
      <c r="AF28" s="138">
        <v>97325</v>
      </c>
      <c r="AG28" s="138">
        <v>78300</v>
      </c>
      <c r="AH28" s="138">
        <v>15634</v>
      </c>
      <c r="AI28" s="138">
        <v>3391</v>
      </c>
      <c r="AJ28" s="495"/>
      <c r="AK28" s="495"/>
      <c r="AL28" s="495"/>
      <c r="AM28" s="495"/>
    </row>
    <row r="29" spans="1:39" ht="15" customHeight="1">
      <c r="A29" s="49" t="s">
        <v>65</v>
      </c>
      <c r="B29" s="138">
        <v>127949</v>
      </c>
      <c r="C29" s="138">
        <v>110541</v>
      </c>
      <c r="D29" s="138">
        <v>16991</v>
      </c>
      <c r="E29" s="138">
        <v>417</v>
      </c>
      <c r="F29" s="138"/>
      <c r="G29" s="138">
        <v>131797</v>
      </c>
      <c r="H29" s="138">
        <v>112957</v>
      </c>
      <c r="I29" s="138">
        <v>18108</v>
      </c>
      <c r="J29" s="138">
        <v>732</v>
      </c>
      <c r="K29" s="138"/>
      <c r="L29" s="138">
        <v>132516</v>
      </c>
      <c r="M29" s="138">
        <v>114383</v>
      </c>
      <c r="N29" s="138">
        <v>17459</v>
      </c>
      <c r="O29" s="138">
        <v>674</v>
      </c>
      <c r="P29" s="138"/>
      <c r="Q29" s="138">
        <v>130888</v>
      </c>
      <c r="R29" s="138">
        <v>113019</v>
      </c>
      <c r="S29" s="138">
        <v>16765</v>
      </c>
      <c r="T29" s="138">
        <v>1104</v>
      </c>
      <c r="U29" s="138"/>
      <c r="V29" s="138">
        <v>136915</v>
      </c>
      <c r="W29" s="138">
        <v>120734</v>
      </c>
      <c r="X29" s="138">
        <v>15318</v>
      </c>
      <c r="Y29" s="138">
        <v>863</v>
      </c>
      <c r="Z29" s="138"/>
      <c r="AA29" s="138">
        <v>137648</v>
      </c>
      <c r="AB29" s="138">
        <v>120420</v>
      </c>
      <c r="AC29" s="138">
        <v>16659</v>
      </c>
      <c r="AD29" s="138">
        <v>569</v>
      </c>
      <c r="AE29" s="138"/>
      <c r="AF29" s="138">
        <v>142766</v>
      </c>
      <c r="AG29" s="138">
        <v>125055</v>
      </c>
      <c r="AH29" s="138">
        <v>17280</v>
      </c>
      <c r="AI29" s="138">
        <v>431</v>
      </c>
      <c r="AJ29" s="495"/>
      <c r="AK29" s="495"/>
      <c r="AL29" s="495"/>
      <c r="AM29" s="495"/>
    </row>
    <row r="30" spans="1:39" ht="15" customHeight="1">
      <c r="A30" s="49" t="s">
        <v>66</v>
      </c>
      <c r="B30" s="138">
        <v>499504</v>
      </c>
      <c r="C30" s="138">
        <v>455300</v>
      </c>
      <c r="D30" s="138">
        <v>43073</v>
      </c>
      <c r="E30" s="138">
        <v>1131</v>
      </c>
      <c r="F30" s="138"/>
      <c r="G30" s="138">
        <v>522597</v>
      </c>
      <c r="H30" s="138">
        <v>475135</v>
      </c>
      <c r="I30" s="138">
        <v>45451</v>
      </c>
      <c r="J30" s="138">
        <v>2011</v>
      </c>
      <c r="K30" s="138"/>
      <c r="L30" s="138">
        <v>534220</v>
      </c>
      <c r="M30" s="138">
        <v>487543</v>
      </c>
      <c r="N30" s="138">
        <v>44333</v>
      </c>
      <c r="O30" s="138">
        <v>2344</v>
      </c>
      <c r="P30" s="138"/>
      <c r="Q30" s="138">
        <v>503538</v>
      </c>
      <c r="R30" s="138">
        <v>457277</v>
      </c>
      <c r="S30" s="138">
        <v>43895</v>
      </c>
      <c r="T30" s="138">
        <v>2366</v>
      </c>
      <c r="U30" s="138"/>
      <c r="V30" s="138">
        <v>524387</v>
      </c>
      <c r="W30" s="138">
        <v>482362</v>
      </c>
      <c r="X30" s="138">
        <v>40571</v>
      </c>
      <c r="Y30" s="138">
        <v>1454</v>
      </c>
      <c r="Z30" s="138"/>
      <c r="AA30" s="138">
        <v>540760</v>
      </c>
      <c r="AB30" s="138">
        <v>494608</v>
      </c>
      <c r="AC30" s="138">
        <v>44572</v>
      </c>
      <c r="AD30" s="138">
        <v>1580</v>
      </c>
      <c r="AE30" s="138"/>
      <c r="AF30" s="138">
        <v>558053</v>
      </c>
      <c r="AG30" s="138">
        <v>509068</v>
      </c>
      <c r="AH30" s="138">
        <v>47608</v>
      </c>
      <c r="AI30" s="138">
        <v>1377</v>
      </c>
      <c r="AJ30" s="495"/>
      <c r="AK30" s="495"/>
      <c r="AL30" s="495"/>
      <c r="AM30" s="495"/>
    </row>
    <row r="31" spans="1:39" ht="15" customHeight="1">
      <c r="A31" s="49" t="s">
        <v>67</v>
      </c>
      <c r="B31" s="138">
        <v>62521</v>
      </c>
      <c r="C31" s="138">
        <v>47497</v>
      </c>
      <c r="D31" s="138">
        <v>13425</v>
      </c>
      <c r="E31" s="138">
        <v>1599</v>
      </c>
      <c r="F31" s="138"/>
      <c r="G31" s="138">
        <v>65818</v>
      </c>
      <c r="H31" s="138">
        <v>50661</v>
      </c>
      <c r="I31" s="138">
        <v>13514</v>
      </c>
      <c r="J31" s="138">
        <v>1643</v>
      </c>
      <c r="K31" s="138"/>
      <c r="L31" s="138">
        <v>67201</v>
      </c>
      <c r="M31" s="138">
        <v>51990</v>
      </c>
      <c r="N31" s="138">
        <v>13675</v>
      </c>
      <c r="O31" s="138">
        <v>1536</v>
      </c>
      <c r="P31" s="138"/>
      <c r="Q31" s="138">
        <v>67124</v>
      </c>
      <c r="R31" s="138">
        <v>52304</v>
      </c>
      <c r="S31" s="138">
        <v>13354</v>
      </c>
      <c r="T31" s="138">
        <v>1466</v>
      </c>
      <c r="U31" s="138"/>
      <c r="V31" s="138">
        <v>69228</v>
      </c>
      <c r="W31" s="138">
        <v>54578</v>
      </c>
      <c r="X31" s="138">
        <v>9602</v>
      </c>
      <c r="Y31" s="138">
        <v>5048</v>
      </c>
      <c r="Z31" s="138"/>
      <c r="AA31" s="138">
        <v>69640</v>
      </c>
      <c r="AB31" s="138">
        <v>54369</v>
      </c>
      <c r="AC31" s="138">
        <v>10469</v>
      </c>
      <c r="AD31" s="138">
        <v>4802</v>
      </c>
      <c r="AE31" s="138"/>
      <c r="AF31" s="138">
        <v>73182</v>
      </c>
      <c r="AG31" s="138">
        <v>59780</v>
      </c>
      <c r="AH31" s="138">
        <v>11011</v>
      </c>
      <c r="AI31" s="138">
        <v>2391</v>
      </c>
      <c r="AJ31" s="495"/>
      <c r="AK31" s="495"/>
      <c r="AL31" s="495"/>
      <c r="AM31" s="495"/>
    </row>
    <row r="32" spans="1:39" s="81" customFormat="1" ht="15" customHeight="1">
      <c r="A32" s="517" t="s">
        <v>10</v>
      </c>
      <c r="B32" s="146">
        <v>163030</v>
      </c>
      <c r="C32" s="146">
        <v>129327</v>
      </c>
      <c r="D32" s="146">
        <v>33370</v>
      </c>
      <c r="E32" s="146">
        <v>333</v>
      </c>
      <c r="F32" s="146"/>
      <c r="G32" s="146">
        <v>157793</v>
      </c>
      <c r="H32" s="146">
        <v>124757</v>
      </c>
      <c r="I32" s="146">
        <v>32789</v>
      </c>
      <c r="J32" s="146">
        <v>247</v>
      </c>
      <c r="K32" s="146"/>
      <c r="L32" s="146">
        <v>159549</v>
      </c>
      <c r="M32" s="146">
        <v>127887</v>
      </c>
      <c r="N32" s="146">
        <v>31401</v>
      </c>
      <c r="O32" s="146">
        <v>261</v>
      </c>
      <c r="P32" s="146"/>
      <c r="Q32" s="146">
        <v>146771</v>
      </c>
      <c r="R32" s="146">
        <v>119051</v>
      </c>
      <c r="S32" s="146">
        <v>27298</v>
      </c>
      <c r="T32" s="146">
        <v>422</v>
      </c>
      <c r="U32" s="146"/>
      <c r="V32" s="146">
        <v>153546</v>
      </c>
      <c r="W32" s="146">
        <v>125725</v>
      </c>
      <c r="X32" s="146">
        <v>27197</v>
      </c>
      <c r="Y32" s="146">
        <v>624</v>
      </c>
      <c r="Z32" s="146"/>
      <c r="AA32" s="146">
        <v>159520</v>
      </c>
      <c r="AB32" s="146">
        <v>129822</v>
      </c>
      <c r="AC32" s="146">
        <v>29293</v>
      </c>
      <c r="AD32" s="146">
        <v>405</v>
      </c>
      <c r="AE32" s="146"/>
      <c r="AF32" s="146">
        <v>156874</v>
      </c>
      <c r="AG32" s="146">
        <v>129098</v>
      </c>
      <c r="AH32" s="146">
        <v>27177</v>
      </c>
      <c r="AI32" s="146">
        <v>599</v>
      </c>
      <c r="AJ32" s="516"/>
      <c r="AK32" s="516"/>
      <c r="AL32" s="516"/>
      <c r="AM32" s="516"/>
    </row>
    <row r="33" spans="1:39" ht="15" customHeight="1">
      <c r="A33" s="49" t="s">
        <v>68</v>
      </c>
      <c r="B33" s="138">
        <v>99027</v>
      </c>
      <c r="C33" s="138">
        <v>80117</v>
      </c>
      <c r="D33" s="138">
        <v>18900</v>
      </c>
      <c r="E33" s="138">
        <v>10</v>
      </c>
      <c r="F33" s="138"/>
      <c r="G33" s="138">
        <v>92929</v>
      </c>
      <c r="H33" s="138">
        <v>75477</v>
      </c>
      <c r="I33" s="138">
        <v>17440</v>
      </c>
      <c r="J33" s="138">
        <v>12</v>
      </c>
      <c r="K33" s="138"/>
      <c r="L33" s="138">
        <v>94854</v>
      </c>
      <c r="M33" s="138">
        <v>78065</v>
      </c>
      <c r="N33" s="138">
        <v>16768</v>
      </c>
      <c r="O33" s="138">
        <v>21</v>
      </c>
      <c r="P33" s="138"/>
      <c r="Q33" s="138">
        <v>86671</v>
      </c>
      <c r="R33" s="138">
        <v>72044</v>
      </c>
      <c r="S33" s="138">
        <v>14610</v>
      </c>
      <c r="T33" s="138">
        <v>17</v>
      </c>
      <c r="U33" s="138"/>
      <c r="V33" s="138">
        <v>90258</v>
      </c>
      <c r="W33" s="138">
        <v>75629</v>
      </c>
      <c r="X33" s="138">
        <v>14607</v>
      </c>
      <c r="Y33" s="138">
        <v>22</v>
      </c>
      <c r="Z33" s="138"/>
      <c r="AA33" s="138">
        <v>93126</v>
      </c>
      <c r="AB33" s="138">
        <v>77987</v>
      </c>
      <c r="AC33" s="138">
        <v>15124</v>
      </c>
      <c r="AD33" s="138">
        <v>15</v>
      </c>
      <c r="AE33" s="138"/>
      <c r="AF33" s="138">
        <v>89146</v>
      </c>
      <c r="AG33" s="138">
        <v>77120</v>
      </c>
      <c r="AH33" s="138">
        <v>12005</v>
      </c>
      <c r="AI33" s="138">
        <v>21</v>
      </c>
      <c r="AJ33" s="495"/>
      <c r="AK33" s="495"/>
      <c r="AL33" s="495"/>
      <c r="AM33" s="495"/>
    </row>
    <row r="34" spans="1:39" ht="15" customHeight="1">
      <c r="A34" s="49" t="s">
        <v>69</v>
      </c>
      <c r="B34" s="138">
        <v>19989</v>
      </c>
      <c r="C34" s="138">
        <v>16790</v>
      </c>
      <c r="D34" s="138">
        <v>3186</v>
      </c>
      <c r="E34" s="138">
        <v>13</v>
      </c>
      <c r="F34" s="138"/>
      <c r="G34" s="138">
        <v>20571</v>
      </c>
      <c r="H34" s="138">
        <v>17165</v>
      </c>
      <c r="I34" s="138">
        <v>3395</v>
      </c>
      <c r="J34" s="138">
        <v>11</v>
      </c>
      <c r="K34" s="138"/>
      <c r="L34" s="138">
        <v>20639</v>
      </c>
      <c r="M34" s="138">
        <v>17401</v>
      </c>
      <c r="N34" s="138">
        <v>3233</v>
      </c>
      <c r="O34" s="138">
        <v>5</v>
      </c>
      <c r="P34" s="138"/>
      <c r="Q34" s="138">
        <v>19911</v>
      </c>
      <c r="R34" s="138">
        <v>16798</v>
      </c>
      <c r="S34" s="138">
        <v>3105</v>
      </c>
      <c r="T34" s="138">
        <v>8</v>
      </c>
      <c r="U34" s="138"/>
      <c r="V34" s="138">
        <v>20021</v>
      </c>
      <c r="W34" s="138">
        <v>17419</v>
      </c>
      <c r="X34" s="138">
        <v>2599</v>
      </c>
      <c r="Y34" s="138">
        <v>3</v>
      </c>
      <c r="Z34" s="138"/>
      <c r="AA34" s="138">
        <v>21570</v>
      </c>
      <c r="AB34" s="138">
        <v>18546</v>
      </c>
      <c r="AC34" s="138">
        <v>3022</v>
      </c>
      <c r="AD34" s="138">
        <v>2</v>
      </c>
      <c r="AE34" s="138"/>
      <c r="AF34" s="138">
        <v>21147</v>
      </c>
      <c r="AG34" s="138">
        <v>18050</v>
      </c>
      <c r="AH34" s="138">
        <v>3095</v>
      </c>
      <c r="AI34" s="138">
        <v>2</v>
      </c>
      <c r="AJ34" s="495"/>
      <c r="AK34" s="495"/>
      <c r="AL34" s="495"/>
      <c r="AM34" s="495"/>
    </row>
    <row r="35" spans="1:39" ht="15" customHeight="1">
      <c r="A35" s="49" t="s">
        <v>71</v>
      </c>
      <c r="B35" s="138">
        <v>23323</v>
      </c>
      <c r="C35" s="138">
        <v>20564</v>
      </c>
      <c r="D35" s="138">
        <v>2454</v>
      </c>
      <c r="E35" s="138">
        <v>305</v>
      </c>
      <c r="F35" s="138"/>
      <c r="G35" s="138">
        <v>23601</v>
      </c>
      <c r="H35" s="138">
        <v>20407</v>
      </c>
      <c r="I35" s="138">
        <v>2974</v>
      </c>
      <c r="J35" s="138">
        <v>220</v>
      </c>
      <c r="K35" s="138"/>
      <c r="L35" s="138">
        <v>23382</v>
      </c>
      <c r="M35" s="138">
        <v>20571</v>
      </c>
      <c r="N35" s="138">
        <v>2580</v>
      </c>
      <c r="O35" s="138">
        <v>231</v>
      </c>
      <c r="P35" s="138"/>
      <c r="Q35" s="138">
        <v>22548</v>
      </c>
      <c r="R35" s="138">
        <v>19586</v>
      </c>
      <c r="S35" s="138">
        <v>2569</v>
      </c>
      <c r="T35" s="138">
        <v>393</v>
      </c>
      <c r="U35" s="138"/>
      <c r="V35" s="138">
        <v>23965</v>
      </c>
      <c r="W35" s="138">
        <v>20969</v>
      </c>
      <c r="X35" s="138">
        <v>2401</v>
      </c>
      <c r="Y35" s="138">
        <v>595</v>
      </c>
      <c r="Z35" s="138"/>
      <c r="AA35" s="138">
        <v>24751</v>
      </c>
      <c r="AB35" s="138">
        <v>21471</v>
      </c>
      <c r="AC35" s="138">
        <v>2895</v>
      </c>
      <c r="AD35" s="138">
        <v>385</v>
      </c>
      <c r="AE35" s="138"/>
      <c r="AF35" s="138">
        <v>25747</v>
      </c>
      <c r="AG35" s="138">
        <v>21850</v>
      </c>
      <c r="AH35" s="138">
        <v>3323</v>
      </c>
      <c r="AI35" s="138">
        <v>574</v>
      </c>
      <c r="AJ35" s="495"/>
      <c r="AK35" s="495"/>
      <c r="AL35" s="495"/>
      <c r="AM35" s="495"/>
    </row>
    <row r="36" spans="1:39" ht="15" customHeight="1">
      <c r="A36" s="49" t="s">
        <v>70</v>
      </c>
      <c r="B36" s="138">
        <v>20691</v>
      </c>
      <c r="C36" s="138">
        <v>11856</v>
      </c>
      <c r="D36" s="138">
        <v>8830</v>
      </c>
      <c r="E36" s="138">
        <v>5</v>
      </c>
      <c r="F36" s="138"/>
      <c r="G36" s="138">
        <v>20692</v>
      </c>
      <c r="H36" s="138">
        <v>11708</v>
      </c>
      <c r="I36" s="138">
        <v>8980</v>
      </c>
      <c r="J36" s="138">
        <v>4</v>
      </c>
      <c r="K36" s="138"/>
      <c r="L36" s="138">
        <v>20674</v>
      </c>
      <c r="M36" s="138">
        <v>11850</v>
      </c>
      <c r="N36" s="138">
        <v>8820</v>
      </c>
      <c r="O36" s="138">
        <v>4</v>
      </c>
      <c r="P36" s="138"/>
      <c r="Q36" s="138">
        <v>17641</v>
      </c>
      <c r="R36" s="138">
        <v>10623</v>
      </c>
      <c r="S36" s="138">
        <v>7014</v>
      </c>
      <c r="T36" s="138">
        <v>4</v>
      </c>
      <c r="U36" s="138"/>
      <c r="V36" s="138">
        <v>19302</v>
      </c>
      <c r="W36" s="138">
        <v>11708</v>
      </c>
      <c r="X36" s="138">
        <v>7590</v>
      </c>
      <c r="Y36" s="138">
        <v>4</v>
      </c>
      <c r="Z36" s="138"/>
      <c r="AA36" s="138">
        <v>20073</v>
      </c>
      <c r="AB36" s="138">
        <v>11818</v>
      </c>
      <c r="AC36" s="138">
        <v>8252</v>
      </c>
      <c r="AD36" s="138">
        <v>3</v>
      </c>
      <c r="AE36" s="138"/>
      <c r="AF36" s="138">
        <v>20834</v>
      </c>
      <c r="AG36" s="138">
        <v>12078</v>
      </c>
      <c r="AH36" s="138">
        <v>8754</v>
      </c>
      <c r="AI36" s="138">
        <v>2</v>
      </c>
      <c r="AJ36" s="495"/>
      <c r="AK36" s="495"/>
      <c r="AL36" s="495"/>
      <c r="AM36" s="495"/>
    </row>
    <row r="37" spans="1:39" s="81" customFormat="1" ht="15" customHeight="1">
      <c r="A37" s="517" t="s">
        <v>11</v>
      </c>
      <c r="B37" s="146">
        <v>218060</v>
      </c>
      <c r="C37" s="146">
        <v>174627</v>
      </c>
      <c r="D37" s="146">
        <v>43194</v>
      </c>
      <c r="E37" s="146">
        <v>239</v>
      </c>
      <c r="F37" s="146"/>
      <c r="G37" s="146">
        <v>226929</v>
      </c>
      <c r="H37" s="146">
        <v>180360</v>
      </c>
      <c r="I37" s="146">
        <v>46336</v>
      </c>
      <c r="J37" s="146">
        <v>233</v>
      </c>
      <c r="K37" s="146"/>
      <c r="L37" s="146">
        <v>227679</v>
      </c>
      <c r="M37" s="146">
        <v>185224</v>
      </c>
      <c r="N37" s="146">
        <v>42230</v>
      </c>
      <c r="O37" s="146">
        <v>225</v>
      </c>
      <c r="P37" s="146"/>
      <c r="Q37" s="146">
        <v>218499</v>
      </c>
      <c r="R37" s="146">
        <v>180182</v>
      </c>
      <c r="S37" s="146">
        <v>38118</v>
      </c>
      <c r="T37" s="146">
        <v>199</v>
      </c>
      <c r="U37" s="146"/>
      <c r="V37" s="146">
        <v>240431</v>
      </c>
      <c r="W37" s="146">
        <v>199555</v>
      </c>
      <c r="X37" s="146">
        <v>40693</v>
      </c>
      <c r="Y37" s="146">
        <v>183</v>
      </c>
      <c r="Z37" s="146"/>
      <c r="AA37" s="146">
        <v>256643</v>
      </c>
      <c r="AB37" s="146">
        <v>207762</v>
      </c>
      <c r="AC37" s="146">
        <v>48725</v>
      </c>
      <c r="AD37" s="146">
        <v>156</v>
      </c>
      <c r="AE37" s="146"/>
      <c r="AF37" s="146">
        <v>269445</v>
      </c>
      <c r="AG37" s="146">
        <v>215452</v>
      </c>
      <c r="AH37" s="146">
        <v>53843</v>
      </c>
      <c r="AI37" s="146">
        <v>150</v>
      </c>
      <c r="AJ37" s="516"/>
      <c r="AK37" s="516"/>
      <c r="AL37" s="516"/>
      <c r="AM37" s="516"/>
    </row>
    <row r="38" spans="1:39" ht="15" customHeight="1">
      <c r="A38" s="49" t="s">
        <v>72</v>
      </c>
      <c r="B38" s="138">
        <v>18570</v>
      </c>
      <c r="C38" s="138">
        <v>10303</v>
      </c>
      <c r="D38" s="138">
        <v>8224</v>
      </c>
      <c r="E38" s="138">
        <v>43</v>
      </c>
      <c r="F38" s="138"/>
      <c r="G38" s="138">
        <v>22637</v>
      </c>
      <c r="H38" s="138">
        <v>11666</v>
      </c>
      <c r="I38" s="138">
        <v>10945</v>
      </c>
      <c r="J38" s="138">
        <v>26</v>
      </c>
      <c r="K38" s="138"/>
      <c r="L38" s="138">
        <v>18514</v>
      </c>
      <c r="M38" s="138">
        <v>11327</v>
      </c>
      <c r="N38" s="138">
        <v>7158</v>
      </c>
      <c r="O38" s="138">
        <v>29</v>
      </c>
      <c r="P38" s="138"/>
      <c r="Q38" s="138">
        <v>17054</v>
      </c>
      <c r="R38" s="138">
        <v>11506</v>
      </c>
      <c r="S38" s="138">
        <v>5519</v>
      </c>
      <c r="T38" s="138">
        <v>29</v>
      </c>
      <c r="U38" s="138"/>
      <c r="V38" s="138">
        <v>20611</v>
      </c>
      <c r="W38" s="138">
        <v>13385</v>
      </c>
      <c r="X38" s="138">
        <v>7199</v>
      </c>
      <c r="Y38" s="138">
        <v>27</v>
      </c>
      <c r="Z38" s="138"/>
      <c r="AA38" s="138">
        <v>23463</v>
      </c>
      <c r="AB38" s="138">
        <v>13852</v>
      </c>
      <c r="AC38" s="138">
        <v>9597</v>
      </c>
      <c r="AD38" s="138">
        <v>14</v>
      </c>
      <c r="AE38" s="138"/>
      <c r="AF38" s="138">
        <v>24942</v>
      </c>
      <c r="AG38" s="138">
        <v>14973</v>
      </c>
      <c r="AH38" s="138">
        <v>9937</v>
      </c>
      <c r="AI38" s="138">
        <v>32</v>
      </c>
      <c r="AJ38" s="495"/>
      <c r="AK38" s="495"/>
      <c r="AL38" s="495"/>
      <c r="AM38" s="495"/>
    </row>
    <row r="39" spans="1:39" ht="15" customHeight="1">
      <c r="A39" s="49" t="s">
        <v>73</v>
      </c>
      <c r="B39" s="138">
        <v>127587</v>
      </c>
      <c r="C39" s="138">
        <v>109637</v>
      </c>
      <c r="D39" s="138">
        <v>17834</v>
      </c>
      <c r="E39" s="138">
        <v>116</v>
      </c>
      <c r="F39" s="138"/>
      <c r="G39" s="138">
        <v>131707</v>
      </c>
      <c r="H39" s="138">
        <v>113877</v>
      </c>
      <c r="I39" s="138">
        <v>17695</v>
      </c>
      <c r="J39" s="138">
        <v>135</v>
      </c>
      <c r="K39" s="138"/>
      <c r="L39" s="138">
        <v>135053</v>
      </c>
      <c r="M39" s="138">
        <v>117107</v>
      </c>
      <c r="N39" s="138">
        <v>17808</v>
      </c>
      <c r="O39" s="138">
        <v>138</v>
      </c>
      <c r="P39" s="138"/>
      <c r="Q39" s="138">
        <v>128418</v>
      </c>
      <c r="R39" s="138">
        <v>111613</v>
      </c>
      <c r="S39" s="138">
        <v>16690</v>
      </c>
      <c r="T39" s="138">
        <v>115</v>
      </c>
      <c r="U39" s="138"/>
      <c r="V39" s="138">
        <v>139937</v>
      </c>
      <c r="W39" s="138">
        <v>123216</v>
      </c>
      <c r="X39" s="138">
        <v>16611</v>
      </c>
      <c r="Y39" s="138">
        <v>110</v>
      </c>
      <c r="Z39" s="138"/>
      <c r="AA39" s="138">
        <v>146836</v>
      </c>
      <c r="AB39" s="138">
        <v>129362</v>
      </c>
      <c r="AC39" s="138">
        <v>17374</v>
      </c>
      <c r="AD39" s="138">
        <v>100</v>
      </c>
      <c r="AE39" s="138"/>
      <c r="AF39" s="138">
        <v>153763</v>
      </c>
      <c r="AG39" s="138">
        <v>134730</v>
      </c>
      <c r="AH39" s="138">
        <v>18953</v>
      </c>
      <c r="AI39" s="138">
        <v>80</v>
      </c>
      <c r="AJ39" s="495"/>
      <c r="AK39" s="495"/>
      <c r="AL39" s="495"/>
      <c r="AM39" s="495"/>
    </row>
    <row r="40" spans="1:39" ht="15" customHeight="1">
      <c r="A40" s="49" t="s">
        <v>74</v>
      </c>
      <c r="B40" s="138">
        <v>53147</v>
      </c>
      <c r="C40" s="138">
        <v>38077</v>
      </c>
      <c r="D40" s="138">
        <v>15022</v>
      </c>
      <c r="E40" s="138">
        <v>48</v>
      </c>
      <c r="F40" s="138"/>
      <c r="G40" s="138">
        <v>52935</v>
      </c>
      <c r="H40" s="138">
        <v>38166</v>
      </c>
      <c r="I40" s="138">
        <v>14723</v>
      </c>
      <c r="J40" s="138">
        <v>46</v>
      </c>
      <c r="K40" s="138"/>
      <c r="L40" s="138">
        <v>54234</v>
      </c>
      <c r="M40" s="138">
        <v>39424</v>
      </c>
      <c r="N40" s="138">
        <v>14772</v>
      </c>
      <c r="O40" s="138">
        <v>38</v>
      </c>
      <c r="P40" s="138"/>
      <c r="Q40" s="138">
        <v>52783</v>
      </c>
      <c r="R40" s="138">
        <v>39321</v>
      </c>
      <c r="S40" s="138">
        <v>13424</v>
      </c>
      <c r="T40" s="138">
        <v>38</v>
      </c>
      <c r="U40" s="138"/>
      <c r="V40" s="138">
        <v>58848</v>
      </c>
      <c r="W40" s="138">
        <v>44488</v>
      </c>
      <c r="X40" s="138">
        <v>14329</v>
      </c>
      <c r="Y40" s="138">
        <v>31</v>
      </c>
      <c r="Z40" s="138"/>
      <c r="AA40" s="138">
        <v>64199</v>
      </c>
      <c r="AB40" s="138">
        <v>45487</v>
      </c>
      <c r="AC40" s="138">
        <v>18683</v>
      </c>
      <c r="AD40" s="138">
        <v>29</v>
      </c>
      <c r="AE40" s="138"/>
      <c r="AF40" s="138">
        <v>67990</v>
      </c>
      <c r="AG40" s="138">
        <v>46217</v>
      </c>
      <c r="AH40" s="138">
        <v>21746</v>
      </c>
      <c r="AI40" s="138">
        <v>27</v>
      </c>
      <c r="AJ40" s="495"/>
      <c r="AK40" s="495"/>
      <c r="AL40" s="495"/>
      <c r="AM40" s="495"/>
    </row>
    <row r="41" spans="1:39" ht="15" customHeight="1">
      <c r="A41" s="49" t="s">
        <v>75</v>
      </c>
      <c r="B41" s="138">
        <v>18756</v>
      </c>
      <c r="C41" s="138">
        <v>16610</v>
      </c>
      <c r="D41" s="138">
        <v>2114</v>
      </c>
      <c r="E41" s="138">
        <v>32</v>
      </c>
      <c r="F41" s="138"/>
      <c r="G41" s="138">
        <v>19650</v>
      </c>
      <c r="H41" s="138">
        <v>16651</v>
      </c>
      <c r="I41" s="138">
        <v>2973</v>
      </c>
      <c r="J41" s="138">
        <v>26</v>
      </c>
      <c r="K41" s="138"/>
      <c r="L41" s="138">
        <v>19878</v>
      </c>
      <c r="M41" s="138">
        <v>17366</v>
      </c>
      <c r="N41" s="138">
        <v>2492</v>
      </c>
      <c r="O41" s="138">
        <v>20</v>
      </c>
      <c r="P41" s="138"/>
      <c r="Q41" s="138">
        <v>20244</v>
      </c>
      <c r="R41" s="138">
        <v>17742</v>
      </c>
      <c r="S41" s="138">
        <v>2485</v>
      </c>
      <c r="T41" s="138">
        <v>17</v>
      </c>
      <c r="U41" s="138"/>
      <c r="V41" s="138">
        <v>21035</v>
      </c>
      <c r="W41" s="138">
        <v>18466</v>
      </c>
      <c r="X41" s="138">
        <v>2554</v>
      </c>
      <c r="Y41" s="138">
        <v>15</v>
      </c>
      <c r="Z41" s="138"/>
      <c r="AA41" s="138">
        <v>22145</v>
      </c>
      <c r="AB41" s="138">
        <v>19061</v>
      </c>
      <c r="AC41" s="138">
        <v>3071</v>
      </c>
      <c r="AD41" s="138">
        <v>13</v>
      </c>
      <c r="AE41" s="138"/>
      <c r="AF41" s="138">
        <v>22750</v>
      </c>
      <c r="AG41" s="138">
        <v>19532</v>
      </c>
      <c r="AH41" s="138">
        <v>3207</v>
      </c>
      <c r="AI41" s="138">
        <v>11</v>
      </c>
      <c r="AJ41" s="495"/>
      <c r="AK41" s="495"/>
      <c r="AL41" s="495"/>
      <c r="AM41" s="495"/>
    </row>
    <row r="42" spans="1:39" s="81" customFormat="1" ht="15" customHeight="1">
      <c r="A42" s="517" t="s">
        <v>12</v>
      </c>
      <c r="B42" s="146">
        <v>1717868</v>
      </c>
      <c r="C42" s="146">
        <v>1472981</v>
      </c>
      <c r="D42" s="146">
        <v>210782</v>
      </c>
      <c r="E42" s="146">
        <v>34105</v>
      </c>
      <c r="F42" s="146"/>
      <c r="G42" s="146">
        <v>1761000</v>
      </c>
      <c r="H42" s="146">
        <v>1501532</v>
      </c>
      <c r="I42" s="146">
        <v>221339</v>
      </c>
      <c r="J42" s="146">
        <v>38129</v>
      </c>
      <c r="K42" s="146"/>
      <c r="L42" s="146">
        <v>1812699</v>
      </c>
      <c r="M42" s="146">
        <v>1542617</v>
      </c>
      <c r="N42" s="146">
        <v>228658</v>
      </c>
      <c r="O42" s="146">
        <v>41424</v>
      </c>
      <c r="P42" s="146"/>
      <c r="Q42" s="146">
        <v>1780367</v>
      </c>
      <c r="R42" s="146">
        <v>1528544</v>
      </c>
      <c r="S42" s="146">
        <v>210750</v>
      </c>
      <c r="T42" s="146">
        <v>41073</v>
      </c>
      <c r="U42" s="146"/>
      <c r="V42" s="146">
        <v>1849999</v>
      </c>
      <c r="W42" s="146">
        <v>1613314</v>
      </c>
      <c r="X42" s="146">
        <v>195396</v>
      </c>
      <c r="Y42" s="146">
        <v>41289</v>
      </c>
      <c r="Z42" s="146"/>
      <c r="AA42" s="146">
        <v>1932962</v>
      </c>
      <c r="AB42" s="146">
        <v>1681888</v>
      </c>
      <c r="AC42" s="146">
        <v>208474</v>
      </c>
      <c r="AD42" s="146">
        <v>42600</v>
      </c>
      <c r="AE42" s="146"/>
      <c r="AF42" s="146">
        <v>1995357</v>
      </c>
      <c r="AG42" s="146">
        <v>1729992</v>
      </c>
      <c r="AH42" s="146">
        <v>222022</v>
      </c>
      <c r="AI42" s="146">
        <v>43343</v>
      </c>
      <c r="AJ42" s="516"/>
      <c r="AK42" s="516"/>
      <c r="AL42" s="516"/>
      <c r="AM42" s="516"/>
    </row>
    <row r="43" spans="1:39" ht="15" customHeight="1">
      <c r="A43" s="49" t="s">
        <v>76</v>
      </c>
      <c r="B43" s="138">
        <v>85139</v>
      </c>
      <c r="C43" s="138">
        <v>55767</v>
      </c>
      <c r="D43" s="138">
        <v>8599</v>
      </c>
      <c r="E43" s="138">
        <v>20773</v>
      </c>
      <c r="F43" s="138"/>
      <c r="G43" s="138">
        <v>89066</v>
      </c>
      <c r="H43" s="138">
        <v>57236</v>
      </c>
      <c r="I43" s="138">
        <v>8422</v>
      </c>
      <c r="J43" s="138">
        <v>23408</v>
      </c>
      <c r="K43" s="138"/>
      <c r="L43" s="138">
        <v>93004</v>
      </c>
      <c r="M43" s="138">
        <v>58038</v>
      </c>
      <c r="N43" s="138">
        <v>9544</v>
      </c>
      <c r="O43" s="138">
        <v>25422</v>
      </c>
      <c r="P43" s="138"/>
      <c r="Q43" s="138">
        <v>93449</v>
      </c>
      <c r="R43" s="138">
        <v>59926</v>
      </c>
      <c r="S43" s="138">
        <v>9349</v>
      </c>
      <c r="T43" s="138">
        <v>24174</v>
      </c>
      <c r="U43" s="138"/>
      <c r="V43" s="138">
        <v>96432</v>
      </c>
      <c r="W43" s="138">
        <v>64753</v>
      </c>
      <c r="X43" s="138">
        <v>7550</v>
      </c>
      <c r="Y43" s="138">
        <v>24129</v>
      </c>
      <c r="Z43" s="138"/>
      <c r="AA43" s="138">
        <v>97581</v>
      </c>
      <c r="AB43" s="138">
        <v>65878</v>
      </c>
      <c r="AC43" s="138">
        <v>8102</v>
      </c>
      <c r="AD43" s="138">
        <v>23601</v>
      </c>
      <c r="AE43" s="138"/>
      <c r="AF43" s="138">
        <v>97425</v>
      </c>
      <c r="AG43" s="138">
        <v>66807</v>
      </c>
      <c r="AH43" s="138">
        <v>7997</v>
      </c>
      <c r="AI43" s="138">
        <v>22621</v>
      </c>
      <c r="AJ43" s="495"/>
      <c r="AK43" s="495"/>
      <c r="AL43" s="495"/>
      <c r="AM43" s="495"/>
    </row>
    <row r="44" spans="1:39" ht="15" customHeight="1">
      <c r="A44" s="49" t="s">
        <v>77</v>
      </c>
      <c r="B44" s="138">
        <v>52202</v>
      </c>
      <c r="C44" s="138">
        <v>46452</v>
      </c>
      <c r="D44" s="138">
        <v>4012</v>
      </c>
      <c r="E44" s="138">
        <v>1738</v>
      </c>
      <c r="F44" s="138"/>
      <c r="G44" s="138">
        <v>50904</v>
      </c>
      <c r="H44" s="138">
        <v>44925</v>
      </c>
      <c r="I44" s="138">
        <v>4467</v>
      </c>
      <c r="J44" s="138">
        <v>1512</v>
      </c>
      <c r="K44" s="138"/>
      <c r="L44" s="138">
        <v>50272</v>
      </c>
      <c r="M44" s="138">
        <v>44231</v>
      </c>
      <c r="N44" s="138">
        <v>4289</v>
      </c>
      <c r="O44" s="138">
        <v>1752</v>
      </c>
      <c r="P44" s="138"/>
      <c r="Q44" s="138">
        <v>49092</v>
      </c>
      <c r="R44" s="138">
        <v>43165</v>
      </c>
      <c r="S44" s="138">
        <v>4204</v>
      </c>
      <c r="T44" s="138">
        <v>1723</v>
      </c>
      <c r="U44" s="138"/>
      <c r="V44" s="138">
        <v>53318</v>
      </c>
      <c r="W44" s="138">
        <v>47543</v>
      </c>
      <c r="X44" s="138">
        <v>3837</v>
      </c>
      <c r="Y44" s="138">
        <v>1938</v>
      </c>
      <c r="Z44" s="138"/>
      <c r="AA44" s="138">
        <v>55463</v>
      </c>
      <c r="AB44" s="138">
        <v>49805</v>
      </c>
      <c r="AC44" s="138">
        <v>4266</v>
      </c>
      <c r="AD44" s="138">
        <v>1392</v>
      </c>
      <c r="AE44" s="138"/>
      <c r="AF44" s="138">
        <v>57707</v>
      </c>
      <c r="AG44" s="138">
        <v>51861</v>
      </c>
      <c r="AH44" s="138">
        <v>4780</v>
      </c>
      <c r="AI44" s="138">
        <v>1066</v>
      </c>
      <c r="AJ44" s="495"/>
      <c r="AK44" s="495"/>
      <c r="AL44" s="495"/>
      <c r="AM44" s="495"/>
    </row>
    <row r="45" spans="1:39" ht="15" customHeight="1">
      <c r="A45" s="49" t="s">
        <v>78</v>
      </c>
      <c r="B45" s="138">
        <v>72175</v>
      </c>
      <c r="C45" s="138">
        <v>52638</v>
      </c>
      <c r="D45" s="138">
        <v>19465</v>
      </c>
      <c r="E45" s="138">
        <v>72</v>
      </c>
      <c r="F45" s="138"/>
      <c r="G45" s="138">
        <v>72598</v>
      </c>
      <c r="H45" s="138">
        <v>53291</v>
      </c>
      <c r="I45" s="138">
        <v>19220</v>
      </c>
      <c r="J45" s="138">
        <v>87</v>
      </c>
      <c r="K45" s="138"/>
      <c r="L45" s="138">
        <v>78788</v>
      </c>
      <c r="M45" s="138">
        <v>56553</v>
      </c>
      <c r="N45" s="138">
        <v>22147</v>
      </c>
      <c r="O45" s="138">
        <v>88</v>
      </c>
      <c r="P45" s="138"/>
      <c r="Q45" s="138">
        <v>72493</v>
      </c>
      <c r="R45" s="138">
        <v>53313</v>
      </c>
      <c r="S45" s="138">
        <v>19118</v>
      </c>
      <c r="T45" s="138">
        <v>62</v>
      </c>
      <c r="U45" s="138"/>
      <c r="V45" s="138">
        <v>75017</v>
      </c>
      <c r="W45" s="138">
        <v>55657</v>
      </c>
      <c r="X45" s="138">
        <v>19296</v>
      </c>
      <c r="Y45" s="138">
        <v>64</v>
      </c>
      <c r="Z45" s="138"/>
      <c r="AA45" s="138">
        <v>81238</v>
      </c>
      <c r="AB45" s="138">
        <v>60405</v>
      </c>
      <c r="AC45" s="138">
        <v>20747</v>
      </c>
      <c r="AD45" s="138">
        <v>86</v>
      </c>
      <c r="AE45" s="138"/>
      <c r="AF45" s="138">
        <v>84386</v>
      </c>
      <c r="AG45" s="138">
        <v>63858</v>
      </c>
      <c r="AH45" s="138">
        <v>20432</v>
      </c>
      <c r="AI45" s="138">
        <v>96</v>
      </c>
      <c r="AJ45" s="495"/>
      <c r="AK45" s="495"/>
      <c r="AL45" s="495"/>
      <c r="AM45" s="495"/>
    </row>
    <row r="46" spans="1:39" ht="15" customHeight="1">
      <c r="A46" s="49" t="s">
        <v>79</v>
      </c>
      <c r="B46" s="138">
        <v>408613</v>
      </c>
      <c r="C46" s="138">
        <v>346949</v>
      </c>
      <c r="D46" s="138">
        <v>51358</v>
      </c>
      <c r="E46" s="138">
        <v>10306</v>
      </c>
      <c r="F46" s="138"/>
      <c r="G46" s="138">
        <v>420996</v>
      </c>
      <c r="H46" s="138">
        <v>358521</v>
      </c>
      <c r="I46" s="138">
        <v>50916</v>
      </c>
      <c r="J46" s="138">
        <v>11559</v>
      </c>
      <c r="K46" s="138"/>
      <c r="L46" s="138">
        <v>425357</v>
      </c>
      <c r="M46" s="138">
        <v>361949</v>
      </c>
      <c r="N46" s="138">
        <v>51628</v>
      </c>
      <c r="O46" s="138">
        <v>11780</v>
      </c>
      <c r="P46" s="138"/>
      <c r="Q46" s="138">
        <v>416969</v>
      </c>
      <c r="R46" s="138">
        <v>356021</v>
      </c>
      <c r="S46" s="138">
        <v>48303</v>
      </c>
      <c r="T46" s="138">
        <v>12645</v>
      </c>
      <c r="U46" s="138"/>
      <c r="V46" s="138">
        <v>423247</v>
      </c>
      <c r="W46" s="138">
        <v>369145</v>
      </c>
      <c r="X46" s="138">
        <v>41743</v>
      </c>
      <c r="Y46" s="138">
        <v>12359</v>
      </c>
      <c r="Z46" s="138"/>
      <c r="AA46" s="138">
        <v>445197</v>
      </c>
      <c r="AB46" s="138">
        <v>383201</v>
      </c>
      <c r="AC46" s="138">
        <v>48084</v>
      </c>
      <c r="AD46" s="138">
        <v>13912</v>
      </c>
      <c r="AE46" s="138"/>
      <c r="AF46" s="138">
        <v>451494</v>
      </c>
      <c r="AG46" s="138">
        <v>386660</v>
      </c>
      <c r="AH46" s="138">
        <v>50421</v>
      </c>
      <c r="AI46" s="138">
        <v>14413</v>
      </c>
      <c r="AJ46" s="495"/>
      <c r="AK46" s="495"/>
      <c r="AL46" s="495"/>
      <c r="AM46" s="495"/>
    </row>
    <row r="47" spans="1:39" ht="15" customHeight="1">
      <c r="A47" s="49" t="s">
        <v>80</v>
      </c>
      <c r="B47" s="138">
        <v>645273</v>
      </c>
      <c r="C47" s="138">
        <v>568733</v>
      </c>
      <c r="D47" s="138">
        <v>76159</v>
      </c>
      <c r="E47" s="138">
        <v>381</v>
      </c>
      <c r="F47" s="138"/>
      <c r="G47" s="138">
        <v>656956</v>
      </c>
      <c r="H47" s="138">
        <v>573507</v>
      </c>
      <c r="I47" s="138">
        <v>83020</v>
      </c>
      <c r="J47" s="138">
        <v>429</v>
      </c>
      <c r="K47" s="138"/>
      <c r="L47" s="138">
        <v>679158</v>
      </c>
      <c r="M47" s="138">
        <v>595042</v>
      </c>
      <c r="N47" s="138">
        <v>83295</v>
      </c>
      <c r="O47" s="138">
        <v>821</v>
      </c>
      <c r="P47" s="138"/>
      <c r="Q47" s="138">
        <v>660719</v>
      </c>
      <c r="R47" s="138">
        <v>586926</v>
      </c>
      <c r="S47" s="138">
        <v>72795</v>
      </c>
      <c r="T47" s="138">
        <v>998</v>
      </c>
      <c r="U47" s="138"/>
      <c r="V47" s="138">
        <v>678456</v>
      </c>
      <c r="W47" s="138">
        <v>610841</v>
      </c>
      <c r="X47" s="138">
        <v>66532</v>
      </c>
      <c r="Y47" s="138">
        <v>1083</v>
      </c>
      <c r="Z47" s="138"/>
      <c r="AA47" s="138">
        <v>714180</v>
      </c>
      <c r="AB47" s="138">
        <v>647320</v>
      </c>
      <c r="AC47" s="138">
        <v>65794</v>
      </c>
      <c r="AD47" s="138">
        <v>1066</v>
      </c>
      <c r="AE47" s="138"/>
      <c r="AF47" s="138">
        <v>729551</v>
      </c>
      <c r="AG47" s="138">
        <v>659702</v>
      </c>
      <c r="AH47" s="138">
        <v>68047</v>
      </c>
      <c r="AI47" s="138">
        <v>1802</v>
      </c>
      <c r="AJ47" s="495"/>
      <c r="AK47" s="495"/>
      <c r="AL47" s="495"/>
      <c r="AM47" s="495"/>
    </row>
    <row r="48" spans="1:39" ht="15" customHeight="1">
      <c r="A48" s="49" t="s">
        <v>81</v>
      </c>
      <c r="B48" s="138">
        <v>342053</v>
      </c>
      <c r="C48" s="138">
        <v>302458</v>
      </c>
      <c r="D48" s="138">
        <v>39564</v>
      </c>
      <c r="E48" s="138">
        <v>31</v>
      </c>
      <c r="F48" s="138"/>
      <c r="G48" s="138">
        <v>352154</v>
      </c>
      <c r="H48" s="138">
        <v>309355</v>
      </c>
      <c r="I48" s="138">
        <v>42775</v>
      </c>
      <c r="J48" s="138">
        <v>24</v>
      </c>
      <c r="K48" s="138"/>
      <c r="L48" s="138">
        <v>361234</v>
      </c>
      <c r="M48" s="138">
        <v>316622</v>
      </c>
      <c r="N48" s="138">
        <v>44591</v>
      </c>
      <c r="O48" s="138">
        <v>21</v>
      </c>
      <c r="P48" s="138"/>
      <c r="Q48" s="138">
        <v>361358</v>
      </c>
      <c r="R48" s="138">
        <v>317697</v>
      </c>
      <c r="S48" s="138">
        <v>43650</v>
      </c>
      <c r="T48" s="138">
        <v>11</v>
      </c>
      <c r="U48" s="138"/>
      <c r="V48" s="138">
        <v>390518</v>
      </c>
      <c r="W48" s="138">
        <v>345827</v>
      </c>
      <c r="X48" s="138">
        <v>44648</v>
      </c>
      <c r="Y48" s="138">
        <v>43</v>
      </c>
      <c r="Z48" s="138"/>
      <c r="AA48" s="138">
        <v>401998</v>
      </c>
      <c r="AB48" s="138">
        <v>353001</v>
      </c>
      <c r="AC48" s="138">
        <v>48972</v>
      </c>
      <c r="AD48" s="138">
        <v>25</v>
      </c>
      <c r="AE48" s="138"/>
      <c r="AF48" s="138">
        <v>431827</v>
      </c>
      <c r="AG48" s="138">
        <v>375085</v>
      </c>
      <c r="AH48" s="138">
        <v>56728</v>
      </c>
      <c r="AI48" s="138">
        <v>14</v>
      </c>
      <c r="AJ48" s="495"/>
      <c r="AK48" s="495"/>
      <c r="AL48" s="495"/>
      <c r="AM48" s="495"/>
    </row>
    <row r="49" spans="1:39" ht="15" customHeight="1" thickBot="1">
      <c r="A49" s="368" t="s">
        <v>82</v>
      </c>
      <c r="B49" s="369">
        <v>112413</v>
      </c>
      <c r="C49" s="369">
        <v>99984</v>
      </c>
      <c r="D49" s="369">
        <v>11625</v>
      </c>
      <c r="E49" s="369">
        <v>804</v>
      </c>
      <c r="F49" s="369"/>
      <c r="G49" s="369">
        <v>118326</v>
      </c>
      <c r="H49" s="369">
        <v>104697</v>
      </c>
      <c r="I49" s="369">
        <v>12519</v>
      </c>
      <c r="J49" s="369">
        <v>1110</v>
      </c>
      <c r="K49" s="369"/>
      <c r="L49" s="369">
        <v>124886</v>
      </c>
      <c r="M49" s="369">
        <v>110182</v>
      </c>
      <c r="N49" s="369">
        <v>13164</v>
      </c>
      <c r="O49" s="369">
        <v>1540</v>
      </c>
      <c r="P49" s="369"/>
      <c r="Q49" s="369">
        <v>126287</v>
      </c>
      <c r="R49" s="369">
        <v>111496</v>
      </c>
      <c r="S49" s="369">
        <v>13331</v>
      </c>
      <c r="T49" s="369">
        <v>1460</v>
      </c>
      <c r="U49" s="369"/>
      <c r="V49" s="369">
        <v>133011</v>
      </c>
      <c r="W49" s="369">
        <v>119548</v>
      </c>
      <c r="X49" s="369">
        <v>11790</v>
      </c>
      <c r="Y49" s="369">
        <v>1673</v>
      </c>
      <c r="Z49" s="369"/>
      <c r="AA49" s="369">
        <v>137305</v>
      </c>
      <c r="AB49" s="369">
        <v>122278</v>
      </c>
      <c r="AC49" s="369">
        <v>12509</v>
      </c>
      <c r="AD49" s="369">
        <v>2518</v>
      </c>
      <c r="AE49" s="369"/>
      <c r="AF49" s="369">
        <v>142967</v>
      </c>
      <c r="AG49" s="369">
        <v>126019</v>
      </c>
      <c r="AH49" s="369">
        <v>13617</v>
      </c>
      <c r="AI49" s="369">
        <v>3331</v>
      </c>
      <c r="AJ49" s="495"/>
      <c r="AK49" s="495"/>
      <c r="AL49" s="495"/>
      <c r="AM49" s="495"/>
    </row>
    <row r="50" spans="1:39" ht="15" customHeight="1" thickTop="1">
      <c r="A50" s="49"/>
      <c r="B50" s="138"/>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row>
    <row r="51" spans="1:39" ht="15" customHeight="1">
      <c r="A51" s="153" t="s">
        <v>537</v>
      </c>
      <c r="B51" s="138"/>
      <c r="C51" s="138"/>
      <c r="D51" s="138"/>
      <c r="E51" s="138"/>
      <c r="F51" s="138"/>
      <c r="G51" s="138"/>
      <c r="H51" s="138"/>
      <c r="I51" s="138"/>
      <c r="J51" s="138"/>
      <c r="K51" s="138"/>
      <c r="L51" s="138"/>
      <c r="M51" s="138"/>
      <c r="N51" s="138"/>
      <c r="O51" s="138"/>
      <c r="P51" s="138"/>
      <c r="U51" s="138"/>
      <c r="Z51" s="138"/>
      <c r="AE51" s="138"/>
    </row>
    <row r="52" spans="1:39" ht="15" customHeight="1">
      <c r="A52" s="153" t="s">
        <v>438</v>
      </c>
      <c r="B52" s="138"/>
      <c r="C52" s="138"/>
      <c r="D52" s="138"/>
      <c r="E52" s="138"/>
      <c r="F52" s="138"/>
      <c r="G52" s="138"/>
      <c r="H52" s="138"/>
      <c r="I52" s="138"/>
      <c r="J52" s="138"/>
      <c r="K52" s="138"/>
      <c r="L52" s="138"/>
      <c r="M52" s="138"/>
      <c r="N52" s="138"/>
      <c r="O52" s="138"/>
      <c r="P52" s="138"/>
      <c r="U52" s="138"/>
      <c r="Z52" s="138"/>
      <c r="AE52" s="138"/>
    </row>
    <row r="53" spans="1:39">
      <c r="A53" s="148" t="s">
        <v>177</v>
      </c>
    </row>
    <row r="54" spans="1:39">
      <c r="G54" s="161"/>
      <c r="H54" s="161"/>
      <c r="I54" s="161"/>
      <c r="L54" s="161"/>
      <c r="M54" s="161"/>
      <c r="N54" s="161"/>
    </row>
    <row r="55" spans="1:39">
      <c r="G55" s="161"/>
      <c r="H55" s="161"/>
      <c r="I55" s="161"/>
      <c r="J55" s="161"/>
      <c r="L55" s="161"/>
      <c r="M55" s="161"/>
      <c r="N55" s="161"/>
      <c r="O55" s="161"/>
      <c r="P55" s="161"/>
      <c r="U55" s="161"/>
      <c r="Z55" s="161"/>
      <c r="AE55" s="161"/>
    </row>
    <row r="57" spans="1:39">
      <c r="G57" s="161"/>
      <c r="H57" s="161"/>
      <c r="I57" s="161"/>
      <c r="L57" s="161"/>
      <c r="M57" s="161"/>
      <c r="N57" s="161"/>
    </row>
    <row r="58" spans="1:39">
      <c r="G58" s="161"/>
      <c r="H58" s="161"/>
      <c r="I58" s="161"/>
      <c r="J58" s="161"/>
      <c r="L58" s="161"/>
      <c r="M58" s="161"/>
      <c r="N58" s="161"/>
      <c r="O58" s="161"/>
      <c r="P58" s="161"/>
      <c r="U58" s="161"/>
      <c r="Z58" s="161"/>
      <c r="AE58" s="161"/>
    </row>
    <row r="59" spans="1:39">
      <c r="G59" s="161"/>
      <c r="H59" s="161"/>
      <c r="I59" s="161"/>
      <c r="J59" s="161"/>
      <c r="L59" s="161"/>
      <c r="M59" s="161"/>
      <c r="N59" s="161"/>
      <c r="O59" s="161"/>
      <c r="P59" s="161"/>
      <c r="U59" s="161"/>
      <c r="Z59" s="161"/>
      <c r="AE59" s="161"/>
    </row>
    <row r="60" spans="1:39">
      <c r="G60" s="161"/>
      <c r="H60" s="161"/>
      <c r="I60" s="161"/>
      <c r="J60" s="161"/>
      <c r="L60" s="161"/>
      <c r="M60" s="161"/>
      <c r="N60" s="161"/>
      <c r="O60" s="161"/>
      <c r="P60" s="161"/>
      <c r="U60" s="161"/>
      <c r="Z60" s="161"/>
      <c r="AE60" s="161"/>
    </row>
    <row r="61" spans="1:39">
      <c r="G61" s="161"/>
      <c r="H61" s="161"/>
      <c r="I61" s="161"/>
      <c r="L61" s="161"/>
      <c r="M61" s="161"/>
      <c r="N61" s="161"/>
    </row>
    <row r="63" spans="1:39">
      <c r="G63" s="161"/>
      <c r="H63" s="161"/>
      <c r="I63" s="161"/>
      <c r="L63" s="161"/>
      <c r="M63" s="161"/>
      <c r="N63" s="161"/>
    </row>
    <row r="64" spans="1:39">
      <c r="G64" s="161"/>
      <c r="H64" s="161"/>
      <c r="I64" s="161"/>
      <c r="L64" s="161"/>
      <c r="M64" s="161"/>
      <c r="N64" s="161"/>
    </row>
    <row r="65" spans="7:31">
      <c r="G65" s="161"/>
      <c r="H65" s="161"/>
      <c r="I65" s="161"/>
      <c r="J65" s="161"/>
      <c r="L65" s="161"/>
      <c r="M65" s="161"/>
      <c r="N65" s="161"/>
      <c r="O65" s="161"/>
      <c r="P65" s="161"/>
      <c r="U65" s="161"/>
      <c r="Z65" s="161"/>
      <c r="AE65" s="161"/>
    </row>
    <row r="66" spans="7:31">
      <c r="G66" s="161"/>
      <c r="H66" s="161"/>
      <c r="I66" s="161"/>
      <c r="J66" s="161"/>
      <c r="L66" s="161"/>
      <c r="M66" s="161"/>
      <c r="N66" s="161"/>
      <c r="O66" s="161"/>
      <c r="P66" s="161"/>
      <c r="U66" s="161"/>
      <c r="Z66" s="161"/>
      <c r="AE66" s="161"/>
    </row>
    <row r="67" spans="7:31">
      <c r="G67" s="161"/>
      <c r="H67" s="161"/>
      <c r="I67" s="161"/>
      <c r="J67" s="161"/>
      <c r="L67" s="161"/>
      <c r="M67" s="161"/>
      <c r="N67" s="161"/>
      <c r="O67" s="161"/>
      <c r="P67" s="161"/>
      <c r="U67" s="161"/>
      <c r="Z67" s="161"/>
      <c r="AE67" s="161"/>
    </row>
    <row r="69" spans="7:31">
      <c r="G69" s="161"/>
      <c r="H69" s="161"/>
      <c r="I69" s="161"/>
      <c r="L69" s="161"/>
      <c r="M69" s="161"/>
      <c r="N69" s="161"/>
    </row>
    <row r="70" spans="7:31">
      <c r="G70" s="161"/>
      <c r="H70" s="161"/>
      <c r="I70" s="161"/>
      <c r="L70" s="161"/>
      <c r="M70" s="161"/>
      <c r="N70" s="161"/>
    </row>
    <row r="71" spans="7:31">
      <c r="G71" s="161"/>
      <c r="H71" s="161"/>
      <c r="I71" s="161"/>
      <c r="L71" s="161"/>
      <c r="M71" s="161"/>
      <c r="N71" s="161"/>
    </row>
    <row r="72" spans="7:31">
      <c r="G72" s="161"/>
      <c r="H72" s="161"/>
      <c r="I72" s="161"/>
      <c r="L72" s="161"/>
      <c r="M72" s="161"/>
      <c r="N72" s="161"/>
    </row>
    <row r="73" spans="7:31">
      <c r="G73" s="161"/>
      <c r="H73" s="161"/>
      <c r="I73" s="161"/>
      <c r="L73" s="161"/>
      <c r="M73" s="161"/>
      <c r="N73" s="161"/>
    </row>
    <row r="74" spans="7:31">
      <c r="G74" s="161"/>
      <c r="H74" s="161"/>
      <c r="I74" s="161"/>
      <c r="L74" s="161"/>
      <c r="M74" s="161"/>
      <c r="N74" s="161"/>
    </row>
    <row r="76" spans="7:31">
      <c r="G76" s="161"/>
      <c r="H76" s="161"/>
      <c r="I76" s="161"/>
      <c r="L76" s="161"/>
      <c r="M76" s="161"/>
      <c r="N76" s="161"/>
    </row>
    <row r="77" spans="7:31">
      <c r="G77" s="161"/>
      <c r="H77" s="161"/>
      <c r="I77" s="161"/>
      <c r="L77" s="161"/>
      <c r="M77" s="161"/>
      <c r="N77" s="161"/>
    </row>
    <row r="78" spans="7:31">
      <c r="G78" s="161"/>
      <c r="H78" s="161"/>
      <c r="I78" s="161"/>
      <c r="J78" s="161"/>
      <c r="L78" s="161"/>
      <c r="M78" s="161"/>
      <c r="N78" s="161"/>
      <c r="O78" s="161"/>
      <c r="P78" s="161"/>
      <c r="U78" s="161"/>
      <c r="Z78" s="161"/>
      <c r="AE78" s="161"/>
    </row>
    <row r="79" spans="7:31">
      <c r="G79" s="161"/>
      <c r="H79" s="161"/>
      <c r="I79" s="161"/>
      <c r="L79" s="161"/>
      <c r="M79" s="161"/>
      <c r="N79" s="161"/>
    </row>
    <row r="81" spans="7:31">
      <c r="G81" s="161"/>
      <c r="H81" s="161"/>
      <c r="I81" s="161"/>
      <c r="J81" s="161"/>
      <c r="L81" s="161"/>
      <c r="M81" s="161"/>
      <c r="N81" s="161"/>
      <c r="O81" s="161"/>
      <c r="P81" s="161"/>
      <c r="U81" s="161"/>
      <c r="Z81" s="161"/>
      <c r="AE81" s="161"/>
    </row>
    <row r="82" spans="7:31">
      <c r="G82" s="161"/>
      <c r="H82" s="161"/>
      <c r="I82" s="161"/>
      <c r="L82" s="161"/>
      <c r="M82" s="161"/>
      <c r="N82" s="161"/>
    </row>
    <row r="83" spans="7:31">
      <c r="G83" s="161"/>
      <c r="H83" s="161"/>
      <c r="I83" s="161"/>
      <c r="J83" s="161"/>
      <c r="L83" s="161"/>
      <c r="M83" s="161"/>
      <c r="N83" s="161"/>
      <c r="O83" s="161"/>
      <c r="P83" s="161"/>
      <c r="U83" s="161"/>
      <c r="Z83" s="161"/>
      <c r="AE83" s="161"/>
    </row>
    <row r="84" spans="7:31">
      <c r="G84" s="161"/>
      <c r="H84" s="161"/>
      <c r="I84" s="161"/>
      <c r="J84" s="161"/>
      <c r="L84" s="161"/>
      <c r="M84" s="161"/>
      <c r="N84" s="161"/>
      <c r="O84" s="161"/>
      <c r="P84" s="161"/>
      <c r="U84" s="161"/>
      <c r="Z84" s="161"/>
      <c r="AE84" s="161"/>
    </row>
    <row r="85" spans="7:31">
      <c r="G85" s="161"/>
      <c r="H85" s="161"/>
      <c r="I85" s="161"/>
      <c r="L85" s="161"/>
      <c r="M85" s="161"/>
      <c r="N85" s="161"/>
    </row>
    <row r="87" spans="7:31">
      <c r="G87" s="161"/>
      <c r="H87" s="161"/>
      <c r="I87" s="161"/>
      <c r="J87" s="161"/>
      <c r="L87" s="161"/>
      <c r="M87" s="161"/>
      <c r="N87" s="161"/>
      <c r="O87" s="161"/>
      <c r="P87" s="161"/>
      <c r="U87" s="161"/>
      <c r="Z87" s="161"/>
      <c r="AE87" s="161"/>
    </row>
    <row r="88" spans="7:31">
      <c r="G88" s="161"/>
      <c r="H88" s="161"/>
      <c r="I88" s="161"/>
      <c r="J88" s="161"/>
      <c r="L88" s="161"/>
      <c r="M88" s="161"/>
      <c r="N88" s="161"/>
      <c r="O88" s="161"/>
      <c r="P88" s="161"/>
      <c r="U88" s="161"/>
      <c r="Z88" s="161"/>
      <c r="AE88" s="161"/>
    </row>
    <row r="90" spans="7:31">
      <c r="G90" s="161"/>
      <c r="H90" s="161"/>
      <c r="I90" s="161"/>
      <c r="L90" s="161"/>
      <c r="M90" s="161"/>
      <c r="N90" s="161"/>
    </row>
    <row r="91" spans="7:31">
      <c r="G91" s="161"/>
      <c r="H91" s="161"/>
      <c r="I91" s="161"/>
      <c r="L91" s="161"/>
      <c r="M91" s="161"/>
      <c r="N91" s="161"/>
    </row>
    <row r="92" spans="7:31">
      <c r="G92" s="161"/>
      <c r="H92" s="161"/>
      <c r="I92" s="161"/>
      <c r="L92" s="161"/>
      <c r="M92" s="161"/>
      <c r="N92" s="161"/>
    </row>
    <row r="94" spans="7:31">
      <c r="G94" s="161"/>
      <c r="H94" s="161"/>
      <c r="I94" s="161"/>
      <c r="J94" s="161"/>
      <c r="L94" s="161"/>
      <c r="M94" s="161"/>
      <c r="N94" s="161"/>
      <c r="O94" s="161"/>
      <c r="P94" s="161"/>
      <c r="U94" s="161"/>
      <c r="Z94" s="161"/>
      <c r="AE94" s="161"/>
    </row>
    <row r="95" spans="7:31">
      <c r="G95" s="161"/>
      <c r="H95" s="161"/>
      <c r="I95" s="161"/>
      <c r="J95" s="161"/>
      <c r="L95" s="161"/>
      <c r="M95" s="161"/>
      <c r="N95" s="161"/>
      <c r="O95" s="161"/>
      <c r="P95" s="161"/>
      <c r="U95" s="161"/>
      <c r="Z95" s="161"/>
      <c r="AE95" s="161"/>
    </row>
    <row r="96" spans="7:31">
      <c r="G96" s="161"/>
      <c r="H96" s="161"/>
      <c r="I96" s="161"/>
      <c r="J96" s="161"/>
      <c r="L96" s="161"/>
      <c r="M96" s="161"/>
      <c r="N96" s="161"/>
      <c r="O96" s="161"/>
      <c r="P96" s="161"/>
      <c r="U96" s="161"/>
      <c r="Z96" s="161"/>
      <c r="AE96" s="161"/>
    </row>
    <row r="97" spans="7:14">
      <c r="G97" s="161"/>
      <c r="H97" s="161"/>
      <c r="I97" s="161"/>
      <c r="L97" s="161"/>
      <c r="M97" s="161"/>
      <c r="N97" s="161"/>
    </row>
  </sheetData>
  <mergeCells count="37">
    <mergeCell ref="AA5:AD5"/>
    <mergeCell ref="AA6:AA8"/>
    <mergeCell ref="AB6:AB8"/>
    <mergeCell ref="AC6:AC8"/>
    <mergeCell ref="AD6:AD8"/>
    <mergeCell ref="V5:Y5"/>
    <mergeCell ref="W6:W8"/>
    <mergeCell ref="O6:O8"/>
    <mergeCell ref="A5:A8"/>
    <mergeCell ref="B5:E5"/>
    <mergeCell ref="L5:O5"/>
    <mergeCell ref="E6:E8"/>
    <mergeCell ref="L6:L8"/>
    <mergeCell ref="M6:M8"/>
    <mergeCell ref="C6:C8"/>
    <mergeCell ref="B6:B8"/>
    <mergeCell ref="D6:D8"/>
    <mergeCell ref="Q6:Q8"/>
    <mergeCell ref="R6:R8"/>
    <mergeCell ref="S6:S8"/>
    <mergeCell ref="T6:T8"/>
    <mergeCell ref="A2:AI2"/>
    <mergeCell ref="AF5:AI5"/>
    <mergeCell ref="AF6:AF8"/>
    <mergeCell ref="AG6:AG8"/>
    <mergeCell ref="AH6:AH8"/>
    <mergeCell ref="AI6:AI8"/>
    <mergeCell ref="Y6:Y8"/>
    <mergeCell ref="X6:X8"/>
    <mergeCell ref="V6:V8"/>
    <mergeCell ref="G5:J5"/>
    <mergeCell ref="G6:G8"/>
    <mergeCell ref="H6:H8"/>
    <mergeCell ref="I6:I8"/>
    <mergeCell ref="J6:J8"/>
    <mergeCell ref="Q5:T5"/>
    <mergeCell ref="N6:N8"/>
  </mergeCells>
  <printOptions horizontalCentered="1"/>
  <pageMargins left="0.19685039370078741" right="0.23622047244094491" top="0.27559055118110237" bottom="0.27559055118110237" header="0" footer="0"/>
  <pageSetup scale="44"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M62"/>
  <sheetViews>
    <sheetView showGridLines="0" showZeros="0" zoomScaleNormal="100" workbookViewId="0"/>
  </sheetViews>
  <sheetFormatPr baseColWidth="10" defaultRowHeight="15"/>
  <cols>
    <col min="1" max="1" width="45.42578125" style="149" customWidth="1"/>
    <col min="2" max="2" width="14.140625" style="82" customWidth="1"/>
    <col min="3" max="3" width="16.140625" style="82" customWidth="1"/>
    <col min="4" max="5" width="14.140625" style="82" customWidth="1"/>
    <col min="6" max="6" width="2.140625" style="82" customWidth="1"/>
    <col min="7" max="7" width="14.140625" style="82" customWidth="1"/>
    <col min="8" max="8" width="16.28515625" style="82" customWidth="1"/>
    <col min="9" max="10" width="14.140625" style="82" customWidth="1"/>
    <col min="11" max="11" width="2.85546875" style="82" customWidth="1"/>
    <col min="12" max="12" width="14.140625" style="82" customWidth="1"/>
    <col min="13" max="13" width="18.28515625" style="82" customWidth="1"/>
    <col min="14" max="15" width="14.140625" style="82" customWidth="1"/>
    <col min="16" max="16" width="3.42578125" style="82" customWidth="1"/>
    <col min="17" max="17" width="12.85546875" style="161" customWidth="1"/>
    <col min="18" max="18" width="17.7109375" style="82" customWidth="1"/>
    <col min="19" max="19" width="18.28515625" style="82" customWidth="1"/>
    <col min="20" max="20" width="14.5703125" style="82" customWidth="1"/>
    <col min="21" max="21" width="2.140625" style="82" customWidth="1"/>
    <col min="22" max="22" width="12.85546875" style="161" customWidth="1"/>
    <col min="23" max="23" width="17.7109375" style="82" customWidth="1"/>
    <col min="24" max="24" width="18.28515625" style="82" customWidth="1"/>
    <col min="25" max="25" width="15" style="82" customWidth="1"/>
    <col min="26" max="26" width="2.140625" style="82" customWidth="1"/>
    <col min="27" max="27" width="12.85546875" style="161" customWidth="1"/>
    <col min="28" max="28" width="17.7109375" style="82" customWidth="1"/>
    <col min="29" max="29" width="18.28515625" style="82" customWidth="1"/>
    <col min="30" max="30" width="14.5703125" style="82" customWidth="1"/>
    <col min="31" max="31" width="2.140625" style="82" customWidth="1"/>
    <col min="32" max="32" width="12.85546875" style="161" customWidth="1"/>
    <col min="33" max="33" width="17.7109375" style="82" customWidth="1"/>
    <col min="34" max="34" width="18.28515625" style="82" customWidth="1"/>
    <col min="35" max="35" width="14.5703125" style="82" customWidth="1"/>
    <col min="36" max="36" width="11.7109375" style="82" bestFit="1" customWidth="1"/>
    <col min="37" max="16384" width="11.42578125" style="82"/>
  </cols>
  <sheetData>
    <row r="1" spans="1:39">
      <c r="A1" s="131"/>
      <c r="B1" s="160"/>
      <c r="C1" s="160"/>
      <c r="D1" s="160"/>
      <c r="E1" s="160"/>
      <c r="F1" s="160"/>
      <c r="G1" s="160"/>
      <c r="H1" s="160"/>
      <c r="I1" s="160"/>
      <c r="K1" s="160"/>
      <c r="L1" s="160"/>
      <c r="M1" s="160"/>
      <c r="N1" s="160"/>
    </row>
    <row r="2" spans="1:39" s="371" customFormat="1" ht="12.75" customHeight="1">
      <c r="A2" s="536" t="s">
        <v>263</v>
      </c>
      <c r="B2" s="536"/>
      <c r="C2" s="536"/>
      <c r="D2" s="536"/>
      <c r="E2" s="536"/>
      <c r="F2" s="536"/>
      <c r="G2" s="536"/>
      <c r="H2" s="536"/>
      <c r="I2" s="536"/>
      <c r="J2" s="536"/>
      <c r="K2" s="536"/>
      <c r="L2" s="536"/>
      <c r="M2" s="536"/>
      <c r="N2" s="536"/>
      <c r="O2" s="536"/>
      <c r="P2" s="536"/>
      <c r="Q2" s="536"/>
      <c r="R2" s="536"/>
      <c r="S2" s="536"/>
      <c r="T2" s="536"/>
      <c r="U2" s="536"/>
      <c r="V2" s="536"/>
      <c r="W2" s="536"/>
      <c r="X2" s="536"/>
      <c r="Y2" s="536"/>
      <c r="Z2" s="536"/>
      <c r="AA2" s="536"/>
      <c r="AB2" s="536"/>
      <c r="AC2" s="536"/>
      <c r="AD2" s="536"/>
      <c r="AE2" s="536"/>
      <c r="AF2" s="536"/>
      <c r="AG2" s="536"/>
      <c r="AH2" s="536"/>
      <c r="AI2" s="536"/>
    </row>
    <row r="3" spans="1:39" s="371" customFormat="1" ht="16.5" customHeight="1">
      <c r="A3" s="359" t="s">
        <v>618</v>
      </c>
      <c r="B3" s="359"/>
      <c r="C3" s="359"/>
      <c r="D3" s="359"/>
      <c r="E3" s="359"/>
      <c r="F3" s="359"/>
      <c r="G3" s="359"/>
      <c r="H3" s="359"/>
      <c r="I3" s="359"/>
      <c r="J3" s="365"/>
      <c r="K3" s="359"/>
      <c r="L3" s="359"/>
      <c r="M3" s="359"/>
      <c r="N3" s="359"/>
      <c r="O3" s="365"/>
      <c r="P3" s="365"/>
      <c r="Q3" s="372"/>
      <c r="U3" s="365"/>
      <c r="V3" s="372"/>
      <c r="Z3" s="365"/>
      <c r="AA3" s="372"/>
      <c r="AE3" s="365"/>
      <c r="AF3" s="372"/>
    </row>
    <row r="4" spans="1:39" s="371" customFormat="1" ht="12.75" customHeight="1" thickBot="1">
      <c r="A4" s="365"/>
      <c r="B4" s="365"/>
      <c r="C4" s="365"/>
      <c r="D4" s="365"/>
      <c r="E4" s="365"/>
      <c r="F4" s="365"/>
      <c r="G4" s="365"/>
      <c r="H4" s="365"/>
      <c r="I4" s="365"/>
      <c r="J4" s="366"/>
      <c r="K4" s="365"/>
      <c r="L4" s="365"/>
      <c r="M4" s="365"/>
      <c r="N4" s="365"/>
      <c r="O4" s="366"/>
      <c r="P4" s="366"/>
      <c r="Q4" s="372"/>
      <c r="U4" s="366"/>
      <c r="V4" s="372"/>
      <c r="Z4" s="366"/>
      <c r="AA4" s="372"/>
      <c r="AE4" s="366"/>
      <c r="AF4" s="372"/>
    </row>
    <row r="5" spans="1:39" ht="14.25" customHeight="1" thickTop="1" thickBot="1">
      <c r="A5" s="526" t="s">
        <v>536</v>
      </c>
      <c r="B5" s="540">
        <v>2017</v>
      </c>
      <c r="C5" s="544"/>
      <c r="D5" s="544"/>
      <c r="E5" s="544"/>
      <c r="F5" s="356"/>
      <c r="G5" s="540">
        <v>2018</v>
      </c>
      <c r="H5" s="544"/>
      <c r="I5" s="544"/>
      <c r="J5" s="544"/>
      <c r="K5" s="356"/>
      <c r="L5" s="540">
        <v>2019</v>
      </c>
      <c r="M5" s="544"/>
      <c r="N5" s="544"/>
      <c r="O5" s="544"/>
      <c r="P5" s="356"/>
      <c r="Q5" s="540">
        <v>2020</v>
      </c>
      <c r="R5" s="544"/>
      <c r="S5" s="544"/>
      <c r="T5" s="544"/>
      <c r="U5" s="356"/>
      <c r="V5" s="540">
        <v>2021</v>
      </c>
      <c r="W5" s="544"/>
      <c r="X5" s="544"/>
      <c r="Y5" s="544"/>
      <c r="Z5" s="356"/>
      <c r="AA5" s="540">
        <v>2022</v>
      </c>
      <c r="AB5" s="544"/>
      <c r="AC5" s="544"/>
      <c r="AD5" s="544"/>
      <c r="AE5" s="356"/>
      <c r="AF5" s="540">
        <v>2023</v>
      </c>
      <c r="AG5" s="544"/>
      <c r="AH5" s="544"/>
      <c r="AI5" s="544"/>
    </row>
    <row r="6" spans="1:39" ht="28.5" customHeight="1" thickTop="1">
      <c r="A6" s="527"/>
      <c r="B6" s="542" t="s">
        <v>483</v>
      </c>
      <c r="C6" s="541" t="s">
        <v>485</v>
      </c>
      <c r="D6" s="541" t="s">
        <v>484</v>
      </c>
      <c r="E6" s="541" t="s">
        <v>486</v>
      </c>
      <c r="F6" s="130"/>
      <c r="G6" s="542" t="s">
        <v>483</v>
      </c>
      <c r="H6" s="541" t="s">
        <v>485</v>
      </c>
      <c r="I6" s="541" t="s">
        <v>484</v>
      </c>
      <c r="J6" s="541" t="s">
        <v>486</v>
      </c>
      <c r="K6" s="130"/>
      <c r="L6" s="542" t="s">
        <v>483</v>
      </c>
      <c r="M6" s="541" t="s">
        <v>485</v>
      </c>
      <c r="N6" s="541" t="s">
        <v>484</v>
      </c>
      <c r="O6" s="541" t="s">
        <v>486</v>
      </c>
      <c r="P6" s="130"/>
      <c r="Q6" s="542" t="s">
        <v>483</v>
      </c>
      <c r="R6" s="541" t="s">
        <v>485</v>
      </c>
      <c r="S6" s="541" t="s">
        <v>484</v>
      </c>
      <c r="T6" s="541" t="s">
        <v>486</v>
      </c>
      <c r="U6" s="130"/>
      <c r="V6" s="542" t="s">
        <v>483</v>
      </c>
      <c r="W6" s="541" t="s">
        <v>485</v>
      </c>
      <c r="X6" s="541" t="s">
        <v>484</v>
      </c>
      <c r="Y6" s="541" t="s">
        <v>486</v>
      </c>
      <c r="Z6" s="130"/>
      <c r="AA6" s="542" t="s">
        <v>483</v>
      </c>
      <c r="AB6" s="541" t="s">
        <v>485</v>
      </c>
      <c r="AC6" s="541" t="s">
        <v>484</v>
      </c>
      <c r="AD6" s="541" t="s">
        <v>486</v>
      </c>
      <c r="AE6" s="130"/>
      <c r="AF6" s="542" t="s">
        <v>483</v>
      </c>
      <c r="AG6" s="541" t="s">
        <v>485</v>
      </c>
      <c r="AH6" s="541" t="s">
        <v>484</v>
      </c>
      <c r="AI6" s="541" t="s">
        <v>486</v>
      </c>
    </row>
    <row r="7" spans="1:39" ht="31.5" customHeight="1">
      <c r="A7" s="527"/>
      <c r="B7" s="530"/>
      <c r="C7" s="527"/>
      <c r="D7" s="527"/>
      <c r="E7" s="527"/>
      <c r="F7" s="130"/>
      <c r="G7" s="530"/>
      <c r="H7" s="527"/>
      <c r="I7" s="527"/>
      <c r="J7" s="527"/>
      <c r="K7" s="130"/>
      <c r="L7" s="530"/>
      <c r="M7" s="527"/>
      <c r="N7" s="527"/>
      <c r="O7" s="527"/>
      <c r="P7" s="130"/>
      <c r="Q7" s="530"/>
      <c r="R7" s="527"/>
      <c r="S7" s="527"/>
      <c r="T7" s="527"/>
      <c r="U7" s="130"/>
      <c r="V7" s="530"/>
      <c r="W7" s="527"/>
      <c r="X7" s="527"/>
      <c r="Y7" s="527"/>
      <c r="Z7" s="130"/>
      <c r="AA7" s="530"/>
      <c r="AB7" s="527"/>
      <c r="AC7" s="527"/>
      <c r="AD7" s="527"/>
      <c r="AE7" s="130"/>
      <c r="AF7" s="530"/>
      <c r="AG7" s="527"/>
      <c r="AH7" s="527"/>
      <c r="AI7" s="527"/>
    </row>
    <row r="8" spans="1:39" ht="36" customHeight="1" thickBot="1">
      <c r="A8" s="528"/>
      <c r="B8" s="531"/>
      <c r="C8" s="528"/>
      <c r="D8" s="528"/>
      <c r="E8" s="528"/>
      <c r="F8" s="357"/>
      <c r="G8" s="531"/>
      <c r="H8" s="528"/>
      <c r="I8" s="528"/>
      <c r="J8" s="528"/>
      <c r="K8" s="357"/>
      <c r="L8" s="531"/>
      <c r="M8" s="528"/>
      <c r="N8" s="528"/>
      <c r="O8" s="528"/>
      <c r="P8" s="357"/>
      <c r="Q8" s="531"/>
      <c r="R8" s="528"/>
      <c r="S8" s="528"/>
      <c r="T8" s="528"/>
      <c r="U8" s="357"/>
      <c r="V8" s="531"/>
      <c r="W8" s="528"/>
      <c r="X8" s="528"/>
      <c r="Y8" s="528"/>
      <c r="Z8" s="357"/>
      <c r="AA8" s="531"/>
      <c r="AB8" s="528"/>
      <c r="AC8" s="528"/>
      <c r="AD8" s="528"/>
      <c r="AE8" s="357"/>
      <c r="AF8" s="531"/>
      <c r="AG8" s="528"/>
      <c r="AH8" s="528"/>
      <c r="AI8" s="528"/>
    </row>
    <row r="9" spans="1:39" ht="15" customHeight="1" thickTop="1">
      <c r="A9" s="162"/>
      <c r="B9" s="149"/>
      <c r="C9" s="149"/>
      <c r="D9" s="163"/>
      <c r="G9" s="149"/>
      <c r="H9" s="149"/>
      <c r="I9" s="163"/>
      <c r="L9" s="149"/>
      <c r="M9" s="149"/>
      <c r="N9" s="163"/>
      <c r="Q9" s="149"/>
      <c r="R9" s="149"/>
      <c r="S9" s="163"/>
      <c r="V9" s="149"/>
      <c r="W9" s="149"/>
      <c r="X9" s="163"/>
      <c r="AA9" s="149"/>
      <c r="AB9" s="149"/>
      <c r="AC9" s="163"/>
      <c r="AF9" s="149"/>
      <c r="AG9" s="149"/>
      <c r="AH9" s="163"/>
    </row>
    <row r="10" spans="1:39" s="81" customFormat="1" ht="15" customHeight="1">
      <c r="A10" s="514" t="s">
        <v>13</v>
      </c>
      <c r="B10" s="146">
        <v>903593</v>
      </c>
      <c r="C10" s="146">
        <v>741782</v>
      </c>
      <c r="D10" s="146">
        <v>161797</v>
      </c>
      <c r="E10" s="146">
        <v>14</v>
      </c>
      <c r="F10" s="146"/>
      <c r="G10" s="146">
        <v>960428</v>
      </c>
      <c r="H10" s="146">
        <v>795488</v>
      </c>
      <c r="I10" s="146">
        <v>164921</v>
      </c>
      <c r="J10" s="146">
        <v>19</v>
      </c>
      <c r="K10" s="146"/>
      <c r="L10" s="146">
        <v>971351</v>
      </c>
      <c r="M10" s="146">
        <v>817418</v>
      </c>
      <c r="N10" s="146">
        <v>153917</v>
      </c>
      <c r="O10" s="146">
        <v>16</v>
      </c>
      <c r="P10" s="146"/>
      <c r="Q10" s="146">
        <v>957393</v>
      </c>
      <c r="R10" s="146">
        <v>810171</v>
      </c>
      <c r="S10" s="146">
        <v>147207</v>
      </c>
      <c r="T10" s="146">
        <v>15</v>
      </c>
      <c r="U10" s="146"/>
      <c r="V10" s="146">
        <v>989148</v>
      </c>
      <c r="W10" s="146">
        <v>840544</v>
      </c>
      <c r="X10" s="146">
        <v>148581</v>
      </c>
      <c r="Y10" s="146">
        <v>23</v>
      </c>
      <c r="Z10" s="146"/>
      <c r="AA10" s="146">
        <v>1037008</v>
      </c>
      <c r="AB10" s="146">
        <v>874722</v>
      </c>
      <c r="AC10" s="146">
        <v>162246</v>
      </c>
      <c r="AD10" s="146">
        <v>40</v>
      </c>
      <c r="AE10" s="146"/>
      <c r="AF10" s="146">
        <v>1076548</v>
      </c>
      <c r="AG10" s="146">
        <v>907123</v>
      </c>
      <c r="AH10" s="146">
        <v>169401</v>
      </c>
      <c r="AI10" s="146">
        <v>24</v>
      </c>
      <c r="AJ10" s="515"/>
      <c r="AK10" s="516"/>
      <c r="AL10" s="516"/>
      <c r="AM10" s="516"/>
    </row>
    <row r="11" spans="1:39" ht="15" customHeight="1">
      <c r="A11" s="49" t="s">
        <v>83</v>
      </c>
      <c r="B11" s="138">
        <v>179974</v>
      </c>
      <c r="C11" s="138">
        <v>150079</v>
      </c>
      <c r="D11" s="138">
        <v>29892</v>
      </c>
      <c r="E11" s="138">
        <v>3</v>
      </c>
      <c r="F11" s="138"/>
      <c r="G11" s="138">
        <v>189723</v>
      </c>
      <c r="H11" s="138">
        <v>161404</v>
      </c>
      <c r="I11" s="138">
        <v>28315</v>
      </c>
      <c r="J11" s="138">
        <v>4</v>
      </c>
      <c r="K11" s="138"/>
      <c r="L11" s="138">
        <v>185711</v>
      </c>
      <c r="M11" s="138">
        <v>158321</v>
      </c>
      <c r="N11" s="138">
        <v>27390</v>
      </c>
      <c r="O11" s="138">
        <v>0</v>
      </c>
      <c r="P11" s="138"/>
      <c r="Q11" s="138">
        <v>179187</v>
      </c>
      <c r="R11" s="138">
        <v>153991</v>
      </c>
      <c r="S11" s="138">
        <v>25195</v>
      </c>
      <c r="T11" s="138">
        <v>1</v>
      </c>
      <c r="U11" s="138"/>
      <c r="V11" s="138">
        <v>195901</v>
      </c>
      <c r="W11" s="138">
        <v>168475</v>
      </c>
      <c r="X11" s="138">
        <v>27418</v>
      </c>
      <c r="Y11" s="138">
        <v>8</v>
      </c>
      <c r="Z11" s="138"/>
      <c r="AA11" s="138">
        <v>203946</v>
      </c>
      <c r="AB11" s="138">
        <v>173932</v>
      </c>
      <c r="AC11" s="138">
        <v>30013</v>
      </c>
      <c r="AD11" s="138">
        <v>1</v>
      </c>
      <c r="AE11" s="138"/>
      <c r="AF11" s="138">
        <v>209483</v>
      </c>
      <c r="AG11" s="138">
        <v>178857</v>
      </c>
      <c r="AH11" s="138">
        <v>30624</v>
      </c>
      <c r="AI11" s="138">
        <v>2</v>
      </c>
      <c r="AJ11" s="495"/>
      <c r="AK11" s="495"/>
      <c r="AL11" s="495"/>
      <c r="AM11" s="495"/>
    </row>
    <row r="12" spans="1:39" ht="15" customHeight="1">
      <c r="A12" s="49" t="s">
        <v>84</v>
      </c>
      <c r="B12" s="138">
        <v>204010</v>
      </c>
      <c r="C12" s="138">
        <v>177021</v>
      </c>
      <c r="D12" s="138">
        <v>26978</v>
      </c>
      <c r="E12" s="138">
        <v>11</v>
      </c>
      <c r="F12" s="138"/>
      <c r="G12" s="138">
        <v>219387</v>
      </c>
      <c r="H12" s="138">
        <v>196087</v>
      </c>
      <c r="I12" s="138">
        <v>23285</v>
      </c>
      <c r="J12" s="138">
        <v>15</v>
      </c>
      <c r="K12" s="138"/>
      <c r="L12" s="138">
        <v>231858</v>
      </c>
      <c r="M12" s="138">
        <v>211967</v>
      </c>
      <c r="N12" s="138">
        <v>19875</v>
      </c>
      <c r="O12" s="138">
        <v>16</v>
      </c>
      <c r="P12" s="138"/>
      <c r="Q12" s="138">
        <v>229252</v>
      </c>
      <c r="R12" s="138">
        <v>209155</v>
      </c>
      <c r="S12" s="138">
        <v>20084</v>
      </c>
      <c r="T12" s="138">
        <v>13</v>
      </c>
      <c r="U12" s="138"/>
      <c r="V12" s="138">
        <v>157775</v>
      </c>
      <c r="W12" s="138">
        <v>139146</v>
      </c>
      <c r="X12" s="138">
        <v>18615</v>
      </c>
      <c r="Y12" s="138">
        <v>14</v>
      </c>
      <c r="Z12" s="138"/>
      <c r="AA12" s="138">
        <v>167572</v>
      </c>
      <c r="AB12" s="138">
        <v>144602</v>
      </c>
      <c r="AC12" s="138">
        <v>22934</v>
      </c>
      <c r="AD12" s="138">
        <v>36</v>
      </c>
      <c r="AE12" s="138"/>
      <c r="AF12" s="138">
        <v>173367</v>
      </c>
      <c r="AG12" s="138">
        <v>148492</v>
      </c>
      <c r="AH12" s="138">
        <v>24861</v>
      </c>
      <c r="AI12" s="138">
        <v>14</v>
      </c>
      <c r="AJ12" s="495"/>
      <c r="AK12" s="495"/>
      <c r="AL12" s="495"/>
      <c r="AM12" s="495"/>
    </row>
    <row r="13" spans="1:39" ht="15" customHeight="1">
      <c r="A13" s="49" t="s">
        <v>85</v>
      </c>
      <c r="B13" s="138">
        <v>519609</v>
      </c>
      <c r="C13" s="138">
        <v>414682</v>
      </c>
      <c r="D13" s="138">
        <v>104927</v>
      </c>
      <c r="E13" s="138">
        <v>0</v>
      </c>
      <c r="F13" s="138"/>
      <c r="G13" s="138">
        <v>551318</v>
      </c>
      <c r="H13" s="138">
        <v>437997</v>
      </c>
      <c r="I13" s="138">
        <v>113321</v>
      </c>
      <c r="J13" s="138">
        <v>0</v>
      </c>
      <c r="K13" s="138"/>
      <c r="L13" s="138">
        <v>553782</v>
      </c>
      <c r="M13" s="138">
        <v>447130</v>
      </c>
      <c r="N13" s="138">
        <v>106652</v>
      </c>
      <c r="O13" s="138">
        <v>0</v>
      </c>
      <c r="P13" s="138"/>
      <c r="Q13" s="138">
        <v>548954</v>
      </c>
      <c r="R13" s="138">
        <v>447025</v>
      </c>
      <c r="S13" s="138">
        <v>101928</v>
      </c>
      <c r="T13" s="138">
        <v>1</v>
      </c>
      <c r="U13" s="138"/>
      <c r="V13" s="138">
        <v>635472</v>
      </c>
      <c r="W13" s="138">
        <v>532923</v>
      </c>
      <c r="X13" s="138">
        <v>102548</v>
      </c>
      <c r="Y13" s="138">
        <v>1</v>
      </c>
      <c r="Z13" s="138"/>
      <c r="AA13" s="138">
        <v>665490</v>
      </c>
      <c r="AB13" s="138">
        <v>556188</v>
      </c>
      <c r="AC13" s="138">
        <v>109299</v>
      </c>
      <c r="AD13" s="138">
        <v>3</v>
      </c>
      <c r="AE13" s="138"/>
      <c r="AF13" s="138">
        <v>693698</v>
      </c>
      <c r="AG13" s="138">
        <v>579774</v>
      </c>
      <c r="AH13" s="138">
        <v>113916</v>
      </c>
      <c r="AI13" s="138">
        <v>8</v>
      </c>
      <c r="AJ13" s="495"/>
      <c r="AK13" s="495"/>
      <c r="AL13" s="495"/>
      <c r="AM13" s="495"/>
    </row>
    <row r="14" spans="1:39" s="81" customFormat="1" ht="15" customHeight="1">
      <c r="A14" s="514" t="s">
        <v>14</v>
      </c>
      <c r="B14" s="146">
        <v>645326</v>
      </c>
      <c r="C14" s="146">
        <v>537092</v>
      </c>
      <c r="D14" s="146">
        <v>106548</v>
      </c>
      <c r="E14" s="146">
        <v>1686</v>
      </c>
      <c r="F14" s="146"/>
      <c r="G14" s="146">
        <v>666768</v>
      </c>
      <c r="H14" s="146">
        <v>559213</v>
      </c>
      <c r="I14" s="146">
        <v>105850</v>
      </c>
      <c r="J14" s="146">
        <v>1705</v>
      </c>
      <c r="K14" s="146"/>
      <c r="L14" s="146">
        <v>654830</v>
      </c>
      <c r="M14" s="146">
        <v>547312</v>
      </c>
      <c r="N14" s="146">
        <v>105848</v>
      </c>
      <c r="O14" s="146">
        <v>1670</v>
      </c>
      <c r="P14" s="146"/>
      <c r="Q14" s="146">
        <v>636022</v>
      </c>
      <c r="R14" s="146">
        <v>533449</v>
      </c>
      <c r="S14" s="146">
        <v>101141</v>
      </c>
      <c r="T14" s="146">
        <v>1432</v>
      </c>
      <c r="U14" s="146"/>
      <c r="V14" s="146">
        <v>661233</v>
      </c>
      <c r="W14" s="146">
        <v>572351</v>
      </c>
      <c r="X14" s="146">
        <v>87628</v>
      </c>
      <c r="Y14" s="146">
        <v>1254</v>
      </c>
      <c r="Z14" s="146"/>
      <c r="AA14" s="146">
        <v>695692</v>
      </c>
      <c r="AB14" s="146">
        <v>596700</v>
      </c>
      <c r="AC14" s="146">
        <v>97843</v>
      </c>
      <c r="AD14" s="146">
        <v>1149</v>
      </c>
      <c r="AE14" s="146"/>
      <c r="AF14" s="146">
        <v>720631</v>
      </c>
      <c r="AG14" s="146">
        <v>617670</v>
      </c>
      <c r="AH14" s="146">
        <v>101883</v>
      </c>
      <c r="AI14" s="146">
        <v>1078</v>
      </c>
      <c r="AJ14" s="516"/>
      <c r="AK14" s="516"/>
      <c r="AL14" s="516"/>
      <c r="AM14" s="516"/>
    </row>
    <row r="15" spans="1:39" ht="15" customHeight="1">
      <c r="A15" s="49" t="s">
        <v>86</v>
      </c>
      <c r="B15" s="138">
        <v>255082</v>
      </c>
      <c r="C15" s="138">
        <v>213403</v>
      </c>
      <c r="D15" s="138">
        <v>41679</v>
      </c>
      <c r="E15" s="138">
        <v>0</v>
      </c>
      <c r="F15" s="138"/>
      <c r="G15" s="138">
        <v>259677</v>
      </c>
      <c r="H15" s="138">
        <v>221562</v>
      </c>
      <c r="I15" s="138">
        <v>38115</v>
      </c>
      <c r="J15" s="138">
        <v>0</v>
      </c>
      <c r="K15" s="138"/>
      <c r="L15" s="138">
        <v>252244</v>
      </c>
      <c r="M15" s="138">
        <v>213471</v>
      </c>
      <c r="N15" s="138">
        <v>38773</v>
      </c>
      <c r="O15" s="138">
        <v>0</v>
      </c>
      <c r="P15" s="138"/>
      <c r="Q15" s="138">
        <v>245368</v>
      </c>
      <c r="R15" s="138">
        <v>206747</v>
      </c>
      <c r="S15" s="138">
        <v>38621</v>
      </c>
      <c r="T15" s="138">
        <v>0</v>
      </c>
      <c r="U15" s="138"/>
      <c r="V15" s="138">
        <v>246657</v>
      </c>
      <c r="W15" s="138">
        <v>215095</v>
      </c>
      <c r="X15" s="138">
        <v>31562</v>
      </c>
      <c r="Y15" s="138">
        <v>0</v>
      </c>
      <c r="Z15" s="138"/>
      <c r="AA15" s="138">
        <v>256290</v>
      </c>
      <c r="AB15" s="138">
        <v>220760</v>
      </c>
      <c r="AC15" s="138">
        <v>35530</v>
      </c>
      <c r="AD15" s="138">
        <v>0</v>
      </c>
      <c r="AE15" s="138"/>
      <c r="AF15" s="138">
        <v>268266</v>
      </c>
      <c r="AG15" s="138">
        <v>230905</v>
      </c>
      <c r="AH15" s="138">
        <v>37361</v>
      </c>
      <c r="AI15" s="138">
        <v>0</v>
      </c>
      <c r="AJ15" s="495"/>
      <c r="AK15" s="495"/>
      <c r="AL15" s="495"/>
      <c r="AM15" s="495"/>
    </row>
    <row r="16" spans="1:39" ht="15" customHeight="1">
      <c r="A16" s="49" t="s">
        <v>87</v>
      </c>
      <c r="B16" s="138">
        <v>390244</v>
      </c>
      <c r="C16" s="138">
        <v>323689</v>
      </c>
      <c r="D16" s="138">
        <v>64869</v>
      </c>
      <c r="E16" s="138">
        <v>1686</v>
      </c>
      <c r="F16" s="138"/>
      <c r="G16" s="138">
        <v>407091</v>
      </c>
      <c r="H16" s="138">
        <v>337651</v>
      </c>
      <c r="I16" s="138">
        <v>67735</v>
      </c>
      <c r="J16" s="138">
        <v>1705</v>
      </c>
      <c r="K16" s="138"/>
      <c r="L16" s="138">
        <v>402586</v>
      </c>
      <c r="M16" s="138">
        <v>333841</v>
      </c>
      <c r="N16" s="138">
        <v>67075</v>
      </c>
      <c r="O16" s="138">
        <v>1670</v>
      </c>
      <c r="P16" s="138"/>
      <c r="Q16" s="138">
        <v>390654</v>
      </c>
      <c r="R16" s="138">
        <v>326702</v>
      </c>
      <c r="S16" s="138">
        <v>62520</v>
      </c>
      <c r="T16" s="138">
        <v>1432</v>
      </c>
      <c r="U16" s="138"/>
      <c r="V16" s="138">
        <v>414576</v>
      </c>
      <c r="W16" s="138">
        <v>357256</v>
      </c>
      <c r="X16" s="138">
        <v>56066</v>
      </c>
      <c r="Y16" s="138">
        <v>1254</v>
      </c>
      <c r="Z16" s="138"/>
      <c r="AA16" s="138">
        <v>439402</v>
      </c>
      <c r="AB16" s="138">
        <v>375940</v>
      </c>
      <c r="AC16" s="138">
        <v>62313</v>
      </c>
      <c r="AD16" s="138">
        <v>1149</v>
      </c>
      <c r="AE16" s="138"/>
      <c r="AF16" s="138">
        <v>452365</v>
      </c>
      <c r="AG16" s="138">
        <v>386765</v>
      </c>
      <c r="AH16" s="138">
        <v>64522</v>
      </c>
      <c r="AI16" s="138">
        <v>1078</v>
      </c>
      <c r="AJ16" s="495"/>
      <c r="AK16" s="495"/>
      <c r="AL16" s="495"/>
      <c r="AM16" s="495"/>
    </row>
    <row r="17" spans="1:39" s="81" customFormat="1" ht="15" customHeight="1">
      <c r="A17" s="514" t="s">
        <v>15</v>
      </c>
      <c r="B17" s="146">
        <v>437859</v>
      </c>
      <c r="C17" s="146">
        <v>362895</v>
      </c>
      <c r="D17" s="146">
        <v>51617</v>
      </c>
      <c r="E17" s="146">
        <v>23347</v>
      </c>
      <c r="F17" s="146"/>
      <c r="G17" s="146">
        <v>454081</v>
      </c>
      <c r="H17" s="146">
        <v>371850</v>
      </c>
      <c r="I17" s="146">
        <v>56451</v>
      </c>
      <c r="J17" s="146">
        <v>25780</v>
      </c>
      <c r="K17" s="146"/>
      <c r="L17" s="146">
        <v>463598</v>
      </c>
      <c r="M17" s="146">
        <v>378723</v>
      </c>
      <c r="N17" s="146">
        <v>58228</v>
      </c>
      <c r="O17" s="146">
        <v>26647</v>
      </c>
      <c r="P17" s="146"/>
      <c r="Q17" s="146">
        <v>461602</v>
      </c>
      <c r="R17" s="146">
        <v>374858</v>
      </c>
      <c r="S17" s="146">
        <v>60094</v>
      </c>
      <c r="T17" s="146">
        <v>26650</v>
      </c>
      <c r="U17" s="146"/>
      <c r="V17" s="146">
        <v>465270</v>
      </c>
      <c r="W17" s="146">
        <v>386934</v>
      </c>
      <c r="X17" s="146">
        <v>49946</v>
      </c>
      <c r="Y17" s="146">
        <v>28390</v>
      </c>
      <c r="Z17" s="146"/>
      <c r="AA17" s="146">
        <v>474615</v>
      </c>
      <c r="AB17" s="146">
        <v>393547</v>
      </c>
      <c r="AC17" s="146">
        <v>52700</v>
      </c>
      <c r="AD17" s="146">
        <v>28368</v>
      </c>
      <c r="AE17" s="146"/>
      <c r="AF17" s="146">
        <v>486480</v>
      </c>
      <c r="AG17" s="146">
        <v>402699</v>
      </c>
      <c r="AH17" s="146">
        <v>55954</v>
      </c>
      <c r="AI17" s="146">
        <v>27827</v>
      </c>
      <c r="AJ17" s="516"/>
      <c r="AK17" s="516"/>
      <c r="AL17" s="516"/>
      <c r="AM17" s="516"/>
    </row>
    <row r="18" spans="1:39" ht="15" customHeight="1">
      <c r="A18" s="49" t="s">
        <v>88</v>
      </c>
      <c r="B18" s="138">
        <v>28771</v>
      </c>
      <c r="C18" s="138">
        <v>19859</v>
      </c>
      <c r="D18" s="138">
        <v>8909</v>
      </c>
      <c r="E18" s="138">
        <v>3</v>
      </c>
      <c r="F18" s="138"/>
      <c r="G18" s="138">
        <v>33294</v>
      </c>
      <c r="H18" s="138">
        <v>21847</v>
      </c>
      <c r="I18" s="138">
        <v>11442</v>
      </c>
      <c r="J18" s="138">
        <v>5</v>
      </c>
      <c r="K18" s="138"/>
      <c r="L18" s="138">
        <v>31647</v>
      </c>
      <c r="M18" s="138">
        <v>21147</v>
      </c>
      <c r="N18" s="138">
        <v>10494</v>
      </c>
      <c r="O18" s="138">
        <v>6</v>
      </c>
      <c r="P18" s="138"/>
      <c r="Q18" s="138">
        <v>31029</v>
      </c>
      <c r="R18" s="138">
        <v>20063</v>
      </c>
      <c r="S18" s="138">
        <v>10961</v>
      </c>
      <c r="T18" s="138">
        <v>5</v>
      </c>
      <c r="U18" s="138"/>
      <c r="V18" s="138">
        <v>31226</v>
      </c>
      <c r="W18" s="138">
        <v>23037</v>
      </c>
      <c r="X18" s="138">
        <v>8181</v>
      </c>
      <c r="Y18" s="138">
        <v>8</v>
      </c>
      <c r="Z18" s="138"/>
      <c r="AA18" s="138">
        <v>33958</v>
      </c>
      <c r="AB18" s="138">
        <v>24109</v>
      </c>
      <c r="AC18" s="138">
        <v>9843</v>
      </c>
      <c r="AD18" s="138">
        <v>6</v>
      </c>
      <c r="AE18" s="138"/>
      <c r="AF18" s="138">
        <v>35499</v>
      </c>
      <c r="AG18" s="138">
        <v>25014</v>
      </c>
      <c r="AH18" s="138">
        <v>10479</v>
      </c>
      <c r="AI18" s="138">
        <v>6</v>
      </c>
      <c r="AJ18" s="495"/>
      <c r="AK18" s="495"/>
      <c r="AL18" s="495"/>
      <c r="AM18" s="495"/>
    </row>
    <row r="19" spans="1:39" s="81" customFormat="1" ht="15" customHeight="1">
      <c r="A19" s="517" t="s">
        <v>89</v>
      </c>
      <c r="B19" s="146">
        <v>209783</v>
      </c>
      <c r="C19" s="146">
        <v>183005</v>
      </c>
      <c r="D19" s="146">
        <v>25269</v>
      </c>
      <c r="E19" s="146">
        <v>1509</v>
      </c>
      <c r="F19" s="146"/>
      <c r="G19" s="146">
        <v>216551</v>
      </c>
      <c r="H19" s="146">
        <v>187735</v>
      </c>
      <c r="I19" s="146">
        <v>26879</v>
      </c>
      <c r="J19" s="146">
        <v>1937</v>
      </c>
      <c r="K19" s="146"/>
      <c r="L19" s="146">
        <v>219071</v>
      </c>
      <c r="M19" s="146">
        <v>190630</v>
      </c>
      <c r="N19" s="146">
        <v>25269</v>
      </c>
      <c r="O19" s="146">
        <v>3172</v>
      </c>
      <c r="P19" s="146"/>
      <c r="Q19" s="146">
        <v>216416</v>
      </c>
      <c r="R19" s="146">
        <v>189786</v>
      </c>
      <c r="S19" s="146">
        <v>22572</v>
      </c>
      <c r="T19" s="146">
        <v>4058</v>
      </c>
      <c r="U19" s="146"/>
      <c r="V19" s="146">
        <v>219856</v>
      </c>
      <c r="W19" s="146">
        <v>192752</v>
      </c>
      <c r="X19" s="146">
        <v>22114</v>
      </c>
      <c r="Y19" s="146">
        <v>4990</v>
      </c>
      <c r="Z19" s="146"/>
      <c r="AA19" s="146">
        <v>225363</v>
      </c>
      <c r="AB19" s="146">
        <v>197651</v>
      </c>
      <c r="AC19" s="146">
        <v>23758</v>
      </c>
      <c r="AD19" s="146">
        <v>3954</v>
      </c>
      <c r="AE19" s="146"/>
      <c r="AF19" s="146">
        <v>233553</v>
      </c>
      <c r="AG19" s="146">
        <v>204495</v>
      </c>
      <c r="AH19" s="146">
        <v>25646</v>
      </c>
      <c r="AI19" s="146">
        <v>3412</v>
      </c>
      <c r="AJ19" s="516"/>
      <c r="AK19" s="516"/>
      <c r="AL19" s="516"/>
      <c r="AM19" s="516"/>
    </row>
    <row r="20" spans="1:39" ht="15" customHeight="1">
      <c r="A20" s="49" t="s">
        <v>90</v>
      </c>
      <c r="B20" s="138">
        <v>68155</v>
      </c>
      <c r="C20" s="138">
        <v>56004</v>
      </c>
      <c r="D20" s="138">
        <v>6960</v>
      </c>
      <c r="E20" s="138">
        <v>5191</v>
      </c>
      <c r="F20" s="138"/>
      <c r="G20" s="138">
        <v>71275</v>
      </c>
      <c r="H20" s="138">
        <v>58178</v>
      </c>
      <c r="I20" s="138">
        <v>7381</v>
      </c>
      <c r="J20" s="138">
        <v>5716</v>
      </c>
      <c r="K20" s="138"/>
      <c r="L20" s="138">
        <v>74200</v>
      </c>
      <c r="M20" s="138">
        <v>60594</v>
      </c>
      <c r="N20" s="138">
        <v>7513</v>
      </c>
      <c r="O20" s="138">
        <v>6093</v>
      </c>
      <c r="P20" s="138"/>
      <c r="Q20" s="138">
        <v>75186</v>
      </c>
      <c r="R20" s="138">
        <v>61122</v>
      </c>
      <c r="S20" s="138">
        <v>8038</v>
      </c>
      <c r="T20" s="138">
        <v>6026</v>
      </c>
      <c r="U20" s="138"/>
      <c r="V20" s="138">
        <v>76564</v>
      </c>
      <c r="W20" s="138">
        <v>63396</v>
      </c>
      <c r="X20" s="138">
        <v>7760</v>
      </c>
      <c r="Y20" s="138">
        <v>5408</v>
      </c>
      <c r="Z20" s="138"/>
      <c r="AA20" s="138">
        <v>76226</v>
      </c>
      <c r="AB20" s="138">
        <v>64185</v>
      </c>
      <c r="AC20" s="138">
        <v>7493</v>
      </c>
      <c r="AD20" s="138">
        <v>4548</v>
      </c>
      <c r="AE20" s="138"/>
      <c r="AF20" s="138">
        <v>76300</v>
      </c>
      <c r="AG20" s="138">
        <v>64143</v>
      </c>
      <c r="AH20" s="138">
        <v>8084</v>
      </c>
      <c r="AI20" s="138">
        <v>4073</v>
      </c>
      <c r="AJ20" s="495"/>
      <c r="AK20" s="495"/>
      <c r="AL20" s="495"/>
      <c r="AM20" s="495"/>
    </row>
    <row r="21" spans="1:39" ht="15" customHeight="1">
      <c r="A21" s="49" t="s">
        <v>91</v>
      </c>
      <c r="B21" s="138">
        <v>111949</v>
      </c>
      <c r="C21" s="138">
        <v>87118</v>
      </c>
      <c r="D21" s="138">
        <v>8559</v>
      </c>
      <c r="E21" s="138">
        <v>16272</v>
      </c>
      <c r="F21" s="138"/>
      <c r="G21" s="138">
        <v>113839</v>
      </c>
      <c r="H21" s="138">
        <v>86857</v>
      </c>
      <c r="I21" s="138">
        <v>9078</v>
      </c>
      <c r="J21" s="138">
        <v>17904</v>
      </c>
      <c r="K21" s="138"/>
      <c r="L21" s="138">
        <v>118983</v>
      </c>
      <c r="M21" s="138">
        <v>88554</v>
      </c>
      <c r="N21" s="138">
        <v>13246</v>
      </c>
      <c r="O21" s="138">
        <v>17183</v>
      </c>
      <c r="P21" s="138"/>
      <c r="Q21" s="138">
        <v>118760</v>
      </c>
      <c r="R21" s="138">
        <v>86263</v>
      </c>
      <c r="S21" s="138">
        <v>16202</v>
      </c>
      <c r="T21" s="138">
        <v>16295</v>
      </c>
      <c r="U21" s="138"/>
      <c r="V21" s="138">
        <v>117484</v>
      </c>
      <c r="W21" s="138">
        <v>89944</v>
      </c>
      <c r="X21" s="138">
        <v>10260</v>
      </c>
      <c r="Y21" s="138">
        <v>17280</v>
      </c>
      <c r="Z21" s="138"/>
      <c r="AA21" s="138">
        <v>118605</v>
      </c>
      <c r="AB21" s="138">
        <v>89177</v>
      </c>
      <c r="AC21" s="138">
        <v>10025</v>
      </c>
      <c r="AD21" s="138">
        <v>19403</v>
      </c>
      <c r="AE21" s="138"/>
      <c r="AF21" s="138">
        <v>119971</v>
      </c>
      <c r="AG21" s="138">
        <v>89931</v>
      </c>
      <c r="AH21" s="138">
        <v>10170</v>
      </c>
      <c r="AI21" s="138">
        <v>19870</v>
      </c>
      <c r="AJ21" s="495"/>
      <c r="AK21" s="495"/>
      <c r="AL21" s="495"/>
      <c r="AM21" s="495"/>
    </row>
    <row r="22" spans="1:39" ht="15" customHeight="1">
      <c r="A22" s="49" t="s">
        <v>92</v>
      </c>
      <c r="B22" s="138">
        <v>19201</v>
      </c>
      <c r="C22" s="138">
        <v>16909</v>
      </c>
      <c r="D22" s="138">
        <v>1920</v>
      </c>
      <c r="E22" s="138">
        <v>372</v>
      </c>
      <c r="F22" s="138"/>
      <c r="G22" s="138">
        <v>19122</v>
      </c>
      <c r="H22" s="138">
        <v>17233</v>
      </c>
      <c r="I22" s="138">
        <v>1671</v>
      </c>
      <c r="J22" s="138">
        <v>218</v>
      </c>
      <c r="K22" s="138"/>
      <c r="L22" s="138">
        <v>19697</v>
      </c>
      <c r="M22" s="138">
        <v>17798</v>
      </c>
      <c r="N22" s="138">
        <v>1706</v>
      </c>
      <c r="O22" s="138">
        <v>193</v>
      </c>
      <c r="P22" s="138"/>
      <c r="Q22" s="138">
        <v>20211</v>
      </c>
      <c r="R22" s="138">
        <v>17624</v>
      </c>
      <c r="S22" s="138">
        <v>2321</v>
      </c>
      <c r="T22" s="138">
        <v>266</v>
      </c>
      <c r="U22" s="138"/>
      <c r="V22" s="138">
        <v>20140</v>
      </c>
      <c r="W22" s="138">
        <v>17805</v>
      </c>
      <c r="X22" s="138">
        <v>1631</v>
      </c>
      <c r="Y22" s="138">
        <v>704</v>
      </c>
      <c r="Z22" s="138"/>
      <c r="AA22" s="138">
        <v>20463</v>
      </c>
      <c r="AB22" s="138">
        <v>18425</v>
      </c>
      <c r="AC22" s="138">
        <v>1581</v>
      </c>
      <c r="AD22" s="138">
        <v>457</v>
      </c>
      <c r="AE22" s="138"/>
      <c r="AF22" s="138">
        <v>21157</v>
      </c>
      <c r="AG22" s="138">
        <v>19116</v>
      </c>
      <c r="AH22" s="138">
        <v>1575</v>
      </c>
      <c r="AI22" s="138">
        <v>466</v>
      </c>
      <c r="AJ22" s="495"/>
      <c r="AK22" s="495"/>
      <c r="AL22" s="495"/>
      <c r="AM22" s="495"/>
    </row>
    <row r="23" spans="1:39" s="81" customFormat="1" ht="15" customHeight="1">
      <c r="A23" s="517" t="s">
        <v>16</v>
      </c>
      <c r="B23" s="146">
        <v>207170</v>
      </c>
      <c r="C23" s="146">
        <v>178157</v>
      </c>
      <c r="D23" s="146">
        <v>26107</v>
      </c>
      <c r="E23" s="146">
        <v>2906</v>
      </c>
      <c r="F23" s="146"/>
      <c r="G23" s="146">
        <v>212112</v>
      </c>
      <c r="H23" s="146">
        <v>182598</v>
      </c>
      <c r="I23" s="146">
        <v>26667</v>
      </c>
      <c r="J23" s="146">
        <v>2847</v>
      </c>
      <c r="K23" s="146"/>
      <c r="L23" s="146">
        <v>211336</v>
      </c>
      <c r="M23" s="146">
        <v>181231</v>
      </c>
      <c r="N23" s="146">
        <v>27198</v>
      </c>
      <c r="O23" s="146">
        <v>2907</v>
      </c>
      <c r="P23" s="146"/>
      <c r="Q23" s="146">
        <v>205308</v>
      </c>
      <c r="R23" s="146">
        <v>176182</v>
      </c>
      <c r="S23" s="146">
        <v>26173</v>
      </c>
      <c r="T23" s="146">
        <v>2953</v>
      </c>
      <c r="U23" s="146"/>
      <c r="V23" s="146">
        <v>213192</v>
      </c>
      <c r="W23" s="146">
        <v>184185</v>
      </c>
      <c r="X23" s="146">
        <v>26149</v>
      </c>
      <c r="Y23" s="146">
        <v>2858</v>
      </c>
      <c r="Z23" s="146"/>
      <c r="AA23" s="146">
        <v>215779</v>
      </c>
      <c r="AB23" s="146">
        <v>185936</v>
      </c>
      <c r="AC23" s="146">
        <v>27052</v>
      </c>
      <c r="AD23" s="146">
        <v>2791</v>
      </c>
      <c r="AE23" s="146"/>
      <c r="AF23" s="146">
        <v>222971</v>
      </c>
      <c r="AG23" s="146">
        <v>191791</v>
      </c>
      <c r="AH23" s="146">
        <v>28307</v>
      </c>
      <c r="AI23" s="146">
        <v>2873</v>
      </c>
      <c r="AJ23" s="516"/>
      <c r="AK23" s="516"/>
      <c r="AL23" s="516"/>
      <c r="AM23" s="516"/>
    </row>
    <row r="24" spans="1:39" ht="15" customHeight="1">
      <c r="A24" s="49" t="s">
        <v>93</v>
      </c>
      <c r="B24" s="138">
        <v>40524</v>
      </c>
      <c r="C24" s="138">
        <v>33097</v>
      </c>
      <c r="D24" s="138">
        <v>6702</v>
      </c>
      <c r="E24" s="138">
        <v>725</v>
      </c>
      <c r="F24" s="138"/>
      <c r="G24" s="138">
        <v>43345</v>
      </c>
      <c r="H24" s="138">
        <v>35124</v>
      </c>
      <c r="I24" s="138">
        <v>7347</v>
      </c>
      <c r="J24" s="138">
        <v>874</v>
      </c>
      <c r="K24" s="138"/>
      <c r="L24" s="138">
        <v>44677</v>
      </c>
      <c r="M24" s="138">
        <v>35825</v>
      </c>
      <c r="N24" s="138">
        <v>8042</v>
      </c>
      <c r="O24" s="138">
        <v>810</v>
      </c>
      <c r="P24" s="138"/>
      <c r="Q24" s="138">
        <v>44249</v>
      </c>
      <c r="R24" s="138">
        <v>35858</v>
      </c>
      <c r="S24" s="138">
        <v>7570</v>
      </c>
      <c r="T24" s="138">
        <v>821</v>
      </c>
      <c r="U24" s="138"/>
      <c r="V24" s="138">
        <v>45367</v>
      </c>
      <c r="W24" s="138">
        <v>38589</v>
      </c>
      <c r="X24" s="138">
        <v>5952</v>
      </c>
      <c r="Y24" s="138">
        <v>826</v>
      </c>
      <c r="Z24" s="138"/>
      <c r="AA24" s="138">
        <v>44688</v>
      </c>
      <c r="AB24" s="138">
        <v>37743</v>
      </c>
      <c r="AC24" s="138">
        <v>6030</v>
      </c>
      <c r="AD24" s="138">
        <v>915</v>
      </c>
      <c r="AE24" s="138"/>
      <c r="AF24" s="138">
        <v>46308</v>
      </c>
      <c r="AG24" s="138">
        <v>38886</v>
      </c>
      <c r="AH24" s="138">
        <v>6480</v>
      </c>
      <c r="AI24" s="138">
        <v>942</v>
      </c>
      <c r="AJ24" s="495"/>
      <c r="AK24" s="495"/>
      <c r="AL24" s="495"/>
      <c r="AM24" s="495"/>
    </row>
    <row r="25" spans="1:39" ht="15" customHeight="1">
      <c r="A25" s="49" t="s">
        <v>94</v>
      </c>
      <c r="B25" s="138">
        <v>149852</v>
      </c>
      <c r="C25" s="138">
        <v>131731</v>
      </c>
      <c r="D25" s="138">
        <v>17557</v>
      </c>
      <c r="E25" s="138">
        <v>564</v>
      </c>
      <c r="F25" s="138"/>
      <c r="G25" s="138">
        <v>151534</v>
      </c>
      <c r="H25" s="138">
        <v>133446</v>
      </c>
      <c r="I25" s="138">
        <v>17534</v>
      </c>
      <c r="J25" s="138">
        <v>554</v>
      </c>
      <c r="K25" s="138"/>
      <c r="L25" s="138">
        <v>149510</v>
      </c>
      <c r="M25" s="138">
        <v>131444</v>
      </c>
      <c r="N25" s="138">
        <v>17526</v>
      </c>
      <c r="O25" s="138">
        <v>540</v>
      </c>
      <c r="P25" s="138"/>
      <c r="Q25" s="138">
        <v>145434</v>
      </c>
      <c r="R25" s="138">
        <v>127929</v>
      </c>
      <c r="S25" s="138">
        <v>16959</v>
      </c>
      <c r="T25" s="138">
        <v>546</v>
      </c>
      <c r="U25" s="138"/>
      <c r="V25" s="138">
        <v>151032</v>
      </c>
      <c r="W25" s="138">
        <v>131989</v>
      </c>
      <c r="X25" s="138">
        <v>18518</v>
      </c>
      <c r="Y25" s="138">
        <v>525</v>
      </c>
      <c r="Z25" s="138"/>
      <c r="AA25" s="138">
        <v>154880</v>
      </c>
      <c r="AB25" s="138">
        <v>135185</v>
      </c>
      <c r="AC25" s="138">
        <v>19127</v>
      </c>
      <c r="AD25" s="138">
        <v>568</v>
      </c>
      <c r="AE25" s="138"/>
      <c r="AF25" s="138">
        <v>159235</v>
      </c>
      <c r="AG25" s="138">
        <v>138919</v>
      </c>
      <c r="AH25" s="138">
        <v>19713</v>
      </c>
      <c r="AI25" s="138">
        <v>603</v>
      </c>
      <c r="AJ25" s="495"/>
      <c r="AK25" s="495"/>
      <c r="AL25" s="495"/>
      <c r="AM25" s="495"/>
    </row>
    <row r="26" spans="1:39" ht="15" customHeight="1">
      <c r="A26" s="49" t="s">
        <v>95</v>
      </c>
      <c r="B26" s="138">
        <v>16794</v>
      </c>
      <c r="C26" s="138">
        <v>13329</v>
      </c>
      <c r="D26" s="138">
        <v>1848</v>
      </c>
      <c r="E26" s="138">
        <v>1617</v>
      </c>
      <c r="F26" s="138"/>
      <c r="G26" s="138">
        <v>17233</v>
      </c>
      <c r="H26" s="138">
        <v>14028</v>
      </c>
      <c r="I26" s="138">
        <v>1786</v>
      </c>
      <c r="J26" s="138">
        <v>1419</v>
      </c>
      <c r="K26" s="138"/>
      <c r="L26" s="138">
        <v>17149</v>
      </c>
      <c r="M26" s="138">
        <v>13962</v>
      </c>
      <c r="N26" s="138">
        <v>1630</v>
      </c>
      <c r="O26" s="138">
        <v>1557</v>
      </c>
      <c r="P26" s="138"/>
      <c r="Q26" s="138">
        <v>15625</v>
      </c>
      <c r="R26" s="138">
        <v>12395</v>
      </c>
      <c r="S26" s="138">
        <v>1644</v>
      </c>
      <c r="T26" s="138">
        <v>1586</v>
      </c>
      <c r="U26" s="138"/>
      <c r="V26" s="138">
        <v>16793</v>
      </c>
      <c r="W26" s="138">
        <v>13607</v>
      </c>
      <c r="X26" s="138">
        <v>1679</v>
      </c>
      <c r="Y26" s="138">
        <v>1507</v>
      </c>
      <c r="Z26" s="138"/>
      <c r="AA26" s="138">
        <v>16211</v>
      </c>
      <c r="AB26" s="138">
        <v>13008</v>
      </c>
      <c r="AC26" s="138">
        <v>1895</v>
      </c>
      <c r="AD26" s="138">
        <v>1308</v>
      </c>
      <c r="AE26" s="138"/>
      <c r="AF26" s="138">
        <v>17428</v>
      </c>
      <c r="AG26" s="138">
        <v>13986</v>
      </c>
      <c r="AH26" s="138">
        <v>2114</v>
      </c>
      <c r="AI26" s="138">
        <v>1328</v>
      </c>
      <c r="AJ26" s="495"/>
      <c r="AK26" s="495"/>
      <c r="AL26" s="495"/>
      <c r="AM26" s="495"/>
    </row>
    <row r="27" spans="1:39" s="81" customFormat="1" ht="15" customHeight="1">
      <c r="A27" s="517" t="s">
        <v>17</v>
      </c>
      <c r="B27" s="146">
        <v>136757</v>
      </c>
      <c r="C27" s="146">
        <v>106311</v>
      </c>
      <c r="D27" s="146">
        <v>26822</v>
      </c>
      <c r="E27" s="146">
        <v>3624</v>
      </c>
      <c r="F27" s="146"/>
      <c r="G27" s="146">
        <v>138808</v>
      </c>
      <c r="H27" s="146">
        <v>107700</v>
      </c>
      <c r="I27" s="146">
        <v>28141</v>
      </c>
      <c r="J27" s="146">
        <v>2967</v>
      </c>
      <c r="K27" s="146"/>
      <c r="L27" s="146">
        <v>152317</v>
      </c>
      <c r="M27" s="146">
        <v>117004</v>
      </c>
      <c r="N27" s="146">
        <v>32036</v>
      </c>
      <c r="O27" s="146">
        <v>3277</v>
      </c>
      <c r="P27" s="146"/>
      <c r="Q27" s="146">
        <v>149477</v>
      </c>
      <c r="R27" s="146">
        <v>115827</v>
      </c>
      <c r="S27" s="146">
        <v>28829</v>
      </c>
      <c r="T27" s="146">
        <v>4821</v>
      </c>
      <c r="U27" s="146"/>
      <c r="V27" s="146">
        <v>160665</v>
      </c>
      <c r="W27" s="146">
        <v>123081</v>
      </c>
      <c r="X27" s="146">
        <v>33063</v>
      </c>
      <c r="Y27" s="146">
        <v>4521</v>
      </c>
      <c r="Z27" s="146"/>
      <c r="AA27" s="146">
        <v>172495</v>
      </c>
      <c r="AB27" s="146">
        <v>129145</v>
      </c>
      <c r="AC27" s="146">
        <v>38702</v>
      </c>
      <c r="AD27" s="146">
        <v>4648</v>
      </c>
      <c r="AE27" s="146"/>
      <c r="AF27" s="146">
        <v>181574</v>
      </c>
      <c r="AG27" s="146">
        <v>134300</v>
      </c>
      <c r="AH27" s="146">
        <v>42078</v>
      </c>
      <c r="AI27" s="146">
        <v>5196</v>
      </c>
      <c r="AJ27" s="516"/>
      <c r="AK27" s="516"/>
      <c r="AL27" s="516"/>
      <c r="AM27" s="516"/>
    </row>
    <row r="28" spans="1:39" ht="15" customHeight="1">
      <c r="A28" s="49" t="s">
        <v>96</v>
      </c>
      <c r="B28" s="138">
        <v>136757</v>
      </c>
      <c r="C28" s="138">
        <v>106311</v>
      </c>
      <c r="D28" s="138">
        <v>26822</v>
      </c>
      <c r="E28" s="138">
        <v>3624</v>
      </c>
      <c r="F28" s="138"/>
      <c r="G28" s="138">
        <v>138808</v>
      </c>
      <c r="H28" s="138">
        <v>107700</v>
      </c>
      <c r="I28" s="138">
        <v>28141</v>
      </c>
      <c r="J28" s="138">
        <v>2967</v>
      </c>
      <c r="K28" s="138"/>
      <c r="L28" s="138">
        <v>152317</v>
      </c>
      <c r="M28" s="138">
        <v>117004</v>
      </c>
      <c r="N28" s="138">
        <v>32036</v>
      </c>
      <c r="O28" s="138">
        <v>3277</v>
      </c>
      <c r="P28" s="138"/>
      <c r="Q28" s="138">
        <v>149477</v>
      </c>
      <c r="R28" s="138">
        <v>115827</v>
      </c>
      <c r="S28" s="138">
        <v>28829</v>
      </c>
      <c r="T28" s="138">
        <v>4821</v>
      </c>
      <c r="U28" s="138"/>
      <c r="V28" s="138">
        <v>160665</v>
      </c>
      <c r="W28" s="138">
        <v>123081</v>
      </c>
      <c r="X28" s="138">
        <v>33063</v>
      </c>
      <c r="Y28" s="138">
        <v>4521</v>
      </c>
      <c r="Z28" s="138"/>
      <c r="AA28" s="138">
        <v>172495</v>
      </c>
      <c r="AB28" s="138">
        <v>129145</v>
      </c>
      <c r="AC28" s="138">
        <v>38702</v>
      </c>
      <c r="AD28" s="138">
        <v>4648</v>
      </c>
      <c r="AE28" s="138"/>
      <c r="AF28" s="138">
        <v>181574</v>
      </c>
      <c r="AG28" s="138">
        <v>134300</v>
      </c>
      <c r="AH28" s="138">
        <v>42078</v>
      </c>
      <c r="AI28" s="138">
        <v>5196</v>
      </c>
      <c r="AJ28" s="495"/>
      <c r="AK28" s="495"/>
      <c r="AL28" s="495"/>
      <c r="AM28" s="495"/>
    </row>
    <row r="29" spans="1:39" s="81" customFormat="1" ht="15" customHeight="1">
      <c r="A29" s="517" t="s">
        <v>18</v>
      </c>
      <c r="B29" s="146">
        <v>1553094</v>
      </c>
      <c r="C29" s="146">
        <v>1408728</v>
      </c>
      <c r="D29" s="146">
        <v>144001</v>
      </c>
      <c r="E29" s="146">
        <v>365</v>
      </c>
      <c r="F29" s="146"/>
      <c r="G29" s="146">
        <v>1608226</v>
      </c>
      <c r="H29" s="146">
        <v>1453458</v>
      </c>
      <c r="I29" s="146">
        <v>154275</v>
      </c>
      <c r="J29" s="146">
        <v>493</v>
      </c>
      <c r="K29" s="146"/>
      <c r="L29" s="146">
        <v>1632927</v>
      </c>
      <c r="M29" s="146">
        <v>1476925</v>
      </c>
      <c r="N29" s="146">
        <v>155416</v>
      </c>
      <c r="O29" s="146">
        <v>586</v>
      </c>
      <c r="P29" s="146"/>
      <c r="Q29" s="146">
        <v>1610359</v>
      </c>
      <c r="R29" s="146">
        <v>1452482</v>
      </c>
      <c r="S29" s="146">
        <v>157246</v>
      </c>
      <c r="T29" s="146">
        <v>631</v>
      </c>
      <c r="U29" s="146"/>
      <c r="V29" s="146">
        <v>1696729</v>
      </c>
      <c r="W29" s="146">
        <v>1543199</v>
      </c>
      <c r="X29" s="146">
        <v>153166</v>
      </c>
      <c r="Y29" s="146">
        <v>364</v>
      </c>
      <c r="Z29" s="146"/>
      <c r="AA29" s="146">
        <v>1773136</v>
      </c>
      <c r="AB29" s="146">
        <v>1606973</v>
      </c>
      <c r="AC29" s="146">
        <v>165597</v>
      </c>
      <c r="AD29" s="146">
        <v>566</v>
      </c>
      <c r="AE29" s="146"/>
      <c r="AF29" s="146">
        <v>1848518</v>
      </c>
      <c r="AG29" s="146">
        <v>1676560</v>
      </c>
      <c r="AH29" s="146">
        <v>171544</v>
      </c>
      <c r="AI29" s="146">
        <v>414</v>
      </c>
      <c r="AJ29" s="516"/>
      <c r="AK29" s="516"/>
      <c r="AL29" s="516"/>
      <c r="AM29" s="516"/>
    </row>
    <row r="30" spans="1:39" ht="15" customHeight="1">
      <c r="A30" s="49" t="s">
        <v>97</v>
      </c>
      <c r="B30" s="138">
        <v>302575</v>
      </c>
      <c r="C30" s="138">
        <v>273793</v>
      </c>
      <c r="D30" s="138">
        <v>28782</v>
      </c>
      <c r="E30" s="138">
        <v>0</v>
      </c>
      <c r="F30" s="138"/>
      <c r="G30" s="138">
        <v>315968</v>
      </c>
      <c r="H30" s="138">
        <v>283677</v>
      </c>
      <c r="I30" s="138">
        <v>32291</v>
      </c>
      <c r="J30" s="138">
        <v>0</v>
      </c>
      <c r="K30" s="138"/>
      <c r="L30" s="138">
        <v>326075</v>
      </c>
      <c r="M30" s="138">
        <v>291309</v>
      </c>
      <c r="N30" s="138">
        <v>34764</v>
      </c>
      <c r="O30" s="138">
        <v>2</v>
      </c>
      <c r="P30" s="138"/>
      <c r="Q30" s="138">
        <v>330043</v>
      </c>
      <c r="R30" s="138">
        <v>293690</v>
      </c>
      <c r="S30" s="138">
        <v>36351</v>
      </c>
      <c r="T30" s="138">
        <v>2</v>
      </c>
      <c r="U30" s="138"/>
      <c r="V30" s="138">
        <v>359913</v>
      </c>
      <c r="W30" s="138">
        <v>322947</v>
      </c>
      <c r="X30" s="138">
        <v>36964</v>
      </c>
      <c r="Y30" s="138">
        <v>2</v>
      </c>
      <c r="Z30" s="138"/>
      <c r="AA30" s="138">
        <v>381797</v>
      </c>
      <c r="AB30" s="138">
        <v>340658</v>
      </c>
      <c r="AC30" s="138">
        <v>41138</v>
      </c>
      <c r="AD30" s="138">
        <v>1</v>
      </c>
      <c r="AE30" s="138"/>
      <c r="AF30" s="138">
        <v>403770</v>
      </c>
      <c r="AG30" s="138">
        <v>361675</v>
      </c>
      <c r="AH30" s="138">
        <v>42088</v>
      </c>
      <c r="AI30" s="138">
        <v>7</v>
      </c>
      <c r="AJ30" s="495"/>
      <c r="AK30" s="495"/>
      <c r="AL30" s="495"/>
      <c r="AM30" s="495"/>
    </row>
    <row r="31" spans="1:39" ht="15" customHeight="1">
      <c r="A31" s="49" t="s">
        <v>98</v>
      </c>
      <c r="B31" s="138">
        <v>45981</v>
      </c>
      <c r="C31" s="138">
        <v>42173</v>
      </c>
      <c r="D31" s="138">
        <v>3447</v>
      </c>
      <c r="E31" s="138">
        <v>361</v>
      </c>
      <c r="F31" s="138"/>
      <c r="G31" s="138">
        <v>46908</v>
      </c>
      <c r="H31" s="138">
        <v>42666</v>
      </c>
      <c r="I31" s="138">
        <v>3753</v>
      </c>
      <c r="J31" s="138">
        <v>489</v>
      </c>
      <c r="K31" s="138"/>
      <c r="L31" s="138">
        <v>47591</v>
      </c>
      <c r="M31" s="138">
        <v>43591</v>
      </c>
      <c r="N31" s="138">
        <v>3418</v>
      </c>
      <c r="O31" s="138">
        <v>582</v>
      </c>
      <c r="P31" s="138"/>
      <c r="Q31" s="138">
        <v>47598</v>
      </c>
      <c r="R31" s="138">
        <v>43592</v>
      </c>
      <c r="S31" s="138">
        <v>3382</v>
      </c>
      <c r="T31" s="138">
        <v>624</v>
      </c>
      <c r="U31" s="138"/>
      <c r="V31" s="138">
        <v>48758</v>
      </c>
      <c r="W31" s="138">
        <v>45045</v>
      </c>
      <c r="X31" s="138">
        <v>3356</v>
      </c>
      <c r="Y31" s="138">
        <v>357</v>
      </c>
      <c r="Z31" s="138"/>
      <c r="AA31" s="138">
        <v>51371</v>
      </c>
      <c r="AB31" s="138">
        <v>47140</v>
      </c>
      <c r="AC31" s="138">
        <v>3668</v>
      </c>
      <c r="AD31" s="138">
        <v>563</v>
      </c>
      <c r="AE31" s="138"/>
      <c r="AF31" s="138">
        <v>53074</v>
      </c>
      <c r="AG31" s="138">
        <v>48987</v>
      </c>
      <c r="AH31" s="138">
        <v>3683</v>
      </c>
      <c r="AI31" s="138">
        <v>404</v>
      </c>
      <c r="AJ31" s="495"/>
      <c r="AK31" s="495"/>
      <c r="AL31" s="495"/>
      <c r="AM31" s="495"/>
    </row>
    <row r="32" spans="1:39" ht="15" customHeight="1">
      <c r="A32" s="49" t="s">
        <v>176</v>
      </c>
      <c r="B32" s="138">
        <v>184800</v>
      </c>
      <c r="C32" s="138">
        <v>168561</v>
      </c>
      <c r="D32" s="138">
        <v>16239</v>
      </c>
      <c r="E32" s="138">
        <v>0</v>
      </c>
      <c r="F32" s="138"/>
      <c r="G32" s="138">
        <v>189011</v>
      </c>
      <c r="H32" s="138">
        <v>172636</v>
      </c>
      <c r="I32" s="138">
        <v>16375</v>
      </c>
      <c r="J32" s="138">
        <v>0</v>
      </c>
      <c r="K32" s="138"/>
      <c r="L32" s="138">
        <v>186126</v>
      </c>
      <c r="M32" s="138">
        <v>170239</v>
      </c>
      <c r="N32" s="138">
        <v>15887</v>
      </c>
      <c r="O32" s="138">
        <v>0</v>
      </c>
      <c r="P32" s="138"/>
      <c r="Q32" s="138">
        <v>181922</v>
      </c>
      <c r="R32" s="138">
        <v>165650</v>
      </c>
      <c r="S32" s="138">
        <v>16272</v>
      </c>
      <c r="T32" s="138">
        <v>0</v>
      </c>
      <c r="U32" s="138"/>
      <c r="V32" s="138">
        <v>181547</v>
      </c>
      <c r="W32" s="138">
        <v>168005</v>
      </c>
      <c r="X32" s="138">
        <v>13542</v>
      </c>
      <c r="Y32" s="138">
        <v>0</v>
      </c>
      <c r="Z32" s="138"/>
      <c r="AA32" s="138">
        <v>182289</v>
      </c>
      <c r="AB32" s="138">
        <v>168323</v>
      </c>
      <c r="AC32" s="138">
        <v>13966</v>
      </c>
      <c r="AD32" s="138">
        <v>0</v>
      </c>
      <c r="AE32" s="138"/>
      <c r="AF32" s="138">
        <v>187582</v>
      </c>
      <c r="AG32" s="138">
        <v>172721</v>
      </c>
      <c r="AH32" s="138">
        <v>14861</v>
      </c>
      <c r="AI32" s="138">
        <v>0</v>
      </c>
      <c r="AJ32" s="495"/>
      <c r="AK32" s="495"/>
      <c r="AL32" s="495"/>
      <c r="AM32" s="495"/>
    </row>
    <row r="33" spans="1:39" ht="15" customHeight="1">
      <c r="A33" s="49" t="s">
        <v>99</v>
      </c>
      <c r="B33" s="138">
        <v>276234</v>
      </c>
      <c r="C33" s="138">
        <v>250918</v>
      </c>
      <c r="D33" s="138">
        <v>25312</v>
      </c>
      <c r="E33" s="138">
        <v>4</v>
      </c>
      <c r="F33" s="138"/>
      <c r="G33" s="138">
        <v>291027</v>
      </c>
      <c r="H33" s="138">
        <v>264378</v>
      </c>
      <c r="I33" s="138">
        <v>26646</v>
      </c>
      <c r="J33" s="138">
        <v>3</v>
      </c>
      <c r="K33" s="138"/>
      <c r="L33" s="138">
        <v>291739</v>
      </c>
      <c r="M33" s="138">
        <v>266702</v>
      </c>
      <c r="N33" s="138">
        <v>25036</v>
      </c>
      <c r="O33" s="138">
        <v>1</v>
      </c>
      <c r="P33" s="138"/>
      <c r="Q33" s="138">
        <v>292330</v>
      </c>
      <c r="R33" s="138">
        <v>267298</v>
      </c>
      <c r="S33" s="138">
        <v>25031</v>
      </c>
      <c r="T33" s="138">
        <v>1</v>
      </c>
      <c r="U33" s="138"/>
      <c r="V33" s="138">
        <v>336926</v>
      </c>
      <c r="W33" s="138">
        <v>308441</v>
      </c>
      <c r="X33" s="138">
        <v>28483</v>
      </c>
      <c r="Y33" s="138">
        <v>2</v>
      </c>
      <c r="Z33" s="138"/>
      <c r="AA33" s="138">
        <v>350550</v>
      </c>
      <c r="AB33" s="138">
        <v>319592</v>
      </c>
      <c r="AC33" s="138">
        <v>30958</v>
      </c>
      <c r="AD33" s="138">
        <v>0</v>
      </c>
      <c r="AE33" s="138"/>
      <c r="AF33" s="138">
        <v>365685</v>
      </c>
      <c r="AG33" s="138">
        <v>333725</v>
      </c>
      <c r="AH33" s="138">
        <v>31959</v>
      </c>
      <c r="AI33" s="138">
        <v>1</v>
      </c>
      <c r="AJ33" s="495"/>
      <c r="AK33" s="495"/>
      <c r="AL33" s="495"/>
      <c r="AM33" s="495"/>
    </row>
    <row r="34" spans="1:39" ht="15" customHeight="1">
      <c r="A34" s="49" t="s">
        <v>100</v>
      </c>
      <c r="B34" s="138">
        <v>437228</v>
      </c>
      <c r="C34" s="138">
        <v>395785</v>
      </c>
      <c r="D34" s="138">
        <v>41443</v>
      </c>
      <c r="E34" s="138">
        <v>0</v>
      </c>
      <c r="F34" s="138"/>
      <c r="G34" s="138">
        <v>447665</v>
      </c>
      <c r="H34" s="138">
        <v>403137</v>
      </c>
      <c r="I34" s="138">
        <v>44528</v>
      </c>
      <c r="J34" s="138">
        <v>0</v>
      </c>
      <c r="K34" s="138"/>
      <c r="L34" s="138">
        <v>464500</v>
      </c>
      <c r="M34" s="138">
        <v>419004</v>
      </c>
      <c r="N34" s="138">
        <v>45496</v>
      </c>
      <c r="O34" s="138">
        <v>0</v>
      </c>
      <c r="P34" s="138"/>
      <c r="Q34" s="138">
        <v>446041</v>
      </c>
      <c r="R34" s="138">
        <v>404464</v>
      </c>
      <c r="S34" s="138">
        <v>41577</v>
      </c>
      <c r="T34" s="138">
        <v>0</v>
      </c>
      <c r="U34" s="138"/>
      <c r="V34" s="138">
        <v>470930</v>
      </c>
      <c r="W34" s="138">
        <v>428018</v>
      </c>
      <c r="X34" s="138">
        <v>42912</v>
      </c>
      <c r="Y34" s="138">
        <v>0</v>
      </c>
      <c r="Z34" s="138"/>
      <c r="AA34" s="138">
        <v>496971</v>
      </c>
      <c r="AB34" s="138">
        <v>450672</v>
      </c>
      <c r="AC34" s="138">
        <v>46299</v>
      </c>
      <c r="AD34" s="138">
        <v>0</v>
      </c>
      <c r="AE34" s="138"/>
      <c r="AF34" s="138">
        <v>515638</v>
      </c>
      <c r="AG34" s="138">
        <v>467143</v>
      </c>
      <c r="AH34" s="138">
        <v>48495</v>
      </c>
      <c r="AI34" s="138">
        <v>0</v>
      </c>
      <c r="AJ34" s="495"/>
      <c r="AK34" s="495"/>
      <c r="AL34" s="495"/>
      <c r="AM34" s="495"/>
    </row>
    <row r="35" spans="1:39" ht="15" customHeight="1">
      <c r="A35" s="49" t="s">
        <v>181</v>
      </c>
      <c r="B35" s="138">
        <v>306276</v>
      </c>
      <c r="C35" s="138">
        <v>277498</v>
      </c>
      <c r="D35" s="138">
        <v>28778</v>
      </c>
      <c r="E35" s="138">
        <v>0</v>
      </c>
      <c r="F35" s="138"/>
      <c r="G35" s="138">
        <v>317647</v>
      </c>
      <c r="H35" s="138">
        <v>286964</v>
      </c>
      <c r="I35" s="138">
        <v>30682</v>
      </c>
      <c r="J35" s="138">
        <v>1</v>
      </c>
      <c r="K35" s="138"/>
      <c r="L35" s="138">
        <v>316896</v>
      </c>
      <c r="M35" s="138">
        <v>286080</v>
      </c>
      <c r="N35" s="138">
        <v>30815</v>
      </c>
      <c r="O35" s="138">
        <v>1</v>
      </c>
      <c r="P35" s="138"/>
      <c r="Q35" s="138">
        <v>312425</v>
      </c>
      <c r="R35" s="138">
        <v>277788</v>
      </c>
      <c r="S35" s="138">
        <v>34633</v>
      </c>
      <c r="T35" s="138">
        <v>4</v>
      </c>
      <c r="U35" s="138"/>
      <c r="V35" s="138">
        <v>298655</v>
      </c>
      <c r="W35" s="138">
        <v>270743</v>
      </c>
      <c r="X35" s="138">
        <v>27909</v>
      </c>
      <c r="Y35" s="138">
        <v>3</v>
      </c>
      <c r="Z35" s="138"/>
      <c r="AA35" s="138">
        <v>310158</v>
      </c>
      <c r="AB35" s="138">
        <v>280588</v>
      </c>
      <c r="AC35" s="138">
        <v>29568</v>
      </c>
      <c r="AD35" s="138">
        <v>2</v>
      </c>
      <c r="AE35" s="138"/>
      <c r="AF35" s="138">
        <v>322769</v>
      </c>
      <c r="AG35" s="138">
        <v>292309</v>
      </c>
      <c r="AH35" s="138">
        <v>30458</v>
      </c>
      <c r="AI35" s="138">
        <v>2</v>
      </c>
      <c r="AJ35" s="495"/>
      <c r="AK35" s="495"/>
      <c r="AL35" s="495"/>
      <c r="AM35" s="495"/>
    </row>
    <row r="36" spans="1:39" s="81" customFormat="1" ht="15" customHeight="1">
      <c r="A36" s="517" t="s">
        <v>19</v>
      </c>
      <c r="B36" s="146">
        <v>209521</v>
      </c>
      <c r="C36" s="146">
        <v>184040</v>
      </c>
      <c r="D36" s="146">
        <v>23622</v>
      </c>
      <c r="E36" s="146">
        <v>1859</v>
      </c>
      <c r="F36" s="146"/>
      <c r="G36" s="146">
        <v>210222</v>
      </c>
      <c r="H36" s="146">
        <v>185581</v>
      </c>
      <c r="I36" s="146">
        <v>22490</v>
      </c>
      <c r="J36" s="146">
        <v>2151</v>
      </c>
      <c r="K36" s="146"/>
      <c r="L36" s="146">
        <v>212784</v>
      </c>
      <c r="M36" s="146">
        <v>185548</v>
      </c>
      <c r="N36" s="146">
        <v>25017</v>
      </c>
      <c r="O36" s="146">
        <v>2219</v>
      </c>
      <c r="P36" s="146"/>
      <c r="Q36" s="146">
        <v>208539</v>
      </c>
      <c r="R36" s="146">
        <v>181754</v>
      </c>
      <c r="S36" s="146">
        <v>24724</v>
      </c>
      <c r="T36" s="146">
        <v>2061</v>
      </c>
      <c r="U36" s="146"/>
      <c r="V36" s="146">
        <v>211048</v>
      </c>
      <c r="W36" s="146">
        <v>184723</v>
      </c>
      <c r="X36" s="146">
        <v>24268</v>
      </c>
      <c r="Y36" s="146">
        <v>2057</v>
      </c>
      <c r="Z36" s="146"/>
      <c r="AA36" s="146">
        <v>218200</v>
      </c>
      <c r="AB36" s="146">
        <v>188717</v>
      </c>
      <c r="AC36" s="146">
        <v>27857</v>
      </c>
      <c r="AD36" s="146">
        <v>1626</v>
      </c>
      <c r="AE36" s="146"/>
      <c r="AF36" s="146">
        <v>227190</v>
      </c>
      <c r="AG36" s="146">
        <v>193808</v>
      </c>
      <c r="AH36" s="146">
        <v>31800</v>
      </c>
      <c r="AI36" s="146">
        <v>1582</v>
      </c>
      <c r="AJ36" s="516"/>
      <c r="AK36" s="516"/>
      <c r="AL36" s="516"/>
      <c r="AM36" s="516"/>
    </row>
    <row r="37" spans="1:39" ht="15" customHeight="1">
      <c r="A37" s="49" t="s">
        <v>101</v>
      </c>
      <c r="B37" s="138">
        <v>147255</v>
      </c>
      <c r="C37" s="138">
        <v>134569</v>
      </c>
      <c r="D37" s="138">
        <v>12638</v>
      </c>
      <c r="E37" s="138">
        <v>48</v>
      </c>
      <c r="F37" s="138"/>
      <c r="G37" s="138">
        <v>148085</v>
      </c>
      <c r="H37" s="138">
        <v>136317</v>
      </c>
      <c r="I37" s="138">
        <v>11728</v>
      </c>
      <c r="J37" s="138">
        <v>40</v>
      </c>
      <c r="K37" s="138"/>
      <c r="L37" s="138">
        <v>147835</v>
      </c>
      <c r="M37" s="138">
        <v>135077</v>
      </c>
      <c r="N37" s="138">
        <v>12716</v>
      </c>
      <c r="O37" s="138">
        <v>42</v>
      </c>
      <c r="P37" s="138"/>
      <c r="Q37" s="138">
        <v>146777</v>
      </c>
      <c r="R37" s="138">
        <v>133683</v>
      </c>
      <c r="S37" s="138">
        <v>13061</v>
      </c>
      <c r="T37" s="138">
        <v>33</v>
      </c>
      <c r="U37" s="138"/>
      <c r="V37" s="138">
        <v>147543</v>
      </c>
      <c r="W37" s="138">
        <v>134098</v>
      </c>
      <c r="X37" s="138">
        <v>13400</v>
      </c>
      <c r="Y37" s="138">
        <v>45</v>
      </c>
      <c r="Z37" s="138"/>
      <c r="AA37" s="138">
        <v>150550</v>
      </c>
      <c r="AB37" s="138">
        <v>136522</v>
      </c>
      <c r="AC37" s="138">
        <v>13995</v>
      </c>
      <c r="AD37" s="138">
        <v>33</v>
      </c>
      <c r="AE37" s="138"/>
      <c r="AF37" s="138">
        <v>154625</v>
      </c>
      <c r="AG37" s="138">
        <v>139086</v>
      </c>
      <c r="AH37" s="138">
        <v>15494</v>
      </c>
      <c r="AI37" s="138">
        <v>45</v>
      </c>
      <c r="AJ37" s="495"/>
      <c r="AK37" s="495"/>
      <c r="AL37" s="495"/>
      <c r="AM37" s="495"/>
    </row>
    <row r="38" spans="1:39" ht="15" customHeight="1">
      <c r="A38" s="49" t="s">
        <v>102</v>
      </c>
      <c r="B38" s="138">
        <v>24073</v>
      </c>
      <c r="C38" s="138">
        <v>18838</v>
      </c>
      <c r="D38" s="138">
        <v>5120</v>
      </c>
      <c r="E38" s="138">
        <v>115</v>
      </c>
      <c r="F38" s="138"/>
      <c r="G38" s="138">
        <v>24298</v>
      </c>
      <c r="H38" s="138">
        <v>19385</v>
      </c>
      <c r="I38" s="138">
        <v>4810</v>
      </c>
      <c r="J38" s="138">
        <v>103</v>
      </c>
      <c r="K38" s="138"/>
      <c r="L38" s="138">
        <v>26318</v>
      </c>
      <c r="M38" s="138">
        <v>20391</v>
      </c>
      <c r="N38" s="138">
        <v>5807</v>
      </c>
      <c r="O38" s="138">
        <v>120</v>
      </c>
      <c r="P38" s="138"/>
      <c r="Q38" s="138">
        <v>24875</v>
      </c>
      <c r="R38" s="138">
        <v>18916</v>
      </c>
      <c r="S38" s="138">
        <v>5785</v>
      </c>
      <c r="T38" s="138">
        <v>174</v>
      </c>
      <c r="U38" s="138"/>
      <c r="V38" s="138">
        <v>23994</v>
      </c>
      <c r="W38" s="138">
        <v>19416</v>
      </c>
      <c r="X38" s="138">
        <v>4394</v>
      </c>
      <c r="Y38" s="138">
        <v>184</v>
      </c>
      <c r="Z38" s="138"/>
      <c r="AA38" s="138">
        <v>28261</v>
      </c>
      <c r="AB38" s="138">
        <v>20971</v>
      </c>
      <c r="AC38" s="138">
        <v>7084</v>
      </c>
      <c r="AD38" s="138">
        <v>206</v>
      </c>
      <c r="AE38" s="138"/>
      <c r="AF38" s="138">
        <v>30493</v>
      </c>
      <c r="AG38" s="138">
        <v>21655</v>
      </c>
      <c r="AH38" s="138">
        <v>8595</v>
      </c>
      <c r="AI38" s="138">
        <v>243</v>
      </c>
      <c r="AJ38" s="495"/>
      <c r="AK38" s="495"/>
      <c r="AL38" s="495"/>
      <c r="AM38" s="495"/>
    </row>
    <row r="39" spans="1:39" ht="15" customHeight="1">
      <c r="A39" s="49" t="s">
        <v>103</v>
      </c>
      <c r="B39" s="138">
        <v>20958</v>
      </c>
      <c r="C39" s="138">
        <v>16851</v>
      </c>
      <c r="D39" s="138">
        <v>2420</v>
      </c>
      <c r="E39" s="138">
        <v>1687</v>
      </c>
      <c r="F39" s="138"/>
      <c r="G39" s="138">
        <v>20039</v>
      </c>
      <c r="H39" s="138">
        <v>15642</v>
      </c>
      <c r="I39" s="138">
        <v>2398</v>
      </c>
      <c r="J39" s="138">
        <v>1999</v>
      </c>
      <c r="K39" s="138"/>
      <c r="L39" s="138">
        <v>19888</v>
      </c>
      <c r="M39" s="138">
        <v>15434</v>
      </c>
      <c r="N39" s="138">
        <v>2403</v>
      </c>
      <c r="O39" s="138">
        <v>2051</v>
      </c>
      <c r="P39" s="138"/>
      <c r="Q39" s="138">
        <v>19940</v>
      </c>
      <c r="R39" s="138">
        <v>16031</v>
      </c>
      <c r="S39" s="138">
        <v>2071</v>
      </c>
      <c r="T39" s="138">
        <v>1838</v>
      </c>
      <c r="U39" s="138"/>
      <c r="V39" s="138">
        <v>21107</v>
      </c>
      <c r="W39" s="138">
        <v>17170</v>
      </c>
      <c r="X39" s="138">
        <v>2132</v>
      </c>
      <c r="Y39" s="138">
        <v>1805</v>
      </c>
      <c r="Z39" s="138"/>
      <c r="AA39" s="138">
        <v>20276</v>
      </c>
      <c r="AB39" s="138">
        <v>16896</v>
      </c>
      <c r="AC39" s="138">
        <v>2004</v>
      </c>
      <c r="AD39" s="138">
        <v>1376</v>
      </c>
      <c r="AE39" s="138"/>
      <c r="AF39" s="138">
        <v>21664</v>
      </c>
      <c r="AG39" s="138">
        <v>18226</v>
      </c>
      <c r="AH39" s="138">
        <v>2156</v>
      </c>
      <c r="AI39" s="138">
        <v>1282</v>
      </c>
      <c r="AJ39" s="495"/>
      <c r="AK39" s="495"/>
      <c r="AL39" s="495"/>
      <c r="AM39" s="495"/>
    </row>
    <row r="40" spans="1:39" ht="15" customHeight="1">
      <c r="A40" s="49" t="s">
        <v>104</v>
      </c>
      <c r="B40" s="138">
        <v>17235</v>
      </c>
      <c r="C40" s="138">
        <v>13782</v>
      </c>
      <c r="D40" s="138">
        <v>3444</v>
      </c>
      <c r="E40" s="138">
        <v>9</v>
      </c>
      <c r="F40" s="138"/>
      <c r="G40" s="138">
        <v>17800</v>
      </c>
      <c r="H40" s="138">
        <v>14237</v>
      </c>
      <c r="I40" s="138">
        <v>3554</v>
      </c>
      <c r="J40" s="138">
        <v>9</v>
      </c>
      <c r="K40" s="138"/>
      <c r="L40" s="138">
        <v>18743</v>
      </c>
      <c r="M40" s="138">
        <v>14646</v>
      </c>
      <c r="N40" s="138">
        <v>4091</v>
      </c>
      <c r="O40" s="138">
        <v>6</v>
      </c>
      <c r="P40" s="138"/>
      <c r="Q40" s="138">
        <v>16947</v>
      </c>
      <c r="R40" s="138">
        <v>13124</v>
      </c>
      <c r="S40" s="138">
        <v>3807</v>
      </c>
      <c r="T40" s="138">
        <v>16</v>
      </c>
      <c r="U40" s="138"/>
      <c r="V40" s="138">
        <v>18404</v>
      </c>
      <c r="W40" s="138">
        <v>14039</v>
      </c>
      <c r="X40" s="138">
        <v>4342</v>
      </c>
      <c r="Y40" s="138">
        <v>23</v>
      </c>
      <c r="Z40" s="138"/>
      <c r="AA40" s="138">
        <v>19113</v>
      </c>
      <c r="AB40" s="138">
        <v>14328</v>
      </c>
      <c r="AC40" s="138">
        <v>4774</v>
      </c>
      <c r="AD40" s="138">
        <v>11</v>
      </c>
      <c r="AE40" s="138"/>
      <c r="AF40" s="138">
        <v>20408</v>
      </c>
      <c r="AG40" s="138">
        <v>14841</v>
      </c>
      <c r="AH40" s="138">
        <v>5555</v>
      </c>
      <c r="AI40" s="138">
        <v>12</v>
      </c>
      <c r="AJ40" s="495"/>
      <c r="AK40" s="495"/>
      <c r="AL40" s="495"/>
      <c r="AM40" s="495"/>
    </row>
    <row r="41" spans="1:39" s="81" customFormat="1" ht="15" customHeight="1">
      <c r="A41" s="517" t="s">
        <v>20</v>
      </c>
      <c r="B41" s="146">
        <v>597911</v>
      </c>
      <c r="C41" s="146">
        <v>502907</v>
      </c>
      <c r="D41" s="146">
        <v>90348</v>
      </c>
      <c r="E41" s="146">
        <v>4656</v>
      </c>
      <c r="F41" s="146"/>
      <c r="G41" s="146">
        <v>620188</v>
      </c>
      <c r="H41" s="146">
        <v>526566</v>
      </c>
      <c r="I41" s="146">
        <v>88236</v>
      </c>
      <c r="J41" s="146">
        <v>5386</v>
      </c>
      <c r="K41" s="146"/>
      <c r="L41" s="146">
        <v>629401</v>
      </c>
      <c r="M41" s="146">
        <v>538275</v>
      </c>
      <c r="N41" s="146">
        <v>85695</v>
      </c>
      <c r="O41" s="146">
        <v>5431</v>
      </c>
      <c r="P41" s="146"/>
      <c r="Q41" s="146">
        <v>590229</v>
      </c>
      <c r="R41" s="146">
        <v>505188</v>
      </c>
      <c r="S41" s="146">
        <v>79134</v>
      </c>
      <c r="T41" s="146">
        <v>5907</v>
      </c>
      <c r="U41" s="146"/>
      <c r="V41" s="146">
        <v>611779</v>
      </c>
      <c r="W41" s="146">
        <v>535627</v>
      </c>
      <c r="X41" s="146">
        <v>71576</v>
      </c>
      <c r="Y41" s="146">
        <v>4576</v>
      </c>
      <c r="Z41" s="146"/>
      <c r="AA41" s="146">
        <v>628792</v>
      </c>
      <c r="AB41" s="146">
        <v>548808</v>
      </c>
      <c r="AC41" s="146">
        <v>75984</v>
      </c>
      <c r="AD41" s="146">
        <v>4000</v>
      </c>
      <c r="AE41" s="146"/>
      <c r="AF41" s="146">
        <v>651620</v>
      </c>
      <c r="AG41" s="146">
        <v>562992</v>
      </c>
      <c r="AH41" s="146">
        <v>84051</v>
      </c>
      <c r="AI41" s="146">
        <v>4577</v>
      </c>
      <c r="AJ41" s="516"/>
      <c r="AK41" s="516"/>
      <c r="AL41" s="516"/>
      <c r="AM41" s="516"/>
    </row>
    <row r="42" spans="1:39" ht="15" customHeight="1">
      <c r="A42" s="49" t="s">
        <v>105</v>
      </c>
      <c r="B42" s="138">
        <v>21740</v>
      </c>
      <c r="C42" s="138">
        <v>16714</v>
      </c>
      <c r="D42" s="138">
        <v>2904</v>
      </c>
      <c r="E42" s="138">
        <v>2122</v>
      </c>
      <c r="F42" s="138"/>
      <c r="G42" s="138">
        <v>23354</v>
      </c>
      <c r="H42" s="138">
        <v>16943</v>
      </c>
      <c r="I42" s="138">
        <v>3723</v>
      </c>
      <c r="J42" s="138">
        <v>2688</v>
      </c>
      <c r="K42" s="138"/>
      <c r="L42" s="138">
        <v>23500</v>
      </c>
      <c r="M42" s="138">
        <v>17148</v>
      </c>
      <c r="N42" s="138">
        <v>3679</v>
      </c>
      <c r="O42" s="138">
        <v>2673</v>
      </c>
      <c r="P42" s="138"/>
      <c r="Q42" s="138">
        <v>22738</v>
      </c>
      <c r="R42" s="138">
        <v>17000</v>
      </c>
      <c r="S42" s="138">
        <v>3212</v>
      </c>
      <c r="T42" s="138">
        <v>2526</v>
      </c>
      <c r="U42" s="138"/>
      <c r="V42" s="138">
        <v>23664</v>
      </c>
      <c r="W42" s="138">
        <v>18434</v>
      </c>
      <c r="X42" s="138">
        <v>2930</v>
      </c>
      <c r="Y42" s="138">
        <v>2300</v>
      </c>
      <c r="Z42" s="138"/>
      <c r="AA42" s="138">
        <v>23026</v>
      </c>
      <c r="AB42" s="138">
        <v>18521</v>
      </c>
      <c r="AC42" s="138">
        <v>2468</v>
      </c>
      <c r="AD42" s="138">
        <v>2037</v>
      </c>
      <c r="AE42" s="138"/>
      <c r="AF42" s="138">
        <v>23668</v>
      </c>
      <c r="AG42" s="138">
        <v>18761</v>
      </c>
      <c r="AH42" s="138">
        <v>2825</v>
      </c>
      <c r="AI42" s="138">
        <v>2082</v>
      </c>
      <c r="AJ42" s="495"/>
      <c r="AK42" s="495"/>
      <c r="AL42" s="495"/>
      <c r="AM42" s="495"/>
    </row>
    <row r="43" spans="1:39" ht="15" customHeight="1">
      <c r="A43" s="49" t="s">
        <v>106</v>
      </c>
      <c r="B43" s="138">
        <v>223658</v>
      </c>
      <c r="C43" s="138">
        <v>190332</v>
      </c>
      <c r="D43" s="138">
        <v>33325</v>
      </c>
      <c r="E43" s="138">
        <v>1</v>
      </c>
      <c r="F43" s="138"/>
      <c r="G43" s="138">
        <v>226797</v>
      </c>
      <c r="H43" s="138">
        <v>193941</v>
      </c>
      <c r="I43" s="138">
        <v>32855</v>
      </c>
      <c r="J43" s="138">
        <v>1</v>
      </c>
      <c r="K43" s="138"/>
      <c r="L43" s="138">
        <v>223857</v>
      </c>
      <c r="M43" s="138">
        <v>193727</v>
      </c>
      <c r="N43" s="138">
        <v>30129</v>
      </c>
      <c r="O43" s="138">
        <v>1</v>
      </c>
      <c r="P43" s="138"/>
      <c r="Q43" s="138">
        <v>216622</v>
      </c>
      <c r="R43" s="138">
        <v>186005</v>
      </c>
      <c r="S43" s="138">
        <v>30591</v>
      </c>
      <c r="T43" s="138">
        <v>26</v>
      </c>
      <c r="U43" s="138"/>
      <c r="V43" s="138">
        <v>223064</v>
      </c>
      <c r="W43" s="138">
        <v>196009</v>
      </c>
      <c r="X43" s="138">
        <v>26929</v>
      </c>
      <c r="Y43" s="138">
        <v>126</v>
      </c>
      <c r="Z43" s="138"/>
      <c r="AA43" s="138">
        <v>235320</v>
      </c>
      <c r="AB43" s="138">
        <v>206111</v>
      </c>
      <c r="AC43" s="138">
        <v>29107</v>
      </c>
      <c r="AD43" s="138">
        <v>102</v>
      </c>
      <c r="AE43" s="138"/>
      <c r="AF43" s="138">
        <v>239664</v>
      </c>
      <c r="AG43" s="138">
        <v>207699</v>
      </c>
      <c r="AH43" s="138">
        <v>31917</v>
      </c>
      <c r="AI43" s="138">
        <v>48</v>
      </c>
      <c r="AJ43" s="495"/>
      <c r="AK43" s="495"/>
      <c r="AL43" s="495"/>
      <c r="AM43" s="495"/>
    </row>
    <row r="44" spans="1:39" ht="15" customHeight="1">
      <c r="A44" s="49" t="s">
        <v>107</v>
      </c>
      <c r="B44" s="138">
        <v>256576</v>
      </c>
      <c r="C44" s="138">
        <v>215686</v>
      </c>
      <c r="D44" s="138">
        <v>39746</v>
      </c>
      <c r="E44" s="138">
        <v>1144</v>
      </c>
      <c r="F44" s="138"/>
      <c r="G44" s="138">
        <v>270346</v>
      </c>
      <c r="H44" s="138">
        <v>232417</v>
      </c>
      <c r="I44" s="138">
        <v>36689</v>
      </c>
      <c r="J44" s="138">
        <v>1240</v>
      </c>
      <c r="K44" s="138"/>
      <c r="L44" s="138">
        <v>281204</v>
      </c>
      <c r="M44" s="138">
        <v>242550</v>
      </c>
      <c r="N44" s="138">
        <v>37408</v>
      </c>
      <c r="O44" s="138">
        <v>1246</v>
      </c>
      <c r="P44" s="138"/>
      <c r="Q44" s="138">
        <v>256046</v>
      </c>
      <c r="R44" s="138">
        <v>220722</v>
      </c>
      <c r="S44" s="138">
        <v>33482</v>
      </c>
      <c r="T44" s="138">
        <v>1842</v>
      </c>
      <c r="U44" s="138"/>
      <c r="V44" s="138">
        <v>259896</v>
      </c>
      <c r="W44" s="138">
        <v>229291</v>
      </c>
      <c r="X44" s="138">
        <v>30485</v>
      </c>
      <c r="Y44" s="138">
        <v>120</v>
      </c>
      <c r="Z44" s="138"/>
      <c r="AA44" s="138">
        <v>263865</v>
      </c>
      <c r="AB44" s="138">
        <v>230604</v>
      </c>
      <c r="AC44" s="138">
        <v>33168</v>
      </c>
      <c r="AD44" s="138">
        <v>93</v>
      </c>
      <c r="AE44" s="138"/>
      <c r="AF44" s="138">
        <v>279444</v>
      </c>
      <c r="AG44" s="138">
        <v>241952</v>
      </c>
      <c r="AH44" s="138">
        <v>37413</v>
      </c>
      <c r="AI44" s="138">
        <v>79</v>
      </c>
      <c r="AJ44" s="495"/>
      <c r="AK44" s="495"/>
      <c r="AL44" s="495"/>
      <c r="AM44" s="495"/>
    </row>
    <row r="45" spans="1:39" ht="15" customHeight="1">
      <c r="A45" s="49" t="s">
        <v>108</v>
      </c>
      <c r="B45" s="138">
        <v>66627</v>
      </c>
      <c r="C45" s="138">
        <v>55643</v>
      </c>
      <c r="D45" s="138">
        <v>9603</v>
      </c>
      <c r="E45" s="138">
        <v>1381</v>
      </c>
      <c r="F45" s="138"/>
      <c r="G45" s="138">
        <v>69540</v>
      </c>
      <c r="H45" s="138">
        <v>58171</v>
      </c>
      <c r="I45" s="138">
        <v>9923</v>
      </c>
      <c r="J45" s="138">
        <v>1446</v>
      </c>
      <c r="K45" s="138"/>
      <c r="L45" s="138">
        <v>71196</v>
      </c>
      <c r="M45" s="138">
        <v>60369</v>
      </c>
      <c r="N45" s="138">
        <v>9327</v>
      </c>
      <c r="O45" s="138">
        <v>1500</v>
      </c>
      <c r="P45" s="138"/>
      <c r="Q45" s="138">
        <v>65320</v>
      </c>
      <c r="R45" s="138">
        <v>57402</v>
      </c>
      <c r="S45" s="138">
        <v>6413</v>
      </c>
      <c r="T45" s="138">
        <v>1505</v>
      </c>
      <c r="U45" s="138"/>
      <c r="V45" s="138">
        <v>73081</v>
      </c>
      <c r="W45" s="138">
        <v>65600</v>
      </c>
      <c r="X45" s="138">
        <v>5744</v>
      </c>
      <c r="Y45" s="138">
        <v>1737</v>
      </c>
      <c r="Z45" s="138"/>
      <c r="AA45" s="138">
        <v>73894</v>
      </c>
      <c r="AB45" s="138">
        <v>66486</v>
      </c>
      <c r="AC45" s="138">
        <v>5914</v>
      </c>
      <c r="AD45" s="138">
        <v>1494</v>
      </c>
      <c r="AE45" s="138"/>
      <c r="AF45" s="138">
        <v>74977</v>
      </c>
      <c r="AG45" s="138">
        <v>67223</v>
      </c>
      <c r="AH45" s="138">
        <v>5986</v>
      </c>
      <c r="AI45" s="138">
        <v>1768</v>
      </c>
      <c r="AJ45" s="495"/>
      <c r="AK45" s="495"/>
      <c r="AL45" s="495"/>
      <c r="AM45" s="495"/>
    </row>
    <row r="46" spans="1:39" ht="15" customHeight="1">
      <c r="A46" s="49" t="s">
        <v>109</v>
      </c>
      <c r="B46" s="138">
        <v>29310</v>
      </c>
      <c r="C46" s="138">
        <v>24532</v>
      </c>
      <c r="D46" s="138">
        <v>4770</v>
      </c>
      <c r="E46" s="138">
        <v>8</v>
      </c>
      <c r="F46" s="138"/>
      <c r="G46" s="138">
        <v>30151</v>
      </c>
      <c r="H46" s="138">
        <v>25094</v>
      </c>
      <c r="I46" s="138">
        <v>5046</v>
      </c>
      <c r="J46" s="138">
        <v>11</v>
      </c>
      <c r="K46" s="138"/>
      <c r="L46" s="138">
        <v>29644</v>
      </c>
      <c r="M46" s="138">
        <v>24481</v>
      </c>
      <c r="N46" s="138">
        <v>5152</v>
      </c>
      <c r="O46" s="138">
        <v>11</v>
      </c>
      <c r="P46" s="138"/>
      <c r="Q46" s="138">
        <v>29503</v>
      </c>
      <c r="R46" s="138">
        <v>24059</v>
      </c>
      <c r="S46" s="138">
        <v>5436</v>
      </c>
      <c r="T46" s="138">
        <v>8</v>
      </c>
      <c r="U46" s="138"/>
      <c r="V46" s="138">
        <v>32074</v>
      </c>
      <c r="W46" s="138">
        <v>26293</v>
      </c>
      <c r="X46" s="138">
        <v>5488</v>
      </c>
      <c r="Y46" s="138">
        <v>293</v>
      </c>
      <c r="Z46" s="138"/>
      <c r="AA46" s="138">
        <v>32687</v>
      </c>
      <c r="AB46" s="138">
        <v>27086</v>
      </c>
      <c r="AC46" s="138">
        <v>5327</v>
      </c>
      <c r="AD46" s="138">
        <v>274</v>
      </c>
      <c r="AE46" s="138"/>
      <c r="AF46" s="138">
        <v>33867</v>
      </c>
      <c r="AG46" s="138">
        <v>27357</v>
      </c>
      <c r="AH46" s="138">
        <v>5910</v>
      </c>
      <c r="AI46" s="138">
        <v>600</v>
      </c>
      <c r="AJ46" s="495"/>
      <c r="AK46" s="495"/>
      <c r="AL46" s="495"/>
      <c r="AM46" s="495"/>
    </row>
    <row r="47" spans="1:39" s="81" customFormat="1" ht="15" customHeight="1">
      <c r="A47" s="517" t="s">
        <v>21</v>
      </c>
      <c r="B47" s="146">
        <v>549681</v>
      </c>
      <c r="C47" s="146">
        <v>446033</v>
      </c>
      <c r="D47" s="146">
        <v>100587</v>
      </c>
      <c r="E47" s="146">
        <v>3061</v>
      </c>
      <c r="F47" s="146"/>
      <c r="G47" s="146">
        <v>270346</v>
      </c>
      <c r="H47" s="146">
        <v>232417</v>
      </c>
      <c r="I47" s="146">
        <v>36689</v>
      </c>
      <c r="J47" s="146">
        <v>1240</v>
      </c>
      <c r="K47" s="146"/>
      <c r="L47" s="146">
        <v>607919</v>
      </c>
      <c r="M47" s="146">
        <v>500326</v>
      </c>
      <c r="N47" s="146">
        <v>104662</v>
      </c>
      <c r="O47" s="146">
        <v>2931</v>
      </c>
      <c r="P47" s="146"/>
      <c r="Q47" s="146">
        <v>595496</v>
      </c>
      <c r="R47" s="146">
        <v>488183</v>
      </c>
      <c r="S47" s="146">
        <v>104413</v>
      </c>
      <c r="T47" s="146">
        <v>2900</v>
      </c>
      <c r="U47" s="146"/>
      <c r="V47" s="146">
        <v>628676</v>
      </c>
      <c r="W47" s="146">
        <v>524247</v>
      </c>
      <c r="X47" s="146">
        <v>101855</v>
      </c>
      <c r="Y47" s="146">
        <v>2574</v>
      </c>
      <c r="Z47" s="146"/>
      <c r="AA47" s="146">
        <v>662609</v>
      </c>
      <c r="AB47" s="146">
        <v>549208</v>
      </c>
      <c r="AC47" s="146">
        <v>110564</v>
      </c>
      <c r="AD47" s="146">
        <v>2837</v>
      </c>
      <c r="AE47" s="146"/>
      <c r="AF47" s="146">
        <v>695282</v>
      </c>
      <c r="AG47" s="146">
        <v>572339</v>
      </c>
      <c r="AH47" s="146">
        <v>120005</v>
      </c>
      <c r="AI47" s="146">
        <v>2938</v>
      </c>
      <c r="AJ47" s="516"/>
      <c r="AK47" s="516"/>
      <c r="AL47" s="516"/>
      <c r="AM47" s="516"/>
    </row>
    <row r="48" spans="1:39" ht="15" customHeight="1">
      <c r="A48" s="49" t="s">
        <v>110</v>
      </c>
      <c r="B48" s="138">
        <v>471321</v>
      </c>
      <c r="C48" s="138">
        <v>389944</v>
      </c>
      <c r="D48" s="138">
        <v>80217</v>
      </c>
      <c r="E48" s="138">
        <v>1160</v>
      </c>
      <c r="F48" s="138"/>
      <c r="G48" s="138">
        <v>498187</v>
      </c>
      <c r="H48" s="138">
        <v>414818</v>
      </c>
      <c r="I48" s="138">
        <v>82152</v>
      </c>
      <c r="J48" s="138">
        <v>1217</v>
      </c>
      <c r="K48" s="138"/>
      <c r="L48" s="138">
        <v>525171</v>
      </c>
      <c r="M48" s="138">
        <v>438582</v>
      </c>
      <c r="N48" s="138">
        <v>85366</v>
      </c>
      <c r="O48" s="138">
        <v>1223</v>
      </c>
      <c r="P48" s="138"/>
      <c r="Q48" s="138">
        <v>513685</v>
      </c>
      <c r="R48" s="138">
        <v>426169</v>
      </c>
      <c r="S48" s="138">
        <v>86081</v>
      </c>
      <c r="T48" s="138">
        <v>1435</v>
      </c>
      <c r="U48" s="138"/>
      <c r="V48" s="138">
        <v>541270</v>
      </c>
      <c r="W48" s="138">
        <v>457864</v>
      </c>
      <c r="X48" s="138">
        <v>81785</v>
      </c>
      <c r="Y48" s="138">
        <v>1621</v>
      </c>
      <c r="Z48" s="138"/>
      <c r="AA48" s="138">
        <v>572016</v>
      </c>
      <c r="AB48" s="138">
        <v>482309</v>
      </c>
      <c r="AC48" s="138">
        <v>87879</v>
      </c>
      <c r="AD48" s="138">
        <v>1828</v>
      </c>
      <c r="AE48" s="138"/>
      <c r="AF48" s="138">
        <v>600448</v>
      </c>
      <c r="AG48" s="138">
        <v>503121</v>
      </c>
      <c r="AH48" s="138">
        <v>95591</v>
      </c>
      <c r="AI48" s="138">
        <v>1736</v>
      </c>
      <c r="AJ48" s="495"/>
      <c r="AK48" s="495"/>
      <c r="AL48" s="495"/>
      <c r="AM48" s="495"/>
    </row>
    <row r="49" spans="1:39" ht="15" customHeight="1">
      <c r="A49" s="49" t="s">
        <v>111</v>
      </c>
      <c r="B49" s="138">
        <v>78360</v>
      </c>
      <c r="C49" s="138">
        <v>56089</v>
      </c>
      <c r="D49" s="138">
        <v>20370</v>
      </c>
      <c r="E49" s="138">
        <v>1901</v>
      </c>
      <c r="F49" s="138"/>
      <c r="G49" s="138">
        <v>78671</v>
      </c>
      <c r="H49" s="138">
        <v>56603</v>
      </c>
      <c r="I49" s="138">
        <v>20338</v>
      </c>
      <c r="J49" s="138">
        <v>1730</v>
      </c>
      <c r="K49" s="138"/>
      <c r="L49" s="138">
        <v>82748</v>
      </c>
      <c r="M49" s="138">
        <v>61744</v>
      </c>
      <c r="N49" s="138">
        <v>19296</v>
      </c>
      <c r="O49" s="138">
        <v>1708</v>
      </c>
      <c r="P49" s="138"/>
      <c r="Q49" s="138">
        <v>81811</v>
      </c>
      <c r="R49" s="138">
        <v>62014</v>
      </c>
      <c r="S49" s="138">
        <v>18332</v>
      </c>
      <c r="T49" s="138">
        <v>1465</v>
      </c>
      <c r="U49" s="138"/>
      <c r="V49" s="138">
        <v>87406</v>
      </c>
      <c r="W49" s="138">
        <v>66383</v>
      </c>
      <c r="X49" s="138">
        <v>20070</v>
      </c>
      <c r="Y49" s="138">
        <v>953</v>
      </c>
      <c r="Z49" s="138"/>
      <c r="AA49" s="138">
        <v>90593</v>
      </c>
      <c r="AB49" s="138">
        <v>66899</v>
      </c>
      <c r="AC49" s="138">
        <v>22685</v>
      </c>
      <c r="AD49" s="138">
        <v>1009</v>
      </c>
      <c r="AE49" s="138"/>
      <c r="AF49" s="138">
        <v>94834</v>
      </c>
      <c r="AG49" s="138">
        <v>69218</v>
      </c>
      <c r="AH49" s="138">
        <v>24414</v>
      </c>
      <c r="AI49" s="138">
        <v>1202</v>
      </c>
      <c r="AJ49" s="495"/>
      <c r="AK49" s="495"/>
      <c r="AL49" s="495"/>
      <c r="AM49" s="495"/>
    </row>
    <row r="50" spans="1:39" s="81" customFormat="1" ht="15" customHeight="1">
      <c r="A50" s="517" t="s">
        <v>22</v>
      </c>
      <c r="B50" s="146">
        <v>413832</v>
      </c>
      <c r="C50" s="146">
        <v>305474</v>
      </c>
      <c r="D50" s="146">
        <v>107705</v>
      </c>
      <c r="E50" s="146">
        <v>653</v>
      </c>
      <c r="F50" s="146"/>
      <c r="G50" s="146">
        <v>447348</v>
      </c>
      <c r="H50" s="146">
        <v>323743</v>
      </c>
      <c r="I50" s="146">
        <v>122788</v>
      </c>
      <c r="J50" s="146">
        <v>817</v>
      </c>
      <c r="K50" s="146"/>
      <c r="L50" s="146">
        <v>463164</v>
      </c>
      <c r="M50" s="146">
        <v>330256</v>
      </c>
      <c r="N50" s="146">
        <v>132751</v>
      </c>
      <c r="O50" s="146">
        <v>157</v>
      </c>
      <c r="P50" s="146"/>
      <c r="Q50" s="146">
        <v>365783</v>
      </c>
      <c r="R50" s="146">
        <v>265453</v>
      </c>
      <c r="S50" s="146">
        <v>99383</v>
      </c>
      <c r="T50" s="146">
        <v>947</v>
      </c>
      <c r="U50" s="146"/>
      <c r="V50" s="146">
        <v>432986</v>
      </c>
      <c r="W50" s="146">
        <v>309475</v>
      </c>
      <c r="X50" s="146">
        <v>122315</v>
      </c>
      <c r="Y50" s="146">
        <v>1196</v>
      </c>
      <c r="Z50" s="146"/>
      <c r="AA50" s="146">
        <v>468732</v>
      </c>
      <c r="AB50" s="146">
        <v>324056</v>
      </c>
      <c r="AC50" s="146">
        <v>143956</v>
      </c>
      <c r="AD50" s="146">
        <v>720</v>
      </c>
      <c r="AE50" s="146"/>
      <c r="AF50" s="146">
        <v>505885</v>
      </c>
      <c r="AG50" s="146">
        <v>342996</v>
      </c>
      <c r="AH50" s="146">
        <v>162179</v>
      </c>
      <c r="AI50" s="146">
        <v>710</v>
      </c>
      <c r="AJ50" s="516"/>
      <c r="AK50" s="516"/>
      <c r="AL50" s="516"/>
      <c r="AM50" s="516"/>
    </row>
    <row r="51" spans="1:39" ht="15" customHeight="1">
      <c r="A51" s="49" t="s">
        <v>112</v>
      </c>
      <c r="B51" s="138">
        <v>275584</v>
      </c>
      <c r="C51" s="138">
        <v>221997</v>
      </c>
      <c r="D51" s="138">
        <v>53587</v>
      </c>
      <c r="E51" s="138">
        <v>0</v>
      </c>
      <c r="F51" s="138"/>
      <c r="G51" s="138">
        <v>296633</v>
      </c>
      <c r="H51" s="138">
        <v>230492</v>
      </c>
      <c r="I51" s="138">
        <v>66138</v>
      </c>
      <c r="J51" s="138">
        <v>3</v>
      </c>
      <c r="K51" s="138"/>
      <c r="L51" s="138">
        <v>306624</v>
      </c>
      <c r="M51" s="138">
        <v>236122</v>
      </c>
      <c r="N51" s="138">
        <v>70500</v>
      </c>
      <c r="O51" s="138">
        <v>2</v>
      </c>
      <c r="P51" s="138"/>
      <c r="Q51" s="138">
        <v>238604</v>
      </c>
      <c r="R51" s="138">
        <v>189220</v>
      </c>
      <c r="S51" s="138">
        <v>49381</v>
      </c>
      <c r="T51" s="138">
        <v>3</v>
      </c>
      <c r="U51" s="138"/>
      <c r="V51" s="138">
        <v>272137</v>
      </c>
      <c r="W51" s="138">
        <v>209349</v>
      </c>
      <c r="X51" s="138">
        <v>62780</v>
      </c>
      <c r="Y51" s="138">
        <v>8</v>
      </c>
      <c r="Z51" s="138"/>
      <c r="AA51" s="138">
        <v>293078</v>
      </c>
      <c r="AB51" s="138">
        <v>217958</v>
      </c>
      <c r="AC51" s="138">
        <v>75120</v>
      </c>
      <c r="AD51" s="138">
        <v>0</v>
      </c>
      <c r="AE51" s="138"/>
      <c r="AF51" s="138">
        <v>311312</v>
      </c>
      <c r="AG51" s="138">
        <v>226772</v>
      </c>
      <c r="AH51" s="138">
        <v>84540</v>
      </c>
      <c r="AI51" s="138">
        <v>0</v>
      </c>
      <c r="AJ51" s="495"/>
      <c r="AK51" s="495"/>
      <c r="AL51" s="495"/>
      <c r="AM51" s="495"/>
    </row>
    <row r="52" spans="1:39" ht="15" customHeight="1">
      <c r="A52" s="49" t="s">
        <v>113</v>
      </c>
      <c r="B52" s="138">
        <v>24189</v>
      </c>
      <c r="C52" s="138">
        <v>20031</v>
      </c>
      <c r="D52" s="138">
        <v>3507</v>
      </c>
      <c r="E52" s="138">
        <v>651</v>
      </c>
      <c r="F52" s="138"/>
      <c r="G52" s="138">
        <v>26383</v>
      </c>
      <c r="H52" s="138">
        <v>21985</v>
      </c>
      <c r="I52" s="138">
        <v>3587</v>
      </c>
      <c r="J52" s="138">
        <v>811</v>
      </c>
      <c r="K52" s="138"/>
      <c r="L52" s="138">
        <v>26357</v>
      </c>
      <c r="M52" s="138">
        <v>22491</v>
      </c>
      <c r="N52" s="138">
        <v>3713</v>
      </c>
      <c r="O52" s="138">
        <v>153</v>
      </c>
      <c r="P52" s="138"/>
      <c r="Q52" s="138">
        <v>24443</v>
      </c>
      <c r="R52" s="138">
        <v>19907</v>
      </c>
      <c r="S52" s="138">
        <v>3592</v>
      </c>
      <c r="T52" s="138">
        <v>944</v>
      </c>
      <c r="U52" s="138"/>
      <c r="V52" s="138">
        <v>26255</v>
      </c>
      <c r="W52" s="138">
        <v>21044</v>
      </c>
      <c r="X52" s="138">
        <v>4025</v>
      </c>
      <c r="Y52" s="138">
        <v>1186</v>
      </c>
      <c r="Z52" s="138"/>
      <c r="AA52" s="138">
        <v>26029</v>
      </c>
      <c r="AB52" s="138">
        <v>21717</v>
      </c>
      <c r="AC52" s="138">
        <v>3592</v>
      </c>
      <c r="AD52" s="138">
        <v>720</v>
      </c>
      <c r="AE52" s="138"/>
      <c r="AF52" s="138">
        <v>28443</v>
      </c>
      <c r="AG52" s="138">
        <v>22479</v>
      </c>
      <c r="AH52" s="138">
        <v>5255</v>
      </c>
      <c r="AI52" s="138">
        <v>709</v>
      </c>
      <c r="AJ52" s="495"/>
      <c r="AK52" s="495"/>
      <c r="AL52" s="495"/>
      <c r="AM52" s="495"/>
    </row>
    <row r="53" spans="1:39" ht="15" customHeight="1">
      <c r="A53" s="49" t="s">
        <v>114</v>
      </c>
      <c r="B53" s="138">
        <v>114059</v>
      </c>
      <c r="C53" s="138">
        <v>63446</v>
      </c>
      <c r="D53" s="138">
        <v>50611</v>
      </c>
      <c r="E53" s="138">
        <v>2</v>
      </c>
      <c r="F53" s="138"/>
      <c r="G53" s="138">
        <v>124332</v>
      </c>
      <c r="H53" s="138">
        <v>71266</v>
      </c>
      <c r="I53" s="138">
        <v>53063</v>
      </c>
      <c r="J53" s="138">
        <v>3</v>
      </c>
      <c r="K53" s="138"/>
      <c r="L53" s="138">
        <v>130183</v>
      </c>
      <c r="M53" s="138">
        <v>71643</v>
      </c>
      <c r="N53" s="138">
        <v>58538</v>
      </c>
      <c r="O53" s="138">
        <v>2</v>
      </c>
      <c r="P53" s="138"/>
      <c r="Q53" s="138">
        <v>102736</v>
      </c>
      <c r="R53" s="138">
        <v>56326</v>
      </c>
      <c r="S53" s="138">
        <v>46410</v>
      </c>
      <c r="T53" s="138">
        <v>0</v>
      </c>
      <c r="U53" s="138"/>
      <c r="V53" s="138">
        <v>134594</v>
      </c>
      <c r="W53" s="138">
        <v>79082</v>
      </c>
      <c r="X53" s="138">
        <v>55510</v>
      </c>
      <c r="Y53" s="138">
        <v>2</v>
      </c>
      <c r="Z53" s="138"/>
      <c r="AA53" s="138">
        <v>149625</v>
      </c>
      <c r="AB53" s="138">
        <v>84381</v>
      </c>
      <c r="AC53" s="138">
        <v>65244</v>
      </c>
      <c r="AD53" s="138">
        <v>0</v>
      </c>
      <c r="AE53" s="138"/>
      <c r="AF53" s="138">
        <v>166130</v>
      </c>
      <c r="AG53" s="138">
        <v>93745</v>
      </c>
      <c r="AH53" s="138">
        <v>72384</v>
      </c>
      <c r="AI53" s="138">
        <v>1</v>
      </c>
      <c r="AJ53" s="495"/>
      <c r="AK53" s="495"/>
      <c r="AL53" s="495"/>
      <c r="AM53" s="495"/>
    </row>
    <row r="54" spans="1:39" s="81" customFormat="1" ht="15" customHeight="1">
      <c r="A54" s="517" t="s">
        <v>23</v>
      </c>
      <c r="B54" s="146">
        <v>424473</v>
      </c>
      <c r="C54" s="146">
        <v>343491</v>
      </c>
      <c r="D54" s="146">
        <v>70759</v>
      </c>
      <c r="E54" s="146">
        <v>10223</v>
      </c>
      <c r="F54" s="146"/>
      <c r="G54" s="146">
        <v>439816</v>
      </c>
      <c r="H54" s="146">
        <v>355128</v>
      </c>
      <c r="I54" s="146">
        <v>75203</v>
      </c>
      <c r="J54" s="146">
        <v>9485</v>
      </c>
      <c r="K54" s="146"/>
      <c r="L54" s="146">
        <v>447346</v>
      </c>
      <c r="M54" s="146">
        <v>364743</v>
      </c>
      <c r="N54" s="146">
        <v>76184</v>
      </c>
      <c r="O54" s="146">
        <v>6419</v>
      </c>
      <c r="P54" s="146"/>
      <c r="Q54" s="146">
        <v>440501</v>
      </c>
      <c r="R54" s="146">
        <v>355083</v>
      </c>
      <c r="S54" s="146">
        <v>76211</v>
      </c>
      <c r="T54" s="146">
        <v>9207</v>
      </c>
      <c r="U54" s="146"/>
      <c r="V54" s="146">
        <v>451010</v>
      </c>
      <c r="W54" s="146">
        <v>378729</v>
      </c>
      <c r="X54" s="146">
        <v>62873</v>
      </c>
      <c r="Y54" s="146">
        <v>9408</v>
      </c>
      <c r="Z54" s="146"/>
      <c r="AA54" s="146">
        <v>461059</v>
      </c>
      <c r="AB54" s="146">
        <v>385453</v>
      </c>
      <c r="AC54" s="146">
        <v>67234</v>
      </c>
      <c r="AD54" s="146">
        <v>8372</v>
      </c>
      <c r="AE54" s="146"/>
      <c r="AF54" s="146">
        <v>478187</v>
      </c>
      <c r="AG54" s="146">
        <v>399783</v>
      </c>
      <c r="AH54" s="146">
        <v>72189</v>
      </c>
      <c r="AI54" s="146">
        <v>6215</v>
      </c>
      <c r="AJ54" s="516"/>
      <c r="AK54" s="516"/>
      <c r="AL54" s="516"/>
      <c r="AM54" s="516"/>
    </row>
    <row r="55" spans="1:39" ht="15" customHeight="1">
      <c r="A55" s="49" t="s">
        <v>115</v>
      </c>
      <c r="B55" s="138">
        <v>51566</v>
      </c>
      <c r="C55" s="138">
        <v>38810</v>
      </c>
      <c r="D55" s="138">
        <v>6023</v>
      </c>
      <c r="E55" s="138">
        <v>6733</v>
      </c>
      <c r="F55" s="138"/>
      <c r="G55" s="138">
        <v>52109</v>
      </c>
      <c r="H55" s="138">
        <v>39102</v>
      </c>
      <c r="I55" s="138">
        <v>7275</v>
      </c>
      <c r="J55" s="138">
        <v>5732</v>
      </c>
      <c r="K55" s="138"/>
      <c r="L55" s="138">
        <v>50015</v>
      </c>
      <c r="M55" s="138">
        <v>40756</v>
      </c>
      <c r="N55" s="138">
        <v>6433</v>
      </c>
      <c r="O55" s="138">
        <v>2826</v>
      </c>
      <c r="P55" s="138"/>
      <c r="Q55" s="138">
        <v>51095</v>
      </c>
      <c r="R55" s="138">
        <v>38270</v>
      </c>
      <c r="S55" s="138">
        <v>7472</v>
      </c>
      <c r="T55" s="138">
        <v>5353</v>
      </c>
      <c r="U55" s="138"/>
      <c r="V55" s="138">
        <v>52327</v>
      </c>
      <c r="W55" s="138">
        <v>38721</v>
      </c>
      <c r="X55" s="138">
        <v>7711</v>
      </c>
      <c r="Y55" s="138">
        <v>5895</v>
      </c>
      <c r="Z55" s="138"/>
      <c r="AA55" s="138">
        <v>50292</v>
      </c>
      <c r="AB55" s="138">
        <v>39180</v>
      </c>
      <c r="AC55" s="138">
        <v>6475</v>
      </c>
      <c r="AD55" s="138">
        <v>4637</v>
      </c>
      <c r="AE55" s="138"/>
      <c r="AF55" s="138">
        <v>49680</v>
      </c>
      <c r="AG55" s="138">
        <v>40283</v>
      </c>
      <c r="AH55" s="138">
        <v>6554</v>
      </c>
      <c r="AI55" s="138">
        <v>2843</v>
      </c>
      <c r="AJ55" s="495"/>
      <c r="AK55" s="495"/>
      <c r="AL55" s="495"/>
      <c r="AM55" s="495"/>
    </row>
    <row r="56" spans="1:39" ht="15" customHeight="1">
      <c r="A56" s="49" t="s">
        <v>116</v>
      </c>
      <c r="B56" s="138">
        <v>19936</v>
      </c>
      <c r="C56" s="138">
        <v>13367</v>
      </c>
      <c r="D56" s="138">
        <v>5414</v>
      </c>
      <c r="E56" s="138">
        <v>1155</v>
      </c>
      <c r="F56" s="138"/>
      <c r="G56" s="138">
        <v>21539</v>
      </c>
      <c r="H56" s="138">
        <v>13509</v>
      </c>
      <c r="I56" s="138">
        <v>6707</v>
      </c>
      <c r="J56" s="138">
        <v>1323</v>
      </c>
      <c r="K56" s="138"/>
      <c r="L56" s="138">
        <v>21742</v>
      </c>
      <c r="M56" s="138">
        <v>13427</v>
      </c>
      <c r="N56" s="138">
        <v>7079</v>
      </c>
      <c r="O56" s="138">
        <v>1236</v>
      </c>
      <c r="P56" s="138"/>
      <c r="Q56" s="138">
        <v>21502</v>
      </c>
      <c r="R56" s="138">
        <v>12891</v>
      </c>
      <c r="S56" s="138">
        <v>7325</v>
      </c>
      <c r="T56" s="138">
        <v>1286</v>
      </c>
      <c r="U56" s="138"/>
      <c r="V56" s="138">
        <v>22626</v>
      </c>
      <c r="W56" s="138">
        <v>14632</v>
      </c>
      <c r="X56" s="138">
        <v>7019</v>
      </c>
      <c r="Y56" s="138">
        <v>975</v>
      </c>
      <c r="Z56" s="138"/>
      <c r="AA56" s="138">
        <v>23031</v>
      </c>
      <c r="AB56" s="138">
        <v>14225</v>
      </c>
      <c r="AC56" s="138">
        <v>7549</v>
      </c>
      <c r="AD56" s="138">
        <v>1257</v>
      </c>
      <c r="AE56" s="138"/>
      <c r="AF56" s="138">
        <v>22691</v>
      </c>
      <c r="AG56" s="138">
        <v>14579</v>
      </c>
      <c r="AH56" s="138">
        <v>6949</v>
      </c>
      <c r="AI56" s="138">
        <v>1163</v>
      </c>
      <c r="AJ56" s="495"/>
      <c r="AK56" s="495"/>
      <c r="AL56" s="495"/>
      <c r="AM56" s="495"/>
    </row>
    <row r="57" spans="1:39" ht="15" customHeight="1">
      <c r="A57" s="49" t="s">
        <v>117</v>
      </c>
      <c r="B57" s="138">
        <v>184932</v>
      </c>
      <c r="C57" s="138">
        <v>146402</v>
      </c>
      <c r="D57" s="138">
        <v>36853</v>
      </c>
      <c r="E57" s="138">
        <v>1677</v>
      </c>
      <c r="F57" s="138"/>
      <c r="G57" s="138">
        <v>194028</v>
      </c>
      <c r="H57" s="138">
        <v>153314</v>
      </c>
      <c r="I57" s="138">
        <v>38971</v>
      </c>
      <c r="J57" s="138">
        <v>1743</v>
      </c>
      <c r="K57" s="138"/>
      <c r="L57" s="138">
        <v>199259</v>
      </c>
      <c r="M57" s="138">
        <v>158188</v>
      </c>
      <c r="N57" s="138">
        <v>39341</v>
      </c>
      <c r="O57" s="138">
        <v>1730</v>
      </c>
      <c r="P57" s="138"/>
      <c r="Q57" s="138">
        <v>199012</v>
      </c>
      <c r="R57" s="138">
        <v>155945</v>
      </c>
      <c r="S57" s="138">
        <v>41241</v>
      </c>
      <c r="T57" s="138">
        <v>1826</v>
      </c>
      <c r="U57" s="138"/>
      <c r="V57" s="138">
        <v>211908</v>
      </c>
      <c r="W57" s="138">
        <v>177260</v>
      </c>
      <c r="X57" s="138">
        <v>32860</v>
      </c>
      <c r="Y57" s="138">
        <v>1788</v>
      </c>
      <c r="Z57" s="138"/>
      <c r="AA57" s="138">
        <v>217248</v>
      </c>
      <c r="AB57" s="138">
        <v>179993</v>
      </c>
      <c r="AC57" s="138">
        <v>35449</v>
      </c>
      <c r="AD57" s="138">
        <v>1806</v>
      </c>
      <c r="AE57" s="138"/>
      <c r="AF57" s="138">
        <v>229643</v>
      </c>
      <c r="AG57" s="138">
        <v>189461</v>
      </c>
      <c r="AH57" s="138">
        <v>38447</v>
      </c>
      <c r="AI57" s="138">
        <v>1735</v>
      </c>
      <c r="AJ57" s="495"/>
      <c r="AK57" s="495"/>
      <c r="AL57" s="495"/>
      <c r="AM57" s="495"/>
    </row>
    <row r="58" spans="1:39" ht="15" customHeight="1" thickBot="1">
      <c r="A58" s="49" t="s">
        <v>118</v>
      </c>
      <c r="B58" s="138">
        <v>168039</v>
      </c>
      <c r="C58" s="138">
        <v>144912</v>
      </c>
      <c r="D58" s="138">
        <v>22469</v>
      </c>
      <c r="E58" s="138">
        <v>658</v>
      </c>
      <c r="F58" s="138"/>
      <c r="G58" s="138">
        <v>172140</v>
      </c>
      <c r="H58" s="138">
        <v>149203</v>
      </c>
      <c r="I58" s="138">
        <v>22250</v>
      </c>
      <c r="J58" s="138">
        <v>687</v>
      </c>
      <c r="K58" s="138"/>
      <c r="L58" s="138">
        <v>176330</v>
      </c>
      <c r="M58" s="138">
        <v>152372</v>
      </c>
      <c r="N58" s="138">
        <v>23331</v>
      </c>
      <c r="O58" s="138">
        <v>627</v>
      </c>
      <c r="P58" s="138"/>
      <c r="Q58" s="138">
        <v>168892</v>
      </c>
      <c r="R58" s="138">
        <v>147977</v>
      </c>
      <c r="S58" s="138">
        <v>20173</v>
      </c>
      <c r="T58" s="138">
        <v>742</v>
      </c>
      <c r="U58" s="138"/>
      <c r="V58" s="138">
        <v>164149</v>
      </c>
      <c r="W58" s="138">
        <v>148116</v>
      </c>
      <c r="X58" s="138">
        <v>15283</v>
      </c>
      <c r="Y58" s="138">
        <v>750</v>
      </c>
      <c r="Z58" s="138"/>
      <c r="AA58" s="138">
        <v>170488</v>
      </c>
      <c r="AB58" s="138">
        <v>152055</v>
      </c>
      <c r="AC58" s="138">
        <v>17761</v>
      </c>
      <c r="AD58" s="138">
        <v>672</v>
      </c>
      <c r="AE58" s="138"/>
      <c r="AF58" s="138">
        <v>176173</v>
      </c>
      <c r="AG58" s="138">
        <v>155460</v>
      </c>
      <c r="AH58" s="138">
        <v>20239</v>
      </c>
      <c r="AI58" s="138">
        <v>474</v>
      </c>
      <c r="AJ58" s="495"/>
      <c r="AK58" s="495"/>
      <c r="AL58" s="495"/>
      <c r="AM58" s="495"/>
    </row>
    <row r="59" spans="1:39" ht="15" customHeight="1" thickTop="1">
      <c r="A59" s="360"/>
      <c r="B59" s="361"/>
      <c r="C59" s="361"/>
      <c r="D59" s="361"/>
      <c r="E59" s="361"/>
      <c r="F59" s="361"/>
      <c r="G59" s="361"/>
      <c r="H59" s="361"/>
      <c r="I59" s="361"/>
      <c r="J59" s="361"/>
      <c r="K59" s="361"/>
      <c r="L59" s="361"/>
      <c r="M59" s="361"/>
      <c r="N59" s="361"/>
      <c r="O59" s="361"/>
      <c r="P59" s="361"/>
      <c r="Q59" s="361"/>
      <c r="R59" s="361"/>
      <c r="S59" s="361"/>
      <c r="T59" s="361"/>
      <c r="U59" s="361"/>
      <c r="V59" s="361"/>
      <c r="W59" s="361"/>
      <c r="X59" s="361"/>
      <c r="Y59" s="361"/>
      <c r="Z59" s="361"/>
      <c r="AA59" s="361"/>
      <c r="AB59" s="361"/>
      <c r="AC59" s="361"/>
      <c r="AD59" s="361"/>
      <c r="AE59" s="361"/>
      <c r="AF59" s="361"/>
      <c r="AG59" s="361"/>
      <c r="AH59" s="361"/>
      <c r="AI59" s="361"/>
    </row>
    <row r="60" spans="1:39" ht="15" customHeight="1">
      <c r="A60" s="153" t="s">
        <v>537</v>
      </c>
    </row>
    <row r="61" spans="1:39" ht="15" customHeight="1">
      <c r="A61" s="148" t="s">
        <v>438</v>
      </c>
    </row>
    <row r="62" spans="1:39" ht="15" customHeight="1">
      <c r="A62" s="148" t="s">
        <v>177</v>
      </c>
    </row>
  </sheetData>
  <mergeCells count="37">
    <mergeCell ref="AA5:AD5"/>
    <mergeCell ref="AA6:AA8"/>
    <mergeCell ref="AB6:AB8"/>
    <mergeCell ref="AC6:AC8"/>
    <mergeCell ref="AD6:AD8"/>
    <mergeCell ref="Q5:T5"/>
    <mergeCell ref="B5:E5"/>
    <mergeCell ref="T6:T8"/>
    <mergeCell ref="S6:S8"/>
    <mergeCell ref="G5:J5"/>
    <mergeCell ref="M6:M8"/>
    <mergeCell ref="N6:N8"/>
    <mergeCell ref="O6:O8"/>
    <mergeCell ref="G6:G8"/>
    <mergeCell ref="H6:H8"/>
    <mergeCell ref="I6:I8"/>
    <mergeCell ref="J6:J8"/>
    <mergeCell ref="E6:E8"/>
    <mergeCell ref="B6:B8"/>
    <mergeCell ref="C6:C8"/>
    <mergeCell ref="D6:D8"/>
    <mergeCell ref="A2:AI2"/>
    <mergeCell ref="R6:R8"/>
    <mergeCell ref="AF5:AI5"/>
    <mergeCell ref="AF6:AF8"/>
    <mergeCell ref="AG6:AG8"/>
    <mergeCell ref="AH6:AH8"/>
    <mergeCell ref="AI6:AI8"/>
    <mergeCell ref="A5:A8"/>
    <mergeCell ref="Q6:Q8"/>
    <mergeCell ref="V5:Y5"/>
    <mergeCell ref="V6:V8"/>
    <mergeCell ref="W6:W8"/>
    <mergeCell ref="X6:X8"/>
    <mergeCell ref="Y6:Y8"/>
    <mergeCell ref="L5:O5"/>
    <mergeCell ref="L6:L8"/>
  </mergeCells>
  <printOptions horizontalCentered="1"/>
  <pageMargins left="0.18" right="0.23" top="0.27" bottom="0.27559055118110237" header="0" footer="0"/>
  <pageSetup scale="42"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M62"/>
  <sheetViews>
    <sheetView showGridLines="0" showZeros="0" zoomScaleNormal="100" workbookViewId="0"/>
  </sheetViews>
  <sheetFormatPr baseColWidth="10" defaultRowHeight="15"/>
  <cols>
    <col min="1" max="1" width="32.42578125" style="149" customWidth="1"/>
    <col min="2" max="5" width="14.7109375" style="82" customWidth="1"/>
    <col min="6" max="6" width="1.7109375" style="82" customWidth="1"/>
    <col min="7" max="10" width="14.7109375" style="82" customWidth="1"/>
    <col min="11" max="11" width="2.140625" style="82" customWidth="1"/>
    <col min="12" max="15" width="14.7109375" style="82" customWidth="1"/>
    <col min="16" max="16" width="2.28515625" style="82" customWidth="1"/>
    <col min="17" max="17" width="13.42578125" style="82" customWidth="1"/>
    <col min="18" max="18" width="13.7109375" style="82" customWidth="1"/>
    <col min="19" max="19" width="13.42578125" style="82" customWidth="1"/>
    <col min="20" max="20" width="13.85546875" style="82" customWidth="1"/>
    <col min="21" max="21" width="2.28515625" style="82" customWidth="1"/>
    <col min="22" max="22" width="13.42578125" style="82" customWidth="1"/>
    <col min="23" max="23" width="13.7109375" style="82" customWidth="1"/>
    <col min="24" max="24" width="13.42578125" style="82" customWidth="1"/>
    <col min="25" max="25" width="13.85546875" style="82" customWidth="1"/>
    <col min="26" max="26" width="2.28515625" style="82" customWidth="1"/>
    <col min="27" max="27" width="13.42578125" style="82" customWidth="1"/>
    <col min="28" max="28" width="13.7109375" style="82" customWidth="1"/>
    <col min="29" max="29" width="13.42578125" style="82" customWidth="1"/>
    <col min="30" max="30" width="13.85546875" style="82" customWidth="1"/>
    <col min="31" max="31" width="2.28515625" style="82" customWidth="1"/>
    <col min="32" max="32" width="13.42578125" style="82" customWidth="1"/>
    <col min="33" max="33" width="13.7109375" style="82" customWidth="1"/>
    <col min="34" max="34" width="13.42578125" style="82" customWidth="1"/>
    <col min="35" max="35" width="13.85546875" style="82" customWidth="1"/>
    <col min="36" max="36" width="12.85546875" style="82" bestFit="1" customWidth="1"/>
    <col min="37" max="37" width="13.85546875" style="82" bestFit="1" customWidth="1"/>
    <col min="38" max="16384" width="11.42578125" style="82"/>
  </cols>
  <sheetData>
    <row r="1" spans="1:39">
      <c r="A1" s="131"/>
      <c r="B1" s="160"/>
      <c r="C1" s="160"/>
      <c r="D1" s="160"/>
      <c r="E1" s="160"/>
      <c r="F1" s="160"/>
      <c r="G1" s="160"/>
      <c r="H1" s="160"/>
      <c r="I1" s="160"/>
      <c r="K1" s="160"/>
      <c r="L1" s="160"/>
      <c r="M1" s="160"/>
      <c r="N1" s="160"/>
    </row>
    <row r="2" spans="1:39" s="362" customFormat="1" ht="12.75" customHeight="1">
      <c r="A2" s="536" t="s">
        <v>264</v>
      </c>
      <c r="B2" s="536"/>
      <c r="C2" s="536"/>
      <c r="D2" s="536"/>
      <c r="E2" s="536"/>
      <c r="F2" s="536"/>
      <c r="G2" s="536"/>
      <c r="H2" s="536"/>
      <c r="I2" s="536"/>
      <c r="J2" s="536"/>
      <c r="K2" s="536"/>
      <c r="L2" s="536"/>
      <c r="M2" s="536"/>
      <c r="N2" s="536"/>
      <c r="O2" s="536"/>
      <c r="P2" s="536"/>
      <c r="Q2" s="536"/>
      <c r="R2" s="536"/>
      <c r="S2" s="536"/>
      <c r="T2" s="536"/>
      <c r="U2" s="536"/>
      <c r="V2" s="536"/>
      <c r="W2" s="536"/>
      <c r="X2" s="536"/>
      <c r="Y2" s="536"/>
      <c r="Z2" s="536"/>
      <c r="AA2" s="536"/>
      <c r="AB2" s="536"/>
      <c r="AC2" s="536"/>
      <c r="AD2" s="536"/>
      <c r="AE2" s="536"/>
      <c r="AF2" s="536"/>
      <c r="AG2" s="536"/>
      <c r="AH2" s="536"/>
      <c r="AI2" s="536"/>
    </row>
    <row r="3" spans="1:39" s="362" customFormat="1" ht="15.75" customHeight="1">
      <c r="A3" s="359" t="s">
        <v>620</v>
      </c>
      <c r="B3" s="359"/>
      <c r="C3" s="359"/>
      <c r="D3" s="359"/>
      <c r="E3" s="359"/>
      <c r="F3" s="359"/>
      <c r="G3" s="359"/>
      <c r="H3" s="359"/>
      <c r="I3" s="359"/>
      <c r="J3" s="365"/>
      <c r="K3" s="359"/>
      <c r="L3" s="359"/>
      <c r="M3" s="359"/>
      <c r="N3" s="359"/>
      <c r="O3" s="365"/>
      <c r="P3" s="365"/>
      <c r="U3" s="365"/>
      <c r="Z3" s="365"/>
      <c r="AE3" s="365"/>
    </row>
    <row r="4" spans="1:39" s="81" customFormat="1" ht="21" customHeight="1" thickBot="1">
      <c r="A4" s="137"/>
      <c r="B4" s="137"/>
      <c r="C4" s="137"/>
      <c r="D4" s="137"/>
      <c r="E4" s="137"/>
      <c r="F4" s="137"/>
      <c r="G4" s="137"/>
      <c r="H4" s="137"/>
      <c r="I4" s="137"/>
      <c r="J4" s="151"/>
      <c r="K4" s="137"/>
      <c r="L4" s="137"/>
      <c r="M4" s="137"/>
      <c r="N4" s="137"/>
      <c r="O4" s="151"/>
      <c r="P4" s="151"/>
      <c r="U4" s="151"/>
      <c r="Z4" s="151"/>
      <c r="AE4" s="151"/>
    </row>
    <row r="5" spans="1:39" ht="15" customHeight="1" thickTop="1" thickBot="1">
      <c r="A5" s="526" t="s">
        <v>536</v>
      </c>
      <c r="B5" s="540">
        <v>2017</v>
      </c>
      <c r="C5" s="544"/>
      <c r="D5" s="544"/>
      <c r="E5" s="544"/>
      <c r="F5" s="356"/>
      <c r="G5" s="540">
        <v>2018</v>
      </c>
      <c r="H5" s="544"/>
      <c r="I5" s="544"/>
      <c r="J5" s="544"/>
      <c r="K5" s="356"/>
      <c r="L5" s="540">
        <v>2019</v>
      </c>
      <c r="M5" s="544"/>
      <c r="N5" s="544"/>
      <c r="O5" s="544"/>
      <c r="P5" s="356"/>
      <c r="Q5" s="540">
        <v>2020</v>
      </c>
      <c r="R5" s="544"/>
      <c r="S5" s="544"/>
      <c r="T5" s="544"/>
      <c r="U5" s="356"/>
      <c r="V5" s="540">
        <v>2021</v>
      </c>
      <c r="W5" s="544"/>
      <c r="X5" s="544"/>
      <c r="Y5" s="544"/>
      <c r="Z5" s="356"/>
      <c r="AA5" s="540">
        <v>2022</v>
      </c>
      <c r="AB5" s="544"/>
      <c r="AC5" s="544"/>
      <c r="AD5" s="544"/>
      <c r="AE5" s="356"/>
      <c r="AF5" s="540">
        <v>2023</v>
      </c>
      <c r="AG5" s="544"/>
      <c r="AH5" s="544"/>
      <c r="AI5" s="544"/>
    </row>
    <row r="6" spans="1:39" ht="21" customHeight="1" thickTop="1">
      <c r="A6" s="527"/>
      <c r="B6" s="542" t="s">
        <v>483</v>
      </c>
      <c r="C6" s="541" t="s">
        <v>485</v>
      </c>
      <c r="D6" s="541" t="s">
        <v>484</v>
      </c>
      <c r="E6" s="541" t="s">
        <v>486</v>
      </c>
      <c r="F6" s="130"/>
      <c r="G6" s="542" t="s">
        <v>483</v>
      </c>
      <c r="H6" s="541" t="s">
        <v>485</v>
      </c>
      <c r="I6" s="541" t="s">
        <v>484</v>
      </c>
      <c r="J6" s="541" t="s">
        <v>486</v>
      </c>
      <c r="K6" s="130"/>
      <c r="L6" s="542" t="s">
        <v>483</v>
      </c>
      <c r="M6" s="541" t="s">
        <v>485</v>
      </c>
      <c r="N6" s="541" t="s">
        <v>484</v>
      </c>
      <c r="O6" s="541" t="s">
        <v>486</v>
      </c>
      <c r="P6" s="130"/>
      <c r="Q6" s="542" t="s">
        <v>483</v>
      </c>
      <c r="R6" s="541" t="s">
        <v>485</v>
      </c>
      <c r="S6" s="541" t="s">
        <v>484</v>
      </c>
      <c r="T6" s="541" t="s">
        <v>486</v>
      </c>
      <c r="U6" s="130"/>
      <c r="V6" s="542" t="s">
        <v>483</v>
      </c>
      <c r="W6" s="541" t="s">
        <v>485</v>
      </c>
      <c r="X6" s="541" t="s">
        <v>484</v>
      </c>
      <c r="Y6" s="541" t="s">
        <v>486</v>
      </c>
      <c r="Z6" s="130"/>
      <c r="AA6" s="542" t="s">
        <v>483</v>
      </c>
      <c r="AB6" s="541" t="s">
        <v>485</v>
      </c>
      <c r="AC6" s="541" t="s">
        <v>484</v>
      </c>
      <c r="AD6" s="541" t="s">
        <v>486</v>
      </c>
      <c r="AE6" s="130"/>
      <c r="AF6" s="542" t="s">
        <v>483</v>
      </c>
      <c r="AG6" s="541" t="s">
        <v>485</v>
      </c>
      <c r="AH6" s="541" t="s">
        <v>484</v>
      </c>
      <c r="AI6" s="541" t="s">
        <v>486</v>
      </c>
    </row>
    <row r="7" spans="1:39" ht="21" customHeight="1">
      <c r="A7" s="527"/>
      <c r="B7" s="530"/>
      <c r="C7" s="527"/>
      <c r="D7" s="527"/>
      <c r="E7" s="527"/>
      <c r="F7" s="130"/>
      <c r="G7" s="530"/>
      <c r="H7" s="527"/>
      <c r="I7" s="527"/>
      <c r="J7" s="527"/>
      <c r="K7" s="130"/>
      <c r="L7" s="530"/>
      <c r="M7" s="527"/>
      <c r="N7" s="527"/>
      <c r="O7" s="527"/>
      <c r="P7" s="130"/>
      <c r="Q7" s="530"/>
      <c r="R7" s="527"/>
      <c r="S7" s="527"/>
      <c r="T7" s="527"/>
      <c r="U7" s="130"/>
      <c r="V7" s="530"/>
      <c r="W7" s="527"/>
      <c r="X7" s="527"/>
      <c r="Y7" s="527"/>
      <c r="Z7" s="130"/>
      <c r="AA7" s="530"/>
      <c r="AB7" s="527"/>
      <c r="AC7" s="527"/>
      <c r="AD7" s="527"/>
      <c r="AE7" s="130"/>
      <c r="AF7" s="530"/>
      <c r="AG7" s="527"/>
      <c r="AH7" s="527"/>
      <c r="AI7" s="527"/>
    </row>
    <row r="8" spans="1:39" ht="33.75" customHeight="1" thickBot="1">
      <c r="A8" s="528"/>
      <c r="B8" s="531"/>
      <c r="C8" s="528"/>
      <c r="D8" s="528"/>
      <c r="E8" s="528"/>
      <c r="F8" s="357"/>
      <c r="G8" s="531"/>
      <c r="H8" s="528"/>
      <c r="I8" s="528"/>
      <c r="J8" s="528"/>
      <c r="K8" s="357"/>
      <c r="L8" s="531"/>
      <c r="M8" s="528"/>
      <c r="N8" s="528"/>
      <c r="O8" s="528"/>
      <c r="P8" s="357"/>
      <c r="Q8" s="531"/>
      <c r="R8" s="528"/>
      <c r="S8" s="528"/>
      <c r="T8" s="528"/>
      <c r="U8" s="357"/>
      <c r="V8" s="531"/>
      <c r="W8" s="528"/>
      <c r="X8" s="528"/>
      <c r="Y8" s="528"/>
      <c r="Z8" s="357"/>
      <c r="AA8" s="531"/>
      <c r="AB8" s="528"/>
      <c r="AC8" s="528"/>
      <c r="AD8" s="528"/>
      <c r="AE8" s="357"/>
      <c r="AF8" s="531"/>
      <c r="AG8" s="528"/>
      <c r="AH8" s="528"/>
      <c r="AI8" s="528"/>
    </row>
    <row r="9" spans="1:39" ht="15" customHeight="1" thickTop="1">
      <c r="A9" s="162"/>
      <c r="B9" s="149"/>
      <c r="C9" s="149"/>
      <c r="D9" s="163"/>
      <c r="G9" s="149"/>
      <c r="H9" s="149"/>
      <c r="I9" s="163"/>
      <c r="L9" s="149"/>
      <c r="M9" s="149"/>
      <c r="N9" s="163"/>
      <c r="Q9" s="149"/>
      <c r="R9" s="149"/>
      <c r="S9" s="163"/>
      <c r="V9" s="149"/>
      <c r="W9" s="149"/>
      <c r="X9" s="163"/>
      <c r="AA9" s="149"/>
      <c r="AB9" s="149"/>
      <c r="AC9" s="163"/>
      <c r="AF9" s="149"/>
      <c r="AG9" s="149"/>
      <c r="AH9" s="163"/>
    </row>
    <row r="10" spans="1:39" s="83" customFormat="1" ht="15" customHeight="1">
      <c r="A10" s="514" t="s">
        <v>24</v>
      </c>
      <c r="B10" s="146">
        <v>542257</v>
      </c>
      <c r="C10" s="146">
        <v>435913</v>
      </c>
      <c r="D10" s="146">
        <v>54239</v>
      </c>
      <c r="E10" s="146">
        <v>52105</v>
      </c>
      <c r="F10" s="146"/>
      <c r="G10" s="146">
        <v>562199</v>
      </c>
      <c r="H10" s="146">
        <v>449438</v>
      </c>
      <c r="I10" s="146">
        <v>57524</v>
      </c>
      <c r="J10" s="146">
        <v>55237</v>
      </c>
      <c r="K10" s="146"/>
      <c r="L10" s="146">
        <v>577442</v>
      </c>
      <c r="M10" s="146">
        <v>463255</v>
      </c>
      <c r="N10" s="146">
        <v>57264</v>
      </c>
      <c r="O10" s="146">
        <v>56923</v>
      </c>
      <c r="P10" s="146"/>
      <c r="Q10" s="146">
        <v>570100</v>
      </c>
      <c r="R10" s="146">
        <v>459623</v>
      </c>
      <c r="S10" s="146">
        <v>56078</v>
      </c>
      <c r="T10" s="146">
        <v>54399</v>
      </c>
      <c r="U10" s="146"/>
      <c r="V10" s="146">
        <v>586281</v>
      </c>
      <c r="W10" s="146">
        <v>478487</v>
      </c>
      <c r="X10" s="146">
        <v>49094</v>
      </c>
      <c r="Y10" s="146">
        <v>58700</v>
      </c>
      <c r="Z10" s="146"/>
      <c r="AA10" s="146">
        <v>598307</v>
      </c>
      <c r="AB10" s="146">
        <v>494435</v>
      </c>
      <c r="AC10" s="146">
        <v>50576</v>
      </c>
      <c r="AD10" s="146">
        <v>53296</v>
      </c>
      <c r="AE10" s="146"/>
      <c r="AF10" s="146">
        <v>607613</v>
      </c>
      <c r="AG10" s="146">
        <v>506858</v>
      </c>
      <c r="AH10" s="146">
        <v>51462</v>
      </c>
      <c r="AI10" s="146">
        <v>49293</v>
      </c>
      <c r="AJ10" s="519"/>
      <c r="AK10" s="519"/>
      <c r="AL10" s="516"/>
      <c r="AM10" s="516"/>
    </row>
    <row r="11" spans="1:39" ht="15" customHeight="1">
      <c r="A11" s="49" t="s">
        <v>119</v>
      </c>
      <c r="B11" s="138">
        <v>264859</v>
      </c>
      <c r="C11" s="138">
        <v>211501</v>
      </c>
      <c r="D11" s="138">
        <v>22837</v>
      </c>
      <c r="E11" s="138">
        <v>30521</v>
      </c>
      <c r="F11" s="138"/>
      <c r="G11" s="138">
        <v>275126</v>
      </c>
      <c r="H11" s="138">
        <v>220201</v>
      </c>
      <c r="I11" s="138">
        <v>24667</v>
      </c>
      <c r="J11" s="138">
        <v>30258</v>
      </c>
      <c r="K11" s="138"/>
      <c r="L11" s="138">
        <v>287886</v>
      </c>
      <c r="M11" s="138">
        <v>228873</v>
      </c>
      <c r="N11" s="138">
        <v>24193</v>
      </c>
      <c r="O11" s="138">
        <v>34820</v>
      </c>
      <c r="P11" s="138"/>
      <c r="Q11" s="138">
        <v>280431</v>
      </c>
      <c r="R11" s="138">
        <v>225338</v>
      </c>
      <c r="S11" s="138">
        <v>23490</v>
      </c>
      <c r="T11" s="138">
        <v>31603</v>
      </c>
      <c r="U11" s="138"/>
      <c r="V11" s="138">
        <v>285451</v>
      </c>
      <c r="W11" s="138">
        <v>233045</v>
      </c>
      <c r="X11" s="138">
        <v>17417</v>
      </c>
      <c r="Y11" s="138">
        <v>34989</v>
      </c>
      <c r="Z11" s="138"/>
      <c r="AA11" s="138">
        <v>288270</v>
      </c>
      <c r="AB11" s="138">
        <v>239202</v>
      </c>
      <c r="AC11" s="138">
        <v>17162</v>
      </c>
      <c r="AD11" s="138">
        <v>31906</v>
      </c>
      <c r="AE11" s="138"/>
      <c r="AF11" s="138">
        <v>294701</v>
      </c>
      <c r="AG11" s="138">
        <v>247824</v>
      </c>
      <c r="AH11" s="138">
        <v>16456</v>
      </c>
      <c r="AI11" s="138">
        <v>30421</v>
      </c>
      <c r="AJ11" s="495"/>
      <c r="AK11" s="495"/>
      <c r="AL11" s="495"/>
      <c r="AM11" s="495"/>
    </row>
    <row r="12" spans="1:39" ht="15" customHeight="1">
      <c r="A12" s="49" t="s">
        <v>120</v>
      </c>
      <c r="B12" s="138">
        <v>56508</v>
      </c>
      <c r="C12" s="138">
        <v>45224</v>
      </c>
      <c r="D12" s="138">
        <v>2810</v>
      </c>
      <c r="E12" s="138">
        <v>8474</v>
      </c>
      <c r="F12" s="138"/>
      <c r="G12" s="138">
        <v>59275</v>
      </c>
      <c r="H12" s="138">
        <v>46521</v>
      </c>
      <c r="I12" s="138">
        <v>2623</v>
      </c>
      <c r="J12" s="138">
        <v>10131</v>
      </c>
      <c r="K12" s="138"/>
      <c r="L12" s="138">
        <v>57621</v>
      </c>
      <c r="M12" s="138">
        <v>47411</v>
      </c>
      <c r="N12" s="138">
        <v>2944</v>
      </c>
      <c r="O12" s="138">
        <v>7266</v>
      </c>
      <c r="P12" s="138"/>
      <c r="Q12" s="138">
        <v>62609</v>
      </c>
      <c r="R12" s="138">
        <v>49132</v>
      </c>
      <c r="S12" s="138">
        <v>2880</v>
      </c>
      <c r="T12" s="138">
        <v>10597</v>
      </c>
      <c r="U12" s="138"/>
      <c r="V12" s="138">
        <v>61162</v>
      </c>
      <c r="W12" s="138">
        <v>50562</v>
      </c>
      <c r="X12" s="138">
        <v>3021</v>
      </c>
      <c r="Y12" s="138">
        <v>7579</v>
      </c>
      <c r="Z12" s="138"/>
      <c r="AA12" s="138">
        <v>62906</v>
      </c>
      <c r="AB12" s="138">
        <v>52041</v>
      </c>
      <c r="AC12" s="138">
        <v>3310</v>
      </c>
      <c r="AD12" s="138">
        <v>7555</v>
      </c>
      <c r="AE12" s="138"/>
      <c r="AF12" s="138">
        <v>63702</v>
      </c>
      <c r="AG12" s="138">
        <v>51598</v>
      </c>
      <c r="AH12" s="138">
        <v>3792</v>
      </c>
      <c r="AI12" s="138">
        <v>8312</v>
      </c>
      <c r="AJ12" s="495"/>
      <c r="AK12" s="495"/>
      <c r="AL12" s="495"/>
      <c r="AM12" s="495"/>
    </row>
    <row r="13" spans="1:39" ht="15" customHeight="1">
      <c r="A13" s="49" t="s">
        <v>121</v>
      </c>
      <c r="B13" s="138">
        <v>91368</v>
      </c>
      <c r="C13" s="138">
        <v>75442</v>
      </c>
      <c r="D13" s="138">
        <v>11336</v>
      </c>
      <c r="E13" s="138">
        <v>4590</v>
      </c>
      <c r="F13" s="138"/>
      <c r="G13" s="138">
        <v>95268</v>
      </c>
      <c r="H13" s="138">
        <v>80110</v>
      </c>
      <c r="I13" s="138">
        <v>11587</v>
      </c>
      <c r="J13" s="138">
        <v>3571</v>
      </c>
      <c r="K13" s="138"/>
      <c r="L13" s="138">
        <v>95811</v>
      </c>
      <c r="M13" s="138">
        <v>80133</v>
      </c>
      <c r="N13" s="138">
        <v>10998</v>
      </c>
      <c r="O13" s="138">
        <v>4680</v>
      </c>
      <c r="P13" s="138"/>
      <c r="Q13" s="138">
        <v>95801</v>
      </c>
      <c r="R13" s="138">
        <v>80465</v>
      </c>
      <c r="S13" s="138">
        <v>12316</v>
      </c>
      <c r="T13" s="138">
        <v>3020</v>
      </c>
      <c r="U13" s="138"/>
      <c r="V13" s="138">
        <v>102663</v>
      </c>
      <c r="W13" s="138">
        <v>86887</v>
      </c>
      <c r="X13" s="138">
        <v>11290</v>
      </c>
      <c r="Y13" s="138">
        <v>4486</v>
      </c>
      <c r="Z13" s="138"/>
      <c r="AA13" s="138">
        <v>102249</v>
      </c>
      <c r="AB13" s="138">
        <v>88138</v>
      </c>
      <c r="AC13" s="138">
        <v>10835</v>
      </c>
      <c r="AD13" s="138">
        <v>3276</v>
      </c>
      <c r="AE13" s="138"/>
      <c r="AF13" s="138">
        <v>103469</v>
      </c>
      <c r="AG13" s="138">
        <v>90110</v>
      </c>
      <c r="AH13" s="138">
        <v>10521</v>
      </c>
      <c r="AI13" s="138">
        <v>2838</v>
      </c>
      <c r="AJ13" s="495"/>
      <c r="AK13" s="495"/>
      <c r="AL13" s="495"/>
      <c r="AM13" s="495"/>
    </row>
    <row r="14" spans="1:39" ht="15" customHeight="1">
      <c r="A14" s="49" t="s">
        <v>122</v>
      </c>
      <c r="B14" s="138">
        <v>129522</v>
      </c>
      <c r="C14" s="138">
        <v>103746</v>
      </c>
      <c r="D14" s="138">
        <v>17256</v>
      </c>
      <c r="E14" s="138">
        <v>8520</v>
      </c>
      <c r="F14" s="138"/>
      <c r="G14" s="138">
        <v>132530</v>
      </c>
      <c r="H14" s="138">
        <v>102606</v>
      </c>
      <c r="I14" s="138">
        <v>18647</v>
      </c>
      <c r="J14" s="138">
        <v>11277</v>
      </c>
      <c r="K14" s="138"/>
      <c r="L14" s="138">
        <v>136124</v>
      </c>
      <c r="M14" s="138">
        <v>106838</v>
      </c>
      <c r="N14" s="138">
        <v>19129</v>
      </c>
      <c r="O14" s="138">
        <v>10157</v>
      </c>
      <c r="P14" s="138"/>
      <c r="Q14" s="138">
        <v>131259</v>
      </c>
      <c r="R14" s="138">
        <v>104688</v>
      </c>
      <c r="S14" s="138">
        <v>17392</v>
      </c>
      <c r="T14" s="138">
        <v>9179</v>
      </c>
      <c r="U14" s="138"/>
      <c r="V14" s="138">
        <v>137005</v>
      </c>
      <c r="W14" s="138">
        <v>107993</v>
      </c>
      <c r="X14" s="138">
        <v>17366</v>
      </c>
      <c r="Y14" s="138">
        <v>11646</v>
      </c>
      <c r="Z14" s="138"/>
      <c r="AA14" s="138">
        <v>144882</v>
      </c>
      <c r="AB14" s="138">
        <v>115054</v>
      </c>
      <c r="AC14" s="138">
        <v>19269</v>
      </c>
      <c r="AD14" s="138">
        <v>10559</v>
      </c>
      <c r="AE14" s="138"/>
      <c r="AF14" s="138">
        <v>145741</v>
      </c>
      <c r="AG14" s="138">
        <v>117326</v>
      </c>
      <c r="AH14" s="138">
        <v>20693</v>
      </c>
      <c r="AI14" s="138">
        <v>7722</v>
      </c>
      <c r="AJ14" s="495"/>
      <c r="AK14" s="495"/>
      <c r="AL14" s="495"/>
      <c r="AM14" s="495"/>
    </row>
    <row r="15" spans="1:39" s="81" customFormat="1" ht="15" customHeight="1">
      <c r="A15" s="514" t="s">
        <v>25</v>
      </c>
      <c r="B15" s="146">
        <v>569091</v>
      </c>
      <c r="C15" s="146">
        <v>484583</v>
      </c>
      <c r="D15" s="146">
        <v>64008</v>
      </c>
      <c r="E15" s="146">
        <v>20500</v>
      </c>
      <c r="F15" s="146"/>
      <c r="G15" s="146">
        <v>578770</v>
      </c>
      <c r="H15" s="146">
        <v>493782</v>
      </c>
      <c r="I15" s="146">
        <v>63803</v>
      </c>
      <c r="J15" s="146">
        <v>21185</v>
      </c>
      <c r="K15" s="146"/>
      <c r="L15" s="146">
        <v>586576</v>
      </c>
      <c r="M15" s="146">
        <v>499697</v>
      </c>
      <c r="N15" s="146">
        <v>65618</v>
      </c>
      <c r="O15" s="146">
        <v>21261</v>
      </c>
      <c r="P15" s="146"/>
      <c r="Q15" s="146">
        <v>575636</v>
      </c>
      <c r="R15" s="146">
        <v>491876</v>
      </c>
      <c r="S15" s="146">
        <v>63966</v>
      </c>
      <c r="T15" s="146">
        <v>19794</v>
      </c>
      <c r="U15" s="146"/>
      <c r="V15" s="146">
        <v>596602</v>
      </c>
      <c r="W15" s="146">
        <v>516298</v>
      </c>
      <c r="X15" s="146">
        <v>59612</v>
      </c>
      <c r="Y15" s="146">
        <v>20692</v>
      </c>
      <c r="Z15" s="146"/>
      <c r="AA15" s="146">
        <v>607801</v>
      </c>
      <c r="AB15" s="146">
        <v>523068</v>
      </c>
      <c r="AC15" s="146">
        <v>62833</v>
      </c>
      <c r="AD15" s="146">
        <v>21900</v>
      </c>
      <c r="AE15" s="146"/>
      <c r="AF15" s="146">
        <v>620594</v>
      </c>
      <c r="AG15" s="146">
        <v>534599</v>
      </c>
      <c r="AH15" s="146">
        <v>65951</v>
      </c>
      <c r="AI15" s="146">
        <v>20044</v>
      </c>
      <c r="AJ15" s="516"/>
      <c r="AK15" s="516"/>
      <c r="AL15" s="516"/>
      <c r="AM15" s="516"/>
    </row>
    <row r="16" spans="1:39" ht="15" customHeight="1">
      <c r="A16" s="49" t="s">
        <v>123</v>
      </c>
      <c r="B16" s="138">
        <v>29272</v>
      </c>
      <c r="C16" s="138">
        <v>26792</v>
      </c>
      <c r="D16" s="138">
        <v>2437</v>
      </c>
      <c r="E16" s="138">
        <v>43</v>
      </c>
      <c r="F16" s="138"/>
      <c r="G16" s="138">
        <v>29223</v>
      </c>
      <c r="H16" s="138">
        <v>27067</v>
      </c>
      <c r="I16" s="138">
        <v>2115</v>
      </c>
      <c r="J16" s="138">
        <v>41</v>
      </c>
      <c r="K16" s="138"/>
      <c r="L16" s="138">
        <v>27099</v>
      </c>
      <c r="M16" s="138">
        <v>25337</v>
      </c>
      <c r="N16" s="138">
        <v>1718</v>
      </c>
      <c r="O16" s="138">
        <v>44</v>
      </c>
      <c r="P16" s="138"/>
      <c r="Q16" s="138">
        <v>25881</v>
      </c>
      <c r="R16" s="138">
        <v>23869</v>
      </c>
      <c r="S16" s="138">
        <v>1972</v>
      </c>
      <c r="T16" s="138">
        <v>40</v>
      </c>
      <c r="U16" s="138"/>
      <c r="V16" s="138">
        <v>25837</v>
      </c>
      <c r="W16" s="138">
        <v>23846</v>
      </c>
      <c r="X16" s="138">
        <v>1955</v>
      </c>
      <c r="Y16" s="138">
        <v>36</v>
      </c>
      <c r="Z16" s="138"/>
      <c r="AA16" s="138">
        <v>27039</v>
      </c>
      <c r="AB16" s="138">
        <v>24399</v>
      </c>
      <c r="AC16" s="138">
        <v>2600</v>
      </c>
      <c r="AD16" s="138">
        <v>40</v>
      </c>
      <c r="AE16" s="138"/>
      <c r="AF16" s="138">
        <v>27202</v>
      </c>
      <c r="AG16" s="138">
        <v>24896</v>
      </c>
      <c r="AH16" s="138">
        <v>2278</v>
      </c>
      <c r="AI16" s="138">
        <v>28</v>
      </c>
      <c r="AJ16" s="495"/>
      <c r="AK16" s="495"/>
      <c r="AL16" s="495"/>
      <c r="AM16" s="495"/>
    </row>
    <row r="17" spans="1:39" ht="15" customHeight="1">
      <c r="A17" s="49" t="s">
        <v>124</v>
      </c>
      <c r="B17" s="138">
        <v>28617</v>
      </c>
      <c r="C17" s="138">
        <v>20065</v>
      </c>
      <c r="D17" s="138">
        <v>5690</v>
      </c>
      <c r="E17" s="138">
        <v>2862</v>
      </c>
      <c r="F17" s="138"/>
      <c r="G17" s="138">
        <v>28945</v>
      </c>
      <c r="H17" s="138">
        <v>20620</v>
      </c>
      <c r="I17" s="138">
        <v>5669</v>
      </c>
      <c r="J17" s="138">
        <v>2656</v>
      </c>
      <c r="K17" s="138"/>
      <c r="L17" s="138">
        <v>28116</v>
      </c>
      <c r="M17" s="138">
        <v>20597</v>
      </c>
      <c r="N17" s="138">
        <v>5292</v>
      </c>
      <c r="O17" s="138">
        <v>2227</v>
      </c>
      <c r="P17" s="138"/>
      <c r="Q17" s="138">
        <v>28026</v>
      </c>
      <c r="R17" s="138">
        <v>20988</v>
      </c>
      <c r="S17" s="138">
        <v>5268</v>
      </c>
      <c r="T17" s="138">
        <v>1770</v>
      </c>
      <c r="U17" s="138"/>
      <c r="V17" s="138">
        <v>29884</v>
      </c>
      <c r="W17" s="138">
        <v>21314</v>
      </c>
      <c r="X17" s="138">
        <v>5682</v>
      </c>
      <c r="Y17" s="138">
        <v>2888</v>
      </c>
      <c r="Z17" s="138"/>
      <c r="AA17" s="138">
        <v>29762</v>
      </c>
      <c r="AB17" s="138">
        <v>22315</v>
      </c>
      <c r="AC17" s="138">
        <v>5976</v>
      </c>
      <c r="AD17" s="138">
        <v>1471</v>
      </c>
      <c r="AE17" s="138"/>
      <c r="AF17" s="138">
        <v>30345</v>
      </c>
      <c r="AG17" s="138">
        <v>23242</v>
      </c>
      <c r="AH17" s="138">
        <v>5735</v>
      </c>
      <c r="AI17" s="138">
        <v>1368</v>
      </c>
      <c r="AJ17" s="495"/>
      <c r="AK17" s="495"/>
      <c r="AL17" s="495"/>
      <c r="AM17" s="495"/>
    </row>
    <row r="18" spans="1:39" ht="15" customHeight="1">
      <c r="A18" s="49" t="s">
        <v>125</v>
      </c>
      <c r="B18" s="138">
        <v>110457</v>
      </c>
      <c r="C18" s="138">
        <v>94245</v>
      </c>
      <c r="D18" s="138">
        <v>10971</v>
      </c>
      <c r="E18" s="138">
        <v>5241</v>
      </c>
      <c r="F18" s="138"/>
      <c r="G18" s="138">
        <v>113177</v>
      </c>
      <c r="H18" s="138">
        <v>96748</v>
      </c>
      <c r="I18" s="138">
        <v>11430</v>
      </c>
      <c r="J18" s="138">
        <v>4999</v>
      </c>
      <c r="K18" s="138"/>
      <c r="L18" s="138">
        <v>115055</v>
      </c>
      <c r="M18" s="138">
        <v>98835</v>
      </c>
      <c r="N18" s="138">
        <v>11979</v>
      </c>
      <c r="O18" s="138">
        <v>4241</v>
      </c>
      <c r="P18" s="138"/>
      <c r="Q18" s="138">
        <v>113258</v>
      </c>
      <c r="R18" s="138">
        <v>96104</v>
      </c>
      <c r="S18" s="138">
        <v>12881</v>
      </c>
      <c r="T18" s="138">
        <v>4273</v>
      </c>
      <c r="U18" s="138"/>
      <c r="V18" s="138">
        <v>113054</v>
      </c>
      <c r="W18" s="138">
        <v>98721</v>
      </c>
      <c r="X18" s="138">
        <v>9596</v>
      </c>
      <c r="Y18" s="138">
        <v>4737</v>
      </c>
      <c r="Z18" s="138"/>
      <c r="AA18" s="138">
        <v>112895</v>
      </c>
      <c r="AB18" s="138">
        <v>98634</v>
      </c>
      <c r="AC18" s="138">
        <v>10921</v>
      </c>
      <c r="AD18" s="138">
        <v>3340</v>
      </c>
      <c r="AE18" s="138"/>
      <c r="AF18" s="138">
        <v>113934</v>
      </c>
      <c r="AG18" s="138">
        <v>98790</v>
      </c>
      <c r="AH18" s="138">
        <v>11870</v>
      </c>
      <c r="AI18" s="138">
        <v>3274</v>
      </c>
      <c r="AJ18" s="495"/>
      <c r="AK18" s="495"/>
      <c r="AL18" s="495"/>
      <c r="AM18" s="495"/>
    </row>
    <row r="19" spans="1:39" ht="15" customHeight="1">
      <c r="A19" s="49" t="s">
        <v>126</v>
      </c>
      <c r="B19" s="138">
        <v>44261</v>
      </c>
      <c r="C19" s="138">
        <v>36137</v>
      </c>
      <c r="D19" s="138">
        <v>6240</v>
      </c>
      <c r="E19" s="138">
        <v>1884</v>
      </c>
      <c r="F19" s="138"/>
      <c r="G19" s="138">
        <v>42445</v>
      </c>
      <c r="H19" s="138">
        <v>34970</v>
      </c>
      <c r="I19" s="138">
        <v>5460</v>
      </c>
      <c r="J19" s="138">
        <v>2015</v>
      </c>
      <c r="K19" s="138"/>
      <c r="L19" s="138">
        <v>42383</v>
      </c>
      <c r="M19" s="138">
        <v>34999</v>
      </c>
      <c r="N19" s="138">
        <v>5203</v>
      </c>
      <c r="O19" s="138">
        <v>2181</v>
      </c>
      <c r="P19" s="138"/>
      <c r="Q19" s="138">
        <v>41011</v>
      </c>
      <c r="R19" s="138">
        <v>33484</v>
      </c>
      <c r="S19" s="138">
        <v>4832</v>
      </c>
      <c r="T19" s="138">
        <v>2695</v>
      </c>
      <c r="U19" s="138"/>
      <c r="V19" s="138">
        <v>47452</v>
      </c>
      <c r="W19" s="138">
        <v>38218</v>
      </c>
      <c r="X19" s="138">
        <v>5367</v>
      </c>
      <c r="Y19" s="138">
        <v>3867</v>
      </c>
      <c r="Z19" s="138"/>
      <c r="AA19" s="138">
        <v>48496</v>
      </c>
      <c r="AB19" s="138">
        <v>38005</v>
      </c>
      <c r="AC19" s="138">
        <v>4882</v>
      </c>
      <c r="AD19" s="138">
        <v>5609</v>
      </c>
      <c r="AE19" s="138"/>
      <c r="AF19" s="138">
        <v>48888</v>
      </c>
      <c r="AG19" s="138">
        <v>38714</v>
      </c>
      <c r="AH19" s="138">
        <v>5281</v>
      </c>
      <c r="AI19" s="138">
        <v>4893</v>
      </c>
      <c r="AJ19" s="495"/>
      <c r="AK19" s="495"/>
      <c r="AL19" s="495"/>
      <c r="AM19" s="495"/>
    </row>
    <row r="20" spans="1:39" ht="15" customHeight="1">
      <c r="A20" s="49" t="s">
        <v>127</v>
      </c>
      <c r="B20" s="138">
        <v>228511</v>
      </c>
      <c r="C20" s="138">
        <v>190232</v>
      </c>
      <c r="D20" s="138">
        <v>29509</v>
      </c>
      <c r="E20" s="138">
        <v>8770</v>
      </c>
      <c r="F20" s="138"/>
      <c r="G20" s="138">
        <v>233580</v>
      </c>
      <c r="H20" s="138">
        <v>193498</v>
      </c>
      <c r="I20" s="138">
        <v>29969</v>
      </c>
      <c r="J20" s="138">
        <v>10113</v>
      </c>
      <c r="K20" s="138"/>
      <c r="L20" s="138">
        <v>238801</v>
      </c>
      <c r="M20" s="138">
        <v>197539</v>
      </c>
      <c r="N20" s="138">
        <v>31711</v>
      </c>
      <c r="O20" s="138">
        <v>9551</v>
      </c>
      <c r="P20" s="138"/>
      <c r="Q20" s="138">
        <v>234260</v>
      </c>
      <c r="R20" s="138">
        <v>195010</v>
      </c>
      <c r="S20" s="138">
        <v>30542</v>
      </c>
      <c r="T20" s="138">
        <v>8708</v>
      </c>
      <c r="U20" s="138"/>
      <c r="V20" s="138">
        <v>247737</v>
      </c>
      <c r="W20" s="138">
        <v>209948</v>
      </c>
      <c r="X20" s="138">
        <v>29739</v>
      </c>
      <c r="Y20" s="138">
        <v>8050</v>
      </c>
      <c r="Z20" s="138"/>
      <c r="AA20" s="138">
        <v>252786</v>
      </c>
      <c r="AB20" s="138">
        <v>213295</v>
      </c>
      <c r="AC20" s="138">
        <v>30340</v>
      </c>
      <c r="AD20" s="138">
        <v>9151</v>
      </c>
      <c r="AE20" s="138"/>
      <c r="AF20" s="138">
        <v>263545</v>
      </c>
      <c r="AG20" s="138">
        <v>223073</v>
      </c>
      <c r="AH20" s="138">
        <v>31620</v>
      </c>
      <c r="AI20" s="138">
        <v>8852</v>
      </c>
      <c r="AJ20" s="495"/>
      <c r="AK20" s="495"/>
      <c r="AL20" s="495"/>
      <c r="AM20" s="495"/>
    </row>
    <row r="21" spans="1:39" ht="15" customHeight="1">
      <c r="A21" s="49" t="s">
        <v>128</v>
      </c>
      <c r="B21" s="138">
        <v>6605</v>
      </c>
      <c r="C21" s="138">
        <v>5228</v>
      </c>
      <c r="D21" s="138">
        <v>1368</v>
      </c>
      <c r="E21" s="138">
        <v>9</v>
      </c>
      <c r="F21" s="138"/>
      <c r="G21" s="138">
        <v>6994</v>
      </c>
      <c r="H21" s="138">
        <v>5566</v>
      </c>
      <c r="I21" s="138">
        <v>1421</v>
      </c>
      <c r="J21" s="138">
        <v>7</v>
      </c>
      <c r="K21" s="138"/>
      <c r="L21" s="138">
        <v>6941</v>
      </c>
      <c r="M21" s="138">
        <v>5410</v>
      </c>
      <c r="N21" s="138">
        <v>1520</v>
      </c>
      <c r="O21" s="138">
        <v>11</v>
      </c>
      <c r="P21" s="138"/>
      <c r="Q21" s="138">
        <v>6441</v>
      </c>
      <c r="R21" s="138">
        <v>5168</v>
      </c>
      <c r="S21" s="138">
        <v>1259</v>
      </c>
      <c r="T21" s="138">
        <v>14</v>
      </c>
      <c r="U21" s="138"/>
      <c r="V21" s="138">
        <v>6247</v>
      </c>
      <c r="W21" s="138">
        <v>5321</v>
      </c>
      <c r="X21" s="138">
        <v>912</v>
      </c>
      <c r="Y21" s="138">
        <v>14</v>
      </c>
      <c r="Z21" s="138"/>
      <c r="AA21" s="138">
        <v>6618</v>
      </c>
      <c r="AB21" s="138">
        <v>5645</v>
      </c>
      <c r="AC21" s="138">
        <v>960</v>
      </c>
      <c r="AD21" s="138">
        <v>13</v>
      </c>
      <c r="AE21" s="138"/>
      <c r="AF21" s="138">
        <v>6823</v>
      </c>
      <c r="AG21" s="138">
        <v>5798</v>
      </c>
      <c r="AH21" s="138">
        <v>1014</v>
      </c>
      <c r="AI21" s="138">
        <v>11</v>
      </c>
      <c r="AJ21" s="495"/>
      <c r="AK21" s="495"/>
      <c r="AL21" s="495"/>
      <c r="AM21" s="495"/>
    </row>
    <row r="22" spans="1:39" ht="15" customHeight="1">
      <c r="A22" s="49" t="s">
        <v>129</v>
      </c>
      <c r="B22" s="138">
        <v>45024</v>
      </c>
      <c r="C22" s="138">
        <v>39817</v>
      </c>
      <c r="D22" s="138">
        <v>4034</v>
      </c>
      <c r="E22" s="138">
        <v>1173</v>
      </c>
      <c r="F22" s="138"/>
      <c r="G22" s="138">
        <v>43872</v>
      </c>
      <c r="H22" s="138">
        <v>39342</v>
      </c>
      <c r="I22" s="138">
        <v>3817</v>
      </c>
      <c r="J22" s="138">
        <v>713</v>
      </c>
      <c r="K22" s="138"/>
      <c r="L22" s="138">
        <v>45619</v>
      </c>
      <c r="M22" s="138">
        <v>38675</v>
      </c>
      <c r="N22" s="138">
        <v>4763</v>
      </c>
      <c r="O22" s="138">
        <v>2181</v>
      </c>
      <c r="P22" s="138"/>
      <c r="Q22" s="138">
        <v>43501</v>
      </c>
      <c r="R22" s="138">
        <v>37394</v>
      </c>
      <c r="S22" s="138">
        <v>4236</v>
      </c>
      <c r="T22" s="138">
        <v>1871</v>
      </c>
      <c r="U22" s="138"/>
      <c r="V22" s="138">
        <v>43211</v>
      </c>
      <c r="W22" s="138">
        <v>39124</v>
      </c>
      <c r="X22" s="138">
        <v>3451</v>
      </c>
      <c r="Y22" s="138">
        <v>636</v>
      </c>
      <c r="Z22" s="138"/>
      <c r="AA22" s="138">
        <v>44643</v>
      </c>
      <c r="AB22" s="138">
        <v>38860</v>
      </c>
      <c r="AC22" s="138">
        <v>4147</v>
      </c>
      <c r="AD22" s="138">
        <v>1636</v>
      </c>
      <c r="AE22" s="138"/>
      <c r="AF22" s="138">
        <v>44059</v>
      </c>
      <c r="AG22" s="138">
        <v>38028</v>
      </c>
      <c r="AH22" s="138">
        <v>4991</v>
      </c>
      <c r="AI22" s="138">
        <v>1040</v>
      </c>
      <c r="AJ22" s="495"/>
      <c r="AK22" s="495"/>
      <c r="AL22" s="495"/>
      <c r="AM22" s="495"/>
    </row>
    <row r="23" spans="1:39" ht="15" customHeight="1">
      <c r="A23" s="49" t="s">
        <v>130</v>
      </c>
      <c r="B23" s="138">
        <v>76344</v>
      </c>
      <c r="C23" s="138">
        <v>72067</v>
      </c>
      <c r="D23" s="138">
        <v>3759</v>
      </c>
      <c r="E23" s="138">
        <v>518</v>
      </c>
      <c r="F23" s="138"/>
      <c r="G23" s="138">
        <v>80534</v>
      </c>
      <c r="H23" s="138">
        <v>75971</v>
      </c>
      <c r="I23" s="138">
        <v>3922</v>
      </c>
      <c r="J23" s="138">
        <v>641</v>
      </c>
      <c r="K23" s="138"/>
      <c r="L23" s="138">
        <v>82562</v>
      </c>
      <c r="M23" s="138">
        <v>78305</v>
      </c>
      <c r="N23" s="138">
        <v>3432</v>
      </c>
      <c r="O23" s="138">
        <v>825</v>
      </c>
      <c r="P23" s="138"/>
      <c r="Q23" s="138">
        <v>83258</v>
      </c>
      <c r="R23" s="138">
        <v>79859</v>
      </c>
      <c r="S23" s="138">
        <v>2976</v>
      </c>
      <c r="T23" s="138">
        <v>423</v>
      </c>
      <c r="U23" s="138"/>
      <c r="V23" s="138">
        <v>83180</v>
      </c>
      <c r="W23" s="138">
        <v>79806</v>
      </c>
      <c r="X23" s="138">
        <v>2910</v>
      </c>
      <c r="Y23" s="138">
        <v>464</v>
      </c>
      <c r="Z23" s="138"/>
      <c r="AA23" s="138">
        <v>85562</v>
      </c>
      <c r="AB23" s="138">
        <v>81915</v>
      </c>
      <c r="AC23" s="138">
        <v>3007</v>
      </c>
      <c r="AD23" s="138">
        <v>640</v>
      </c>
      <c r="AE23" s="138"/>
      <c r="AF23" s="138">
        <v>85798</v>
      </c>
      <c r="AG23" s="138">
        <v>82058</v>
      </c>
      <c r="AH23" s="138">
        <v>3162</v>
      </c>
      <c r="AI23" s="138">
        <v>578</v>
      </c>
      <c r="AJ23" s="495"/>
      <c r="AK23" s="495"/>
      <c r="AL23" s="495"/>
      <c r="AM23" s="495"/>
    </row>
    <row r="24" spans="1:39" s="81" customFormat="1" ht="15" customHeight="1">
      <c r="A24" s="514" t="s">
        <v>26</v>
      </c>
      <c r="B24" s="146">
        <v>168820</v>
      </c>
      <c r="C24" s="146">
        <v>142986</v>
      </c>
      <c r="D24" s="146">
        <v>22302</v>
      </c>
      <c r="E24" s="146">
        <v>3532</v>
      </c>
      <c r="F24" s="146"/>
      <c r="G24" s="146">
        <v>165576</v>
      </c>
      <c r="H24" s="146">
        <v>139573</v>
      </c>
      <c r="I24" s="146">
        <v>22443</v>
      </c>
      <c r="J24" s="146">
        <v>3560</v>
      </c>
      <c r="K24" s="146"/>
      <c r="L24" s="146">
        <v>171220</v>
      </c>
      <c r="M24" s="146">
        <v>144058</v>
      </c>
      <c r="N24" s="146">
        <v>24186</v>
      </c>
      <c r="O24" s="146">
        <v>2976</v>
      </c>
      <c r="P24" s="146"/>
      <c r="Q24" s="146">
        <v>174213</v>
      </c>
      <c r="R24" s="146">
        <v>141697</v>
      </c>
      <c r="S24" s="146">
        <v>29038</v>
      </c>
      <c r="T24" s="146">
        <v>3478</v>
      </c>
      <c r="U24" s="146"/>
      <c r="V24" s="146">
        <v>209338</v>
      </c>
      <c r="W24" s="146">
        <v>162904</v>
      </c>
      <c r="X24" s="146">
        <v>42664</v>
      </c>
      <c r="Y24" s="146">
        <v>3770</v>
      </c>
      <c r="Z24" s="146"/>
      <c r="AA24" s="146">
        <v>236579</v>
      </c>
      <c r="AB24" s="146">
        <v>177296</v>
      </c>
      <c r="AC24" s="146">
        <v>55516</v>
      </c>
      <c r="AD24" s="146">
        <v>3767</v>
      </c>
      <c r="AE24" s="146"/>
      <c r="AF24" s="146">
        <v>234754</v>
      </c>
      <c r="AG24" s="146">
        <v>182168</v>
      </c>
      <c r="AH24" s="146">
        <v>50008</v>
      </c>
      <c r="AI24" s="146">
        <v>2578</v>
      </c>
      <c r="AJ24" s="516"/>
      <c r="AK24" s="516"/>
      <c r="AL24" s="516"/>
      <c r="AM24" s="516"/>
    </row>
    <row r="25" spans="1:39" ht="15" customHeight="1">
      <c r="A25" s="49" t="s">
        <v>131</v>
      </c>
      <c r="B25" s="138">
        <v>35006</v>
      </c>
      <c r="C25" s="138">
        <v>27896</v>
      </c>
      <c r="D25" s="138">
        <v>5527</v>
      </c>
      <c r="E25" s="138">
        <v>1583</v>
      </c>
      <c r="F25" s="138"/>
      <c r="G25" s="138">
        <v>34839</v>
      </c>
      <c r="H25" s="138">
        <v>27330</v>
      </c>
      <c r="I25" s="138">
        <v>5801</v>
      </c>
      <c r="J25" s="138">
        <v>1708</v>
      </c>
      <c r="K25" s="138"/>
      <c r="L25" s="138">
        <v>37963</v>
      </c>
      <c r="M25" s="138">
        <v>29615</v>
      </c>
      <c r="N25" s="138">
        <v>6680</v>
      </c>
      <c r="O25" s="138">
        <v>1668</v>
      </c>
      <c r="P25" s="138"/>
      <c r="Q25" s="138">
        <v>43547</v>
      </c>
      <c r="R25" s="138">
        <v>31563</v>
      </c>
      <c r="S25" s="138">
        <v>10079</v>
      </c>
      <c r="T25" s="138">
        <v>1905</v>
      </c>
      <c r="U25" s="138"/>
      <c r="V25" s="138">
        <v>67984</v>
      </c>
      <c r="W25" s="138">
        <v>42312</v>
      </c>
      <c r="X25" s="138">
        <v>23451</v>
      </c>
      <c r="Y25" s="138">
        <v>2221</v>
      </c>
      <c r="Z25" s="138"/>
      <c r="AA25" s="138">
        <v>83051</v>
      </c>
      <c r="AB25" s="138">
        <v>46474</v>
      </c>
      <c r="AC25" s="138">
        <v>34177</v>
      </c>
      <c r="AD25" s="138">
        <v>2400</v>
      </c>
      <c r="AE25" s="138"/>
      <c r="AF25" s="138">
        <v>74235</v>
      </c>
      <c r="AG25" s="138">
        <v>45399</v>
      </c>
      <c r="AH25" s="138">
        <v>27381</v>
      </c>
      <c r="AI25" s="138">
        <v>1455</v>
      </c>
      <c r="AJ25" s="495"/>
      <c r="AK25" s="495"/>
      <c r="AL25" s="495"/>
      <c r="AM25" s="495"/>
    </row>
    <row r="26" spans="1:39" ht="15" customHeight="1">
      <c r="A26" s="49" t="s">
        <v>132</v>
      </c>
      <c r="B26" s="138">
        <v>133814</v>
      </c>
      <c r="C26" s="138">
        <v>115090</v>
      </c>
      <c r="D26" s="138">
        <v>16775</v>
      </c>
      <c r="E26" s="138">
        <v>1949</v>
      </c>
      <c r="F26" s="138"/>
      <c r="G26" s="138">
        <v>130737</v>
      </c>
      <c r="H26" s="138">
        <v>112243</v>
      </c>
      <c r="I26" s="138">
        <v>16642</v>
      </c>
      <c r="J26" s="138">
        <v>1852</v>
      </c>
      <c r="K26" s="138"/>
      <c r="L26" s="138">
        <v>133257</v>
      </c>
      <c r="M26" s="138">
        <v>114443</v>
      </c>
      <c r="N26" s="138">
        <v>17506</v>
      </c>
      <c r="O26" s="138">
        <v>1308</v>
      </c>
      <c r="P26" s="138"/>
      <c r="Q26" s="138">
        <v>130666</v>
      </c>
      <c r="R26" s="138">
        <v>110134</v>
      </c>
      <c r="S26" s="138">
        <v>18959</v>
      </c>
      <c r="T26" s="138">
        <v>1573</v>
      </c>
      <c r="U26" s="138"/>
      <c r="V26" s="138">
        <v>141354</v>
      </c>
      <c r="W26" s="138">
        <v>120592</v>
      </c>
      <c r="X26" s="138">
        <v>19213</v>
      </c>
      <c r="Y26" s="138">
        <v>1549</v>
      </c>
      <c r="Z26" s="138"/>
      <c r="AA26" s="138">
        <v>153528</v>
      </c>
      <c r="AB26" s="138">
        <v>130822</v>
      </c>
      <c r="AC26" s="138">
        <v>21339</v>
      </c>
      <c r="AD26" s="138">
        <v>1367</v>
      </c>
      <c r="AE26" s="138"/>
      <c r="AF26" s="138">
        <v>160519</v>
      </c>
      <c r="AG26" s="138">
        <v>136769</v>
      </c>
      <c r="AH26" s="138">
        <v>22627</v>
      </c>
      <c r="AI26" s="138">
        <v>1123</v>
      </c>
      <c r="AJ26" s="495"/>
      <c r="AK26" s="495"/>
      <c r="AL26" s="495"/>
      <c r="AM26" s="495"/>
    </row>
    <row r="27" spans="1:39" s="81" customFormat="1" ht="15" customHeight="1">
      <c r="A27" s="514" t="s">
        <v>27</v>
      </c>
      <c r="B27" s="146">
        <v>660350</v>
      </c>
      <c r="C27" s="146">
        <v>586817</v>
      </c>
      <c r="D27" s="146">
        <v>69175</v>
      </c>
      <c r="E27" s="146">
        <v>4358</v>
      </c>
      <c r="F27" s="146"/>
      <c r="G27" s="146">
        <v>690918</v>
      </c>
      <c r="H27" s="146">
        <v>612169</v>
      </c>
      <c r="I27" s="146">
        <v>74430</v>
      </c>
      <c r="J27" s="146">
        <v>4319</v>
      </c>
      <c r="K27" s="146"/>
      <c r="L27" s="146">
        <v>692500</v>
      </c>
      <c r="M27" s="146">
        <v>616489</v>
      </c>
      <c r="N27" s="146">
        <v>72226</v>
      </c>
      <c r="O27" s="146">
        <v>3785</v>
      </c>
      <c r="P27" s="146"/>
      <c r="Q27" s="146">
        <v>672536</v>
      </c>
      <c r="R27" s="146">
        <v>601536</v>
      </c>
      <c r="S27" s="146">
        <v>66217</v>
      </c>
      <c r="T27" s="146">
        <v>4783</v>
      </c>
      <c r="U27" s="146"/>
      <c r="V27" s="146">
        <v>696086</v>
      </c>
      <c r="W27" s="146">
        <v>630914</v>
      </c>
      <c r="X27" s="146">
        <v>60282</v>
      </c>
      <c r="Y27" s="146">
        <v>4890</v>
      </c>
      <c r="Z27" s="146"/>
      <c r="AA27" s="146">
        <v>700924</v>
      </c>
      <c r="AB27" s="146">
        <v>633426</v>
      </c>
      <c r="AC27" s="146">
        <v>62776</v>
      </c>
      <c r="AD27" s="146">
        <v>4722</v>
      </c>
      <c r="AE27" s="146"/>
      <c r="AF27" s="146">
        <v>705666</v>
      </c>
      <c r="AG27" s="146">
        <v>632993</v>
      </c>
      <c r="AH27" s="146">
        <v>68090</v>
      </c>
      <c r="AI27" s="146">
        <v>4583</v>
      </c>
      <c r="AJ27" s="516"/>
      <c r="AK27" s="516"/>
      <c r="AL27" s="516"/>
      <c r="AM27" s="516"/>
    </row>
    <row r="28" spans="1:39" ht="15" customHeight="1">
      <c r="A28" s="49" t="s">
        <v>133</v>
      </c>
      <c r="B28" s="138">
        <v>22523</v>
      </c>
      <c r="C28" s="138">
        <v>19706</v>
      </c>
      <c r="D28" s="138">
        <v>955</v>
      </c>
      <c r="E28" s="138">
        <v>1862</v>
      </c>
      <c r="F28" s="138"/>
      <c r="G28" s="138">
        <v>22406</v>
      </c>
      <c r="H28" s="138">
        <v>19492</v>
      </c>
      <c r="I28" s="138">
        <v>1040</v>
      </c>
      <c r="J28" s="138">
        <v>1874</v>
      </c>
      <c r="K28" s="138"/>
      <c r="L28" s="138">
        <v>22008</v>
      </c>
      <c r="M28" s="138">
        <v>19081</v>
      </c>
      <c r="N28" s="138">
        <v>1006</v>
      </c>
      <c r="O28" s="138">
        <v>1921</v>
      </c>
      <c r="P28" s="138"/>
      <c r="Q28" s="138">
        <v>20809</v>
      </c>
      <c r="R28" s="138">
        <v>18004</v>
      </c>
      <c r="S28" s="138">
        <v>979</v>
      </c>
      <c r="T28" s="138">
        <v>1826</v>
      </c>
      <c r="U28" s="138"/>
      <c r="V28" s="138">
        <v>20219</v>
      </c>
      <c r="W28" s="138">
        <v>17817</v>
      </c>
      <c r="X28" s="138">
        <v>1285</v>
      </c>
      <c r="Y28" s="138">
        <v>1117</v>
      </c>
      <c r="Z28" s="138"/>
      <c r="AA28" s="138">
        <v>21218</v>
      </c>
      <c r="AB28" s="138">
        <v>17718</v>
      </c>
      <c r="AC28" s="138">
        <v>1855</v>
      </c>
      <c r="AD28" s="138">
        <v>1645</v>
      </c>
      <c r="AE28" s="138"/>
      <c r="AF28" s="138">
        <v>21532</v>
      </c>
      <c r="AG28" s="138">
        <v>17303</v>
      </c>
      <c r="AH28" s="138">
        <v>2873</v>
      </c>
      <c r="AI28" s="138">
        <v>1356</v>
      </c>
      <c r="AJ28" s="495"/>
      <c r="AK28" s="495"/>
      <c r="AL28" s="495"/>
      <c r="AM28" s="495"/>
    </row>
    <row r="29" spans="1:39" ht="15" customHeight="1">
      <c r="A29" s="49" t="s">
        <v>134</v>
      </c>
      <c r="B29" s="138">
        <v>60059</v>
      </c>
      <c r="C29" s="138">
        <v>53985</v>
      </c>
      <c r="D29" s="138">
        <v>5929</v>
      </c>
      <c r="E29" s="138">
        <v>145</v>
      </c>
      <c r="F29" s="138"/>
      <c r="G29" s="138">
        <v>62139</v>
      </c>
      <c r="H29" s="138">
        <v>56093</v>
      </c>
      <c r="I29" s="138">
        <v>5903</v>
      </c>
      <c r="J29" s="138">
        <v>143</v>
      </c>
      <c r="K29" s="138"/>
      <c r="L29" s="138">
        <v>62067</v>
      </c>
      <c r="M29" s="138">
        <v>56494</v>
      </c>
      <c r="N29" s="138">
        <v>5426</v>
      </c>
      <c r="O29" s="138">
        <v>147</v>
      </c>
      <c r="P29" s="138"/>
      <c r="Q29" s="138">
        <v>58337</v>
      </c>
      <c r="R29" s="138">
        <v>53228</v>
      </c>
      <c r="S29" s="138">
        <v>4921</v>
      </c>
      <c r="T29" s="138">
        <v>188</v>
      </c>
      <c r="U29" s="138"/>
      <c r="V29" s="138">
        <v>59259</v>
      </c>
      <c r="W29" s="138">
        <v>54456</v>
      </c>
      <c r="X29" s="138">
        <v>4554</v>
      </c>
      <c r="Y29" s="138">
        <v>249</v>
      </c>
      <c r="Z29" s="138"/>
      <c r="AA29" s="138">
        <v>58872</v>
      </c>
      <c r="AB29" s="138">
        <v>53949</v>
      </c>
      <c r="AC29" s="138">
        <v>4646</v>
      </c>
      <c r="AD29" s="138">
        <v>277</v>
      </c>
      <c r="AE29" s="138"/>
      <c r="AF29" s="138">
        <v>60480</v>
      </c>
      <c r="AG29" s="138">
        <v>54618</v>
      </c>
      <c r="AH29" s="138">
        <v>5171</v>
      </c>
      <c r="AI29" s="138">
        <v>691</v>
      </c>
      <c r="AJ29" s="495"/>
      <c r="AK29" s="495"/>
      <c r="AL29" s="495"/>
      <c r="AM29" s="495"/>
    </row>
    <row r="30" spans="1:39" ht="15" customHeight="1">
      <c r="A30" s="49" t="s">
        <v>135</v>
      </c>
      <c r="B30" s="138">
        <v>124206</v>
      </c>
      <c r="C30" s="138">
        <v>112895</v>
      </c>
      <c r="D30" s="138">
        <v>11236</v>
      </c>
      <c r="E30" s="138">
        <v>75</v>
      </c>
      <c r="F30" s="138"/>
      <c r="G30" s="138">
        <v>129755</v>
      </c>
      <c r="H30" s="138">
        <v>117345</v>
      </c>
      <c r="I30" s="138">
        <v>12336</v>
      </c>
      <c r="J30" s="138">
        <v>74</v>
      </c>
      <c r="K30" s="138"/>
      <c r="L30" s="138">
        <v>126969</v>
      </c>
      <c r="M30" s="138">
        <v>114666</v>
      </c>
      <c r="N30" s="138">
        <v>12241</v>
      </c>
      <c r="O30" s="138">
        <v>62</v>
      </c>
      <c r="P30" s="138"/>
      <c r="Q30" s="138">
        <v>122573</v>
      </c>
      <c r="R30" s="138">
        <v>112585</v>
      </c>
      <c r="S30" s="138">
        <v>9933</v>
      </c>
      <c r="T30" s="138">
        <v>55</v>
      </c>
      <c r="U30" s="138"/>
      <c r="V30" s="138">
        <v>122590</v>
      </c>
      <c r="W30" s="138">
        <v>112715</v>
      </c>
      <c r="X30" s="138">
        <v>9809</v>
      </c>
      <c r="Y30" s="138">
        <v>66</v>
      </c>
      <c r="Z30" s="138"/>
      <c r="AA30" s="138">
        <v>123495</v>
      </c>
      <c r="AB30" s="138">
        <v>112608</v>
      </c>
      <c r="AC30" s="138">
        <v>10838</v>
      </c>
      <c r="AD30" s="138">
        <v>49</v>
      </c>
      <c r="AE30" s="138"/>
      <c r="AF30" s="138">
        <v>121110</v>
      </c>
      <c r="AG30" s="138">
        <v>111097</v>
      </c>
      <c r="AH30" s="138">
        <v>9959</v>
      </c>
      <c r="AI30" s="138">
        <v>54</v>
      </c>
      <c r="AJ30" s="495"/>
      <c r="AK30" s="495"/>
      <c r="AL30" s="495"/>
      <c r="AM30" s="495"/>
    </row>
    <row r="31" spans="1:39" ht="15" customHeight="1">
      <c r="A31" s="49" t="s">
        <v>163</v>
      </c>
      <c r="B31" s="138">
        <v>89989</v>
      </c>
      <c r="C31" s="138">
        <v>83724</v>
      </c>
      <c r="D31" s="138">
        <v>6265</v>
      </c>
      <c r="E31" s="138">
        <v>0</v>
      </c>
      <c r="F31" s="138"/>
      <c r="G31" s="138">
        <v>94819</v>
      </c>
      <c r="H31" s="138">
        <v>88505</v>
      </c>
      <c r="I31" s="138">
        <v>6314</v>
      </c>
      <c r="J31" s="138">
        <v>0</v>
      </c>
      <c r="K31" s="138"/>
      <c r="L31" s="138">
        <v>94805</v>
      </c>
      <c r="M31" s="138">
        <v>88681</v>
      </c>
      <c r="N31" s="138">
        <v>6124</v>
      </c>
      <c r="O31" s="138">
        <v>0</v>
      </c>
      <c r="P31" s="138"/>
      <c r="Q31" s="138">
        <v>95753</v>
      </c>
      <c r="R31" s="138">
        <v>89952</v>
      </c>
      <c r="S31" s="138">
        <v>5801</v>
      </c>
      <c r="T31" s="138">
        <v>0</v>
      </c>
      <c r="U31" s="138"/>
      <c r="V31" s="138">
        <v>101081</v>
      </c>
      <c r="W31" s="138">
        <v>95680</v>
      </c>
      <c r="X31" s="138">
        <v>5401</v>
      </c>
      <c r="Y31" s="138">
        <v>0</v>
      </c>
      <c r="Z31" s="138"/>
      <c r="AA31" s="138">
        <v>105307</v>
      </c>
      <c r="AB31" s="138">
        <v>100033</v>
      </c>
      <c r="AC31" s="138">
        <v>5274</v>
      </c>
      <c r="AD31" s="138">
        <v>0</v>
      </c>
      <c r="AE31" s="138"/>
      <c r="AF31" s="138">
        <v>109156</v>
      </c>
      <c r="AG31" s="138">
        <v>103306</v>
      </c>
      <c r="AH31" s="138">
        <v>5850</v>
      </c>
      <c r="AI31" s="138">
        <v>0</v>
      </c>
      <c r="AJ31" s="495"/>
      <c r="AK31" s="495"/>
      <c r="AL31" s="495"/>
      <c r="AM31" s="495"/>
    </row>
    <row r="32" spans="1:39" ht="15" customHeight="1">
      <c r="A32" s="49" t="s">
        <v>136</v>
      </c>
      <c r="B32" s="138">
        <v>215045</v>
      </c>
      <c r="C32" s="138">
        <v>203257</v>
      </c>
      <c r="D32" s="138">
        <v>11713</v>
      </c>
      <c r="E32" s="138">
        <v>75</v>
      </c>
      <c r="F32" s="138"/>
      <c r="G32" s="138">
        <v>228710</v>
      </c>
      <c r="H32" s="138">
        <v>216898</v>
      </c>
      <c r="I32" s="138">
        <v>11773</v>
      </c>
      <c r="J32" s="138">
        <v>39</v>
      </c>
      <c r="K32" s="138"/>
      <c r="L32" s="138">
        <v>227161</v>
      </c>
      <c r="M32" s="138">
        <v>216135</v>
      </c>
      <c r="N32" s="138">
        <v>10991</v>
      </c>
      <c r="O32" s="138">
        <v>35</v>
      </c>
      <c r="P32" s="138"/>
      <c r="Q32" s="138">
        <v>226768</v>
      </c>
      <c r="R32" s="138">
        <v>216379</v>
      </c>
      <c r="S32" s="138">
        <v>10360</v>
      </c>
      <c r="T32" s="138">
        <v>29</v>
      </c>
      <c r="U32" s="138"/>
      <c r="V32" s="138">
        <v>245547</v>
      </c>
      <c r="W32" s="138">
        <v>235932</v>
      </c>
      <c r="X32" s="138">
        <v>9585</v>
      </c>
      <c r="Y32" s="138">
        <v>30</v>
      </c>
      <c r="Z32" s="138"/>
      <c r="AA32" s="138">
        <v>244681</v>
      </c>
      <c r="AB32" s="138">
        <v>234442</v>
      </c>
      <c r="AC32" s="138">
        <v>10193</v>
      </c>
      <c r="AD32" s="138">
        <v>46</v>
      </c>
      <c r="AE32" s="138"/>
      <c r="AF32" s="138">
        <v>237242</v>
      </c>
      <c r="AG32" s="138">
        <v>225513</v>
      </c>
      <c r="AH32" s="138">
        <v>11694</v>
      </c>
      <c r="AI32" s="138">
        <v>35</v>
      </c>
      <c r="AJ32" s="495"/>
      <c r="AK32" s="495"/>
      <c r="AL32" s="495"/>
      <c r="AM32" s="495"/>
    </row>
    <row r="33" spans="1:39" ht="15" customHeight="1">
      <c r="A33" s="49" t="s">
        <v>137</v>
      </c>
      <c r="B33" s="138">
        <v>148528</v>
      </c>
      <c r="C33" s="138">
        <v>113250</v>
      </c>
      <c r="D33" s="138">
        <v>33077</v>
      </c>
      <c r="E33" s="138">
        <v>2201</v>
      </c>
      <c r="F33" s="138"/>
      <c r="G33" s="138">
        <v>153089</v>
      </c>
      <c r="H33" s="138">
        <v>113836</v>
      </c>
      <c r="I33" s="138">
        <v>37064</v>
      </c>
      <c r="J33" s="138">
        <v>2189</v>
      </c>
      <c r="K33" s="138"/>
      <c r="L33" s="138">
        <v>159490</v>
      </c>
      <c r="M33" s="138">
        <v>121432</v>
      </c>
      <c r="N33" s="138">
        <v>36438</v>
      </c>
      <c r="O33" s="138">
        <v>1620</v>
      </c>
      <c r="P33" s="138"/>
      <c r="Q33" s="138">
        <v>148296</v>
      </c>
      <c r="R33" s="138">
        <v>111388</v>
      </c>
      <c r="S33" s="138">
        <v>34223</v>
      </c>
      <c r="T33" s="138">
        <v>2685</v>
      </c>
      <c r="U33" s="138"/>
      <c r="V33" s="138">
        <v>147390</v>
      </c>
      <c r="W33" s="138">
        <v>114314</v>
      </c>
      <c r="X33" s="138">
        <v>29648</v>
      </c>
      <c r="Y33" s="138">
        <v>3428</v>
      </c>
      <c r="Z33" s="138"/>
      <c r="AA33" s="138">
        <v>147351</v>
      </c>
      <c r="AB33" s="138">
        <v>114676</v>
      </c>
      <c r="AC33" s="138">
        <v>29970</v>
      </c>
      <c r="AD33" s="138">
        <v>2705</v>
      </c>
      <c r="AE33" s="138"/>
      <c r="AF33" s="138">
        <v>156146</v>
      </c>
      <c r="AG33" s="138">
        <v>121156</v>
      </c>
      <c r="AH33" s="138">
        <v>32543</v>
      </c>
      <c r="AI33" s="138">
        <v>2447</v>
      </c>
      <c r="AJ33" s="495"/>
      <c r="AK33" s="495"/>
      <c r="AL33" s="495"/>
      <c r="AM33" s="495"/>
    </row>
    <row r="34" spans="1:39" s="81" customFormat="1" ht="15" customHeight="1">
      <c r="A34" s="514" t="s">
        <v>28</v>
      </c>
      <c r="B34" s="146">
        <v>97174</v>
      </c>
      <c r="C34" s="146">
        <v>74683</v>
      </c>
      <c r="D34" s="146">
        <v>21985</v>
      </c>
      <c r="E34" s="146">
        <v>506</v>
      </c>
      <c r="F34" s="146"/>
      <c r="G34" s="146">
        <v>100979</v>
      </c>
      <c r="H34" s="146">
        <v>76794</v>
      </c>
      <c r="I34" s="146">
        <v>23476</v>
      </c>
      <c r="J34" s="146">
        <v>709</v>
      </c>
      <c r="K34" s="146"/>
      <c r="L34" s="146">
        <v>102273</v>
      </c>
      <c r="M34" s="146">
        <v>79560</v>
      </c>
      <c r="N34" s="146">
        <v>21788</v>
      </c>
      <c r="O34" s="146">
        <v>925</v>
      </c>
      <c r="P34" s="146"/>
      <c r="Q34" s="146">
        <v>99057</v>
      </c>
      <c r="R34" s="146">
        <v>78009</v>
      </c>
      <c r="S34" s="146">
        <v>20249</v>
      </c>
      <c r="T34" s="146">
        <v>799</v>
      </c>
      <c r="U34" s="146"/>
      <c r="V34" s="146">
        <v>103100</v>
      </c>
      <c r="W34" s="146">
        <v>82219</v>
      </c>
      <c r="X34" s="146">
        <v>20609</v>
      </c>
      <c r="Y34" s="146">
        <v>272</v>
      </c>
      <c r="Z34" s="146"/>
      <c r="AA34" s="146">
        <v>109884</v>
      </c>
      <c r="AB34" s="146">
        <v>88257</v>
      </c>
      <c r="AC34" s="146">
        <v>21455</v>
      </c>
      <c r="AD34" s="146">
        <v>172</v>
      </c>
      <c r="AE34" s="146"/>
      <c r="AF34" s="146">
        <v>114380</v>
      </c>
      <c r="AG34" s="146">
        <v>90935</v>
      </c>
      <c r="AH34" s="146">
        <v>23346</v>
      </c>
      <c r="AI34" s="146">
        <v>99</v>
      </c>
      <c r="AJ34" s="516"/>
      <c r="AK34" s="516"/>
      <c r="AL34" s="516"/>
      <c r="AM34" s="516"/>
    </row>
    <row r="35" spans="1:39" ht="15" customHeight="1">
      <c r="A35" s="49" t="s">
        <v>138</v>
      </c>
      <c r="B35" s="138">
        <v>97174</v>
      </c>
      <c r="C35" s="138">
        <v>74683</v>
      </c>
      <c r="D35" s="138">
        <v>21985</v>
      </c>
      <c r="E35" s="138">
        <v>506</v>
      </c>
      <c r="F35" s="138"/>
      <c r="G35" s="138">
        <v>100979</v>
      </c>
      <c r="H35" s="138">
        <v>76794</v>
      </c>
      <c r="I35" s="138">
        <v>23476</v>
      </c>
      <c r="J35" s="138">
        <v>709</v>
      </c>
      <c r="K35" s="138"/>
      <c r="L35" s="138">
        <v>102273</v>
      </c>
      <c r="M35" s="138">
        <v>79560</v>
      </c>
      <c r="N35" s="138">
        <v>21788</v>
      </c>
      <c r="O35" s="138">
        <v>925</v>
      </c>
      <c r="P35" s="138"/>
      <c r="Q35" s="138">
        <v>99057</v>
      </c>
      <c r="R35" s="138">
        <v>78009</v>
      </c>
      <c r="S35" s="138">
        <v>20249</v>
      </c>
      <c r="T35" s="138">
        <v>799</v>
      </c>
      <c r="U35" s="138"/>
      <c r="V35" s="138">
        <v>103100</v>
      </c>
      <c r="W35" s="138">
        <v>82219</v>
      </c>
      <c r="X35" s="138">
        <v>20609</v>
      </c>
      <c r="Y35" s="138">
        <v>272</v>
      </c>
      <c r="Z35" s="138"/>
      <c r="AA35" s="138">
        <v>109884</v>
      </c>
      <c r="AB35" s="138">
        <v>88257</v>
      </c>
      <c r="AC35" s="138">
        <v>21455</v>
      </c>
      <c r="AD35" s="138">
        <v>172</v>
      </c>
      <c r="AE35" s="138"/>
      <c r="AF35" s="138">
        <v>114380</v>
      </c>
      <c r="AG35" s="138">
        <v>90935</v>
      </c>
      <c r="AH35" s="138">
        <v>23346</v>
      </c>
      <c r="AI35" s="138">
        <v>99</v>
      </c>
      <c r="AJ35" s="495"/>
      <c r="AK35" s="495"/>
      <c r="AL35" s="495"/>
      <c r="AM35" s="495"/>
    </row>
    <row r="36" spans="1:39" s="81" customFormat="1" ht="15" customHeight="1">
      <c r="A36" s="514" t="s">
        <v>29</v>
      </c>
      <c r="B36" s="146">
        <v>464916</v>
      </c>
      <c r="C36" s="146">
        <v>406911</v>
      </c>
      <c r="D36" s="146">
        <v>52095</v>
      </c>
      <c r="E36" s="146">
        <v>5910</v>
      </c>
      <c r="F36" s="146"/>
      <c r="G36" s="146">
        <v>474012</v>
      </c>
      <c r="H36" s="146">
        <v>412529</v>
      </c>
      <c r="I36" s="146">
        <v>55876</v>
      </c>
      <c r="J36" s="146">
        <v>5607</v>
      </c>
      <c r="K36" s="146"/>
      <c r="L36" s="146">
        <v>481553</v>
      </c>
      <c r="M36" s="146">
        <v>418814</v>
      </c>
      <c r="N36" s="146">
        <v>57875</v>
      </c>
      <c r="O36" s="146">
        <v>4864</v>
      </c>
      <c r="P36" s="146"/>
      <c r="Q36" s="146">
        <v>470541</v>
      </c>
      <c r="R36" s="146">
        <v>410877</v>
      </c>
      <c r="S36" s="146">
        <v>54697</v>
      </c>
      <c r="T36" s="146">
        <v>4967</v>
      </c>
      <c r="U36" s="146"/>
      <c r="V36" s="146">
        <v>478350</v>
      </c>
      <c r="W36" s="146">
        <v>417867</v>
      </c>
      <c r="X36" s="146">
        <v>54982</v>
      </c>
      <c r="Y36" s="146">
        <v>5501</v>
      </c>
      <c r="Z36" s="146"/>
      <c r="AA36" s="146">
        <v>488542</v>
      </c>
      <c r="AB36" s="146">
        <v>425953</v>
      </c>
      <c r="AC36" s="146">
        <v>57355</v>
      </c>
      <c r="AD36" s="146">
        <v>5234</v>
      </c>
      <c r="AE36" s="146"/>
      <c r="AF36" s="146">
        <v>504862</v>
      </c>
      <c r="AG36" s="146">
        <v>438255</v>
      </c>
      <c r="AH36" s="146">
        <v>61617</v>
      </c>
      <c r="AI36" s="146">
        <v>4990</v>
      </c>
      <c r="AJ36" s="516"/>
      <c r="AK36" s="516"/>
      <c r="AL36" s="516"/>
      <c r="AM36" s="516"/>
    </row>
    <row r="37" spans="1:39" ht="15" customHeight="1">
      <c r="A37" s="49" t="s">
        <v>139</v>
      </c>
      <c r="B37" s="138">
        <v>194875</v>
      </c>
      <c r="C37" s="138">
        <v>179558</v>
      </c>
      <c r="D37" s="138">
        <v>11388</v>
      </c>
      <c r="E37" s="138">
        <v>3929</v>
      </c>
      <c r="F37" s="138"/>
      <c r="G37" s="138">
        <v>195440</v>
      </c>
      <c r="H37" s="138">
        <v>179650</v>
      </c>
      <c r="I37" s="138">
        <v>11987</v>
      </c>
      <c r="J37" s="138">
        <v>3803</v>
      </c>
      <c r="K37" s="138"/>
      <c r="L37" s="138">
        <v>198120</v>
      </c>
      <c r="M37" s="138">
        <v>183671</v>
      </c>
      <c r="N37" s="138">
        <v>11212</v>
      </c>
      <c r="O37" s="138">
        <v>3237</v>
      </c>
      <c r="P37" s="138"/>
      <c r="Q37" s="138">
        <v>198208</v>
      </c>
      <c r="R37" s="138">
        <v>183040</v>
      </c>
      <c r="S37" s="138">
        <v>12008</v>
      </c>
      <c r="T37" s="138">
        <v>3160</v>
      </c>
      <c r="U37" s="138"/>
      <c r="V37" s="138">
        <v>199693</v>
      </c>
      <c r="W37" s="138">
        <v>183869</v>
      </c>
      <c r="X37" s="138">
        <v>12485</v>
      </c>
      <c r="Y37" s="138">
        <v>3339</v>
      </c>
      <c r="Z37" s="138"/>
      <c r="AA37" s="138">
        <v>201263</v>
      </c>
      <c r="AB37" s="138">
        <v>186445</v>
      </c>
      <c r="AC37" s="138">
        <v>11686</v>
      </c>
      <c r="AD37" s="138">
        <v>3132</v>
      </c>
      <c r="AE37" s="138"/>
      <c r="AF37" s="138">
        <v>202995</v>
      </c>
      <c r="AG37" s="138">
        <v>187138</v>
      </c>
      <c r="AH37" s="138">
        <v>12690</v>
      </c>
      <c r="AI37" s="138">
        <v>3167</v>
      </c>
      <c r="AJ37" s="495"/>
      <c r="AK37" s="495"/>
      <c r="AL37" s="495"/>
      <c r="AM37" s="495"/>
    </row>
    <row r="38" spans="1:39" ht="15" customHeight="1">
      <c r="A38" s="49" t="s">
        <v>140</v>
      </c>
      <c r="B38" s="138">
        <v>20074</v>
      </c>
      <c r="C38" s="138">
        <v>16958</v>
      </c>
      <c r="D38" s="138">
        <v>1498</v>
      </c>
      <c r="E38" s="138">
        <v>1618</v>
      </c>
      <c r="F38" s="138"/>
      <c r="G38" s="138">
        <v>20323</v>
      </c>
      <c r="H38" s="138">
        <v>17505</v>
      </c>
      <c r="I38" s="138">
        <v>1397</v>
      </c>
      <c r="J38" s="138">
        <v>1421</v>
      </c>
      <c r="K38" s="138"/>
      <c r="L38" s="138">
        <v>19718</v>
      </c>
      <c r="M38" s="138">
        <v>17265</v>
      </c>
      <c r="N38" s="138">
        <v>1236</v>
      </c>
      <c r="O38" s="138">
        <v>1217</v>
      </c>
      <c r="P38" s="138"/>
      <c r="Q38" s="138">
        <v>19693</v>
      </c>
      <c r="R38" s="138">
        <v>17058</v>
      </c>
      <c r="S38" s="138">
        <v>1283</v>
      </c>
      <c r="T38" s="138">
        <v>1352</v>
      </c>
      <c r="U38" s="138"/>
      <c r="V38" s="138">
        <v>19720</v>
      </c>
      <c r="W38" s="138">
        <v>16986</v>
      </c>
      <c r="X38" s="138">
        <v>1628</v>
      </c>
      <c r="Y38" s="138">
        <v>1106</v>
      </c>
      <c r="Z38" s="138"/>
      <c r="AA38" s="138">
        <v>21275</v>
      </c>
      <c r="AB38" s="138">
        <v>17913</v>
      </c>
      <c r="AC38" s="138">
        <v>2321</v>
      </c>
      <c r="AD38" s="138">
        <v>1041</v>
      </c>
      <c r="AE38" s="138"/>
      <c r="AF38" s="138">
        <v>20598</v>
      </c>
      <c r="AG38" s="138">
        <v>17908</v>
      </c>
      <c r="AH38" s="138">
        <v>1870</v>
      </c>
      <c r="AI38" s="138">
        <v>820</v>
      </c>
      <c r="AJ38" s="495"/>
      <c r="AK38" s="495"/>
      <c r="AL38" s="495"/>
      <c r="AM38" s="495"/>
    </row>
    <row r="39" spans="1:39" ht="15" customHeight="1">
      <c r="A39" s="49" t="s">
        <v>141</v>
      </c>
      <c r="B39" s="138">
        <v>23956</v>
      </c>
      <c r="C39" s="138">
        <v>20582</v>
      </c>
      <c r="D39" s="138">
        <v>3097</v>
      </c>
      <c r="E39" s="138">
        <v>277</v>
      </c>
      <c r="F39" s="138"/>
      <c r="G39" s="138">
        <v>24518</v>
      </c>
      <c r="H39" s="138">
        <v>19947</v>
      </c>
      <c r="I39" s="138">
        <v>4285</v>
      </c>
      <c r="J39" s="138">
        <v>286</v>
      </c>
      <c r="K39" s="138"/>
      <c r="L39" s="138">
        <v>23340</v>
      </c>
      <c r="M39" s="138">
        <v>18709</v>
      </c>
      <c r="N39" s="138">
        <v>4308</v>
      </c>
      <c r="O39" s="138">
        <v>323</v>
      </c>
      <c r="P39" s="138"/>
      <c r="Q39" s="138">
        <v>23449</v>
      </c>
      <c r="R39" s="138">
        <v>18794</v>
      </c>
      <c r="S39" s="138">
        <v>4307</v>
      </c>
      <c r="T39" s="138">
        <v>348</v>
      </c>
      <c r="U39" s="138"/>
      <c r="V39" s="138">
        <v>23410</v>
      </c>
      <c r="W39" s="138">
        <v>18986</v>
      </c>
      <c r="X39" s="138">
        <v>3491</v>
      </c>
      <c r="Y39" s="138">
        <v>933</v>
      </c>
      <c r="Z39" s="138"/>
      <c r="AA39" s="138">
        <v>23673</v>
      </c>
      <c r="AB39" s="138">
        <v>19025</v>
      </c>
      <c r="AC39" s="138">
        <v>3695</v>
      </c>
      <c r="AD39" s="138">
        <v>953</v>
      </c>
      <c r="AE39" s="138"/>
      <c r="AF39" s="138">
        <v>22081</v>
      </c>
      <c r="AG39" s="138">
        <v>19061</v>
      </c>
      <c r="AH39" s="138">
        <v>2166</v>
      </c>
      <c r="AI39" s="138">
        <v>854</v>
      </c>
      <c r="AJ39" s="495"/>
      <c r="AK39" s="495"/>
      <c r="AL39" s="495"/>
      <c r="AM39" s="495"/>
    </row>
    <row r="40" spans="1:39" ht="15" customHeight="1">
      <c r="A40" s="49" t="s">
        <v>142</v>
      </c>
      <c r="B40" s="138">
        <v>60372</v>
      </c>
      <c r="C40" s="138">
        <v>50421</v>
      </c>
      <c r="D40" s="138">
        <v>9898</v>
      </c>
      <c r="E40" s="138">
        <v>53</v>
      </c>
      <c r="F40" s="138"/>
      <c r="G40" s="138">
        <v>61203</v>
      </c>
      <c r="H40" s="138">
        <v>51255</v>
      </c>
      <c r="I40" s="138">
        <v>9890</v>
      </c>
      <c r="J40" s="138">
        <v>58</v>
      </c>
      <c r="K40" s="138"/>
      <c r="L40" s="138">
        <v>62177</v>
      </c>
      <c r="M40" s="138">
        <v>51663</v>
      </c>
      <c r="N40" s="138">
        <v>10460</v>
      </c>
      <c r="O40" s="138">
        <v>54</v>
      </c>
      <c r="P40" s="138"/>
      <c r="Q40" s="138">
        <v>63054</v>
      </c>
      <c r="R40" s="138">
        <v>53087</v>
      </c>
      <c r="S40" s="138">
        <v>9896</v>
      </c>
      <c r="T40" s="138">
        <v>71</v>
      </c>
      <c r="U40" s="138"/>
      <c r="V40" s="138">
        <v>60962</v>
      </c>
      <c r="W40" s="138">
        <v>50153</v>
      </c>
      <c r="X40" s="138">
        <v>10729</v>
      </c>
      <c r="Y40" s="138">
        <v>80</v>
      </c>
      <c r="Z40" s="138"/>
      <c r="AA40" s="138">
        <v>61370</v>
      </c>
      <c r="AB40" s="138">
        <v>51115</v>
      </c>
      <c r="AC40" s="138">
        <v>10207</v>
      </c>
      <c r="AD40" s="138">
        <v>48</v>
      </c>
      <c r="AE40" s="138"/>
      <c r="AF40" s="138">
        <v>66938</v>
      </c>
      <c r="AG40" s="138">
        <v>54304</v>
      </c>
      <c r="AH40" s="138">
        <v>12553</v>
      </c>
      <c r="AI40" s="138">
        <v>81</v>
      </c>
      <c r="AJ40" s="495"/>
      <c r="AK40" s="495"/>
      <c r="AL40" s="495"/>
      <c r="AM40" s="495"/>
    </row>
    <row r="41" spans="1:39" ht="15" customHeight="1">
      <c r="A41" s="49" t="s">
        <v>143</v>
      </c>
      <c r="B41" s="138">
        <v>165639</v>
      </c>
      <c r="C41" s="138">
        <v>139392</v>
      </c>
      <c r="D41" s="138">
        <v>26214</v>
      </c>
      <c r="E41" s="138">
        <v>33</v>
      </c>
      <c r="F41" s="138"/>
      <c r="G41" s="138">
        <v>172528</v>
      </c>
      <c r="H41" s="138">
        <v>144172</v>
      </c>
      <c r="I41" s="138">
        <v>28317</v>
      </c>
      <c r="J41" s="138">
        <v>39</v>
      </c>
      <c r="K41" s="138"/>
      <c r="L41" s="138">
        <v>178198</v>
      </c>
      <c r="M41" s="138">
        <v>147506</v>
      </c>
      <c r="N41" s="138">
        <v>30659</v>
      </c>
      <c r="O41" s="138">
        <v>33</v>
      </c>
      <c r="P41" s="138"/>
      <c r="Q41" s="138">
        <v>166137</v>
      </c>
      <c r="R41" s="138">
        <v>138898</v>
      </c>
      <c r="S41" s="138">
        <v>27203</v>
      </c>
      <c r="T41" s="138">
        <v>36</v>
      </c>
      <c r="U41" s="138"/>
      <c r="V41" s="138">
        <v>174565</v>
      </c>
      <c r="W41" s="138">
        <v>147873</v>
      </c>
      <c r="X41" s="138">
        <v>26649</v>
      </c>
      <c r="Y41" s="138">
        <v>43</v>
      </c>
      <c r="Z41" s="138"/>
      <c r="AA41" s="138">
        <v>180961</v>
      </c>
      <c r="AB41" s="138">
        <v>151455</v>
      </c>
      <c r="AC41" s="138">
        <v>29446</v>
      </c>
      <c r="AD41" s="138">
        <v>60</v>
      </c>
      <c r="AE41" s="138"/>
      <c r="AF41" s="138">
        <v>192250</v>
      </c>
      <c r="AG41" s="138">
        <v>159844</v>
      </c>
      <c r="AH41" s="138">
        <v>32338</v>
      </c>
      <c r="AI41" s="138">
        <v>68</v>
      </c>
      <c r="AJ41" s="495"/>
      <c r="AK41" s="495"/>
      <c r="AL41" s="495"/>
      <c r="AM41" s="495"/>
    </row>
    <row r="42" spans="1:39" s="81" customFormat="1" ht="15" customHeight="1">
      <c r="A42" s="517" t="s">
        <v>30</v>
      </c>
      <c r="B42" s="146">
        <v>264498</v>
      </c>
      <c r="C42" s="146">
        <v>208276</v>
      </c>
      <c r="D42" s="146">
        <v>43727</v>
      </c>
      <c r="E42" s="146">
        <v>12495</v>
      </c>
      <c r="F42" s="146"/>
      <c r="G42" s="146">
        <v>267262</v>
      </c>
      <c r="H42" s="146">
        <v>213512</v>
      </c>
      <c r="I42" s="146">
        <v>42745</v>
      </c>
      <c r="J42" s="146">
        <v>11005</v>
      </c>
      <c r="K42" s="146"/>
      <c r="L42" s="146">
        <v>267797</v>
      </c>
      <c r="M42" s="146">
        <v>212914</v>
      </c>
      <c r="N42" s="146">
        <v>45078</v>
      </c>
      <c r="O42" s="146">
        <v>9805</v>
      </c>
      <c r="P42" s="146"/>
      <c r="Q42" s="146">
        <v>254657</v>
      </c>
      <c r="R42" s="146">
        <v>201746</v>
      </c>
      <c r="S42" s="146">
        <v>41545</v>
      </c>
      <c r="T42" s="146">
        <v>11366</v>
      </c>
      <c r="U42" s="146"/>
      <c r="V42" s="146">
        <v>256335</v>
      </c>
      <c r="W42" s="146">
        <v>203377</v>
      </c>
      <c r="X42" s="146">
        <v>40967</v>
      </c>
      <c r="Y42" s="146">
        <v>11991</v>
      </c>
      <c r="Z42" s="146"/>
      <c r="AA42" s="146">
        <v>261928</v>
      </c>
      <c r="AB42" s="146">
        <v>205030</v>
      </c>
      <c r="AC42" s="146">
        <v>45267</v>
      </c>
      <c r="AD42" s="146">
        <v>11631</v>
      </c>
      <c r="AE42" s="146"/>
      <c r="AF42" s="146">
        <v>265867</v>
      </c>
      <c r="AG42" s="146">
        <v>208496</v>
      </c>
      <c r="AH42" s="146">
        <v>45977</v>
      </c>
      <c r="AI42" s="146">
        <v>11394</v>
      </c>
      <c r="AJ42" s="516"/>
      <c r="AK42" s="516"/>
      <c r="AL42" s="516"/>
      <c r="AM42" s="516"/>
    </row>
    <row r="43" spans="1:39" ht="15" customHeight="1">
      <c r="A43" s="49" t="s">
        <v>144</v>
      </c>
      <c r="B43" s="138">
        <v>99961</v>
      </c>
      <c r="C43" s="138">
        <v>80581</v>
      </c>
      <c r="D43" s="138">
        <v>17754</v>
      </c>
      <c r="E43" s="138">
        <v>1626</v>
      </c>
      <c r="F43" s="138"/>
      <c r="G43" s="138">
        <v>96136</v>
      </c>
      <c r="H43" s="138">
        <v>78168</v>
      </c>
      <c r="I43" s="138">
        <v>16552</v>
      </c>
      <c r="J43" s="138">
        <v>1416</v>
      </c>
      <c r="K43" s="138"/>
      <c r="L43" s="138">
        <v>100022</v>
      </c>
      <c r="M43" s="138">
        <v>79436</v>
      </c>
      <c r="N43" s="138">
        <v>19042</v>
      </c>
      <c r="O43" s="138">
        <v>1544</v>
      </c>
      <c r="P43" s="138"/>
      <c r="Q43" s="138">
        <v>94484</v>
      </c>
      <c r="R43" s="138">
        <v>76744</v>
      </c>
      <c r="S43" s="138">
        <v>16439</v>
      </c>
      <c r="T43" s="138">
        <v>1301</v>
      </c>
      <c r="U43" s="138"/>
      <c r="V43" s="138">
        <v>90383</v>
      </c>
      <c r="W43" s="138">
        <v>72632</v>
      </c>
      <c r="X43" s="138">
        <v>16357</v>
      </c>
      <c r="Y43" s="138">
        <v>1394</v>
      </c>
      <c r="Z43" s="138"/>
      <c r="AA43" s="138">
        <v>95131</v>
      </c>
      <c r="AB43" s="138">
        <v>74438</v>
      </c>
      <c r="AC43" s="138">
        <v>19555</v>
      </c>
      <c r="AD43" s="138">
        <v>1138</v>
      </c>
      <c r="AE43" s="138"/>
      <c r="AF43" s="138">
        <v>97627</v>
      </c>
      <c r="AG43" s="138">
        <v>76315</v>
      </c>
      <c r="AH43" s="138">
        <v>20320</v>
      </c>
      <c r="AI43" s="138">
        <v>992</v>
      </c>
      <c r="AJ43" s="495"/>
      <c r="AK43" s="495"/>
      <c r="AL43" s="495"/>
      <c r="AM43" s="495"/>
    </row>
    <row r="44" spans="1:39" ht="15" customHeight="1">
      <c r="A44" s="49" t="s">
        <v>145</v>
      </c>
      <c r="B44" s="138">
        <v>88134</v>
      </c>
      <c r="C44" s="138">
        <v>70938</v>
      </c>
      <c r="D44" s="138">
        <v>10767</v>
      </c>
      <c r="E44" s="138">
        <v>6429</v>
      </c>
      <c r="F44" s="138"/>
      <c r="G44" s="138">
        <v>87614</v>
      </c>
      <c r="H44" s="138">
        <v>72890</v>
      </c>
      <c r="I44" s="138">
        <v>10120</v>
      </c>
      <c r="J44" s="138">
        <v>4604</v>
      </c>
      <c r="K44" s="138"/>
      <c r="L44" s="138">
        <v>86551</v>
      </c>
      <c r="M44" s="138">
        <v>73057</v>
      </c>
      <c r="N44" s="138">
        <v>10111</v>
      </c>
      <c r="O44" s="138">
        <v>3383</v>
      </c>
      <c r="P44" s="138"/>
      <c r="Q44" s="138">
        <v>86121</v>
      </c>
      <c r="R44" s="138">
        <v>70483</v>
      </c>
      <c r="S44" s="138">
        <v>10094</v>
      </c>
      <c r="T44" s="138">
        <v>5544</v>
      </c>
      <c r="U44" s="138"/>
      <c r="V44" s="138">
        <v>90190</v>
      </c>
      <c r="W44" s="138">
        <v>74607</v>
      </c>
      <c r="X44" s="138">
        <v>10673</v>
      </c>
      <c r="Y44" s="138">
        <v>4910</v>
      </c>
      <c r="Z44" s="138"/>
      <c r="AA44" s="138">
        <v>89976</v>
      </c>
      <c r="AB44" s="138">
        <v>74546</v>
      </c>
      <c r="AC44" s="138">
        <v>10264</v>
      </c>
      <c r="AD44" s="138">
        <v>5166</v>
      </c>
      <c r="AE44" s="138"/>
      <c r="AF44" s="138">
        <v>90402</v>
      </c>
      <c r="AG44" s="138">
        <v>75122</v>
      </c>
      <c r="AH44" s="138">
        <v>9943</v>
      </c>
      <c r="AI44" s="138">
        <v>5337</v>
      </c>
      <c r="AJ44" s="495"/>
      <c r="AK44" s="495"/>
      <c r="AL44" s="495"/>
      <c r="AM44" s="495"/>
    </row>
    <row r="45" spans="1:39" ht="15" customHeight="1">
      <c r="A45" s="49" t="s">
        <v>146</v>
      </c>
      <c r="B45" s="138">
        <v>26316</v>
      </c>
      <c r="C45" s="138">
        <v>19578</v>
      </c>
      <c r="D45" s="138">
        <v>2653</v>
      </c>
      <c r="E45" s="138">
        <v>4085</v>
      </c>
      <c r="F45" s="138"/>
      <c r="G45" s="138">
        <v>28031</v>
      </c>
      <c r="H45" s="138">
        <v>20108</v>
      </c>
      <c r="I45" s="138">
        <v>2972</v>
      </c>
      <c r="J45" s="138">
        <v>4951</v>
      </c>
      <c r="K45" s="138"/>
      <c r="L45" s="138">
        <v>26277</v>
      </c>
      <c r="M45" s="138">
        <v>18791</v>
      </c>
      <c r="N45" s="138">
        <v>2671</v>
      </c>
      <c r="O45" s="138">
        <v>4815</v>
      </c>
      <c r="P45" s="138"/>
      <c r="Q45" s="138">
        <v>26224</v>
      </c>
      <c r="R45" s="138">
        <v>18677</v>
      </c>
      <c r="S45" s="138">
        <v>3077</v>
      </c>
      <c r="T45" s="138">
        <v>4470</v>
      </c>
      <c r="U45" s="138"/>
      <c r="V45" s="138">
        <v>26547</v>
      </c>
      <c r="W45" s="138">
        <v>18259</v>
      </c>
      <c r="X45" s="138">
        <v>2667</v>
      </c>
      <c r="Y45" s="138">
        <v>5621</v>
      </c>
      <c r="Z45" s="138"/>
      <c r="AA45" s="138">
        <v>25883</v>
      </c>
      <c r="AB45" s="138">
        <v>17683</v>
      </c>
      <c r="AC45" s="138">
        <v>2911</v>
      </c>
      <c r="AD45" s="138">
        <v>5289</v>
      </c>
      <c r="AE45" s="138"/>
      <c r="AF45" s="138">
        <v>25151</v>
      </c>
      <c r="AG45" s="138">
        <v>16872</v>
      </c>
      <c r="AH45" s="138">
        <v>3222</v>
      </c>
      <c r="AI45" s="138">
        <v>5057</v>
      </c>
      <c r="AJ45" s="495"/>
      <c r="AK45" s="495"/>
      <c r="AL45" s="495"/>
      <c r="AM45" s="495"/>
    </row>
    <row r="46" spans="1:39" ht="15" customHeight="1">
      <c r="A46" s="49" t="s">
        <v>147</v>
      </c>
      <c r="B46" s="138">
        <v>50087</v>
      </c>
      <c r="C46" s="138">
        <v>37179</v>
      </c>
      <c r="D46" s="138">
        <v>12553</v>
      </c>
      <c r="E46" s="138">
        <v>355</v>
      </c>
      <c r="F46" s="138"/>
      <c r="G46" s="138">
        <v>55481</v>
      </c>
      <c r="H46" s="138">
        <v>42346</v>
      </c>
      <c r="I46" s="138">
        <v>13101</v>
      </c>
      <c r="J46" s="138">
        <v>34</v>
      </c>
      <c r="K46" s="138"/>
      <c r="L46" s="138">
        <v>54947</v>
      </c>
      <c r="M46" s="138">
        <v>41630</v>
      </c>
      <c r="N46" s="138">
        <v>13254</v>
      </c>
      <c r="O46" s="138">
        <v>63</v>
      </c>
      <c r="P46" s="138"/>
      <c r="Q46" s="138">
        <v>47828</v>
      </c>
      <c r="R46" s="138">
        <v>35842</v>
      </c>
      <c r="S46" s="138">
        <v>11935</v>
      </c>
      <c r="T46" s="138">
        <v>51</v>
      </c>
      <c r="U46" s="138"/>
      <c r="V46" s="138">
        <v>49215</v>
      </c>
      <c r="W46" s="138">
        <v>37879</v>
      </c>
      <c r="X46" s="138">
        <v>11270</v>
      </c>
      <c r="Y46" s="138">
        <v>66</v>
      </c>
      <c r="Z46" s="138"/>
      <c r="AA46" s="138">
        <v>50938</v>
      </c>
      <c r="AB46" s="138">
        <v>38363</v>
      </c>
      <c r="AC46" s="138">
        <v>12537</v>
      </c>
      <c r="AD46" s="138">
        <v>38</v>
      </c>
      <c r="AE46" s="138"/>
      <c r="AF46" s="138">
        <v>52687</v>
      </c>
      <c r="AG46" s="138">
        <v>40187</v>
      </c>
      <c r="AH46" s="138">
        <v>12492</v>
      </c>
      <c r="AI46" s="138">
        <v>8</v>
      </c>
      <c r="AJ46" s="495"/>
      <c r="AK46" s="495"/>
      <c r="AL46" s="495"/>
      <c r="AM46" s="495"/>
    </row>
    <row r="47" spans="1:39" s="81" customFormat="1" ht="15" customHeight="1">
      <c r="A47" s="517" t="s">
        <v>31</v>
      </c>
      <c r="B47" s="146">
        <v>358842</v>
      </c>
      <c r="C47" s="146">
        <v>323502</v>
      </c>
      <c r="D47" s="146">
        <v>34329</v>
      </c>
      <c r="E47" s="146">
        <v>1011</v>
      </c>
      <c r="F47" s="146"/>
      <c r="G47" s="146">
        <v>374432</v>
      </c>
      <c r="H47" s="146">
        <v>337533</v>
      </c>
      <c r="I47" s="146">
        <v>35788</v>
      </c>
      <c r="J47" s="146">
        <v>1111</v>
      </c>
      <c r="K47" s="146"/>
      <c r="L47" s="146">
        <v>384295</v>
      </c>
      <c r="M47" s="146">
        <v>345561</v>
      </c>
      <c r="N47" s="146">
        <v>37712</v>
      </c>
      <c r="O47" s="146">
        <v>1022</v>
      </c>
      <c r="P47" s="146"/>
      <c r="Q47" s="146">
        <v>364449</v>
      </c>
      <c r="R47" s="146">
        <v>325880</v>
      </c>
      <c r="S47" s="146">
        <v>37321</v>
      </c>
      <c r="T47" s="146">
        <v>1248</v>
      </c>
      <c r="U47" s="146"/>
      <c r="V47" s="146">
        <v>393339</v>
      </c>
      <c r="W47" s="146">
        <v>349388</v>
      </c>
      <c r="X47" s="146">
        <v>42676</v>
      </c>
      <c r="Y47" s="146">
        <v>1275</v>
      </c>
      <c r="Z47" s="146"/>
      <c r="AA47" s="146">
        <v>414439</v>
      </c>
      <c r="AB47" s="146">
        <v>365545</v>
      </c>
      <c r="AC47" s="146">
        <v>47603</v>
      </c>
      <c r="AD47" s="146">
        <v>1291</v>
      </c>
      <c r="AE47" s="146"/>
      <c r="AF47" s="146">
        <v>435940</v>
      </c>
      <c r="AG47" s="146">
        <v>384373</v>
      </c>
      <c r="AH47" s="146">
        <v>50576</v>
      </c>
      <c r="AI47" s="146">
        <v>991</v>
      </c>
      <c r="AJ47" s="516"/>
      <c r="AK47" s="516"/>
      <c r="AL47" s="516"/>
      <c r="AM47" s="516"/>
    </row>
    <row r="48" spans="1:39" ht="15" customHeight="1">
      <c r="A48" s="49" t="s">
        <v>148</v>
      </c>
      <c r="B48" s="138">
        <v>177146</v>
      </c>
      <c r="C48" s="138">
        <v>155265</v>
      </c>
      <c r="D48" s="138">
        <v>21875</v>
      </c>
      <c r="E48" s="138">
        <v>6</v>
      </c>
      <c r="F48" s="138"/>
      <c r="G48" s="138">
        <v>184803</v>
      </c>
      <c r="H48" s="138">
        <v>162206</v>
      </c>
      <c r="I48" s="138">
        <v>22592</v>
      </c>
      <c r="J48" s="138">
        <v>5</v>
      </c>
      <c r="K48" s="138"/>
      <c r="L48" s="138">
        <v>187776</v>
      </c>
      <c r="M48" s="138">
        <v>165351</v>
      </c>
      <c r="N48" s="138">
        <v>22416</v>
      </c>
      <c r="O48" s="138">
        <v>9</v>
      </c>
      <c r="P48" s="138"/>
      <c r="Q48" s="138">
        <v>172201</v>
      </c>
      <c r="R48" s="138">
        <v>151394</v>
      </c>
      <c r="S48" s="138">
        <v>20798</v>
      </c>
      <c r="T48" s="138">
        <v>9</v>
      </c>
      <c r="U48" s="138"/>
      <c r="V48" s="138">
        <v>186093</v>
      </c>
      <c r="W48" s="138">
        <v>165041</v>
      </c>
      <c r="X48" s="138">
        <v>21029</v>
      </c>
      <c r="Y48" s="138">
        <v>23</v>
      </c>
      <c r="Z48" s="138"/>
      <c r="AA48" s="138">
        <v>194902</v>
      </c>
      <c r="AB48" s="138">
        <v>173137</v>
      </c>
      <c r="AC48" s="138">
        <v>21722</v>
      </c>
      <c r="AD48" s="138">
        <v>43</v>
      </c>
      <c r="AE48" s="138"/>
      <c r="AF48" s="138">
        <v>209567</v>
      </c>
      <c r="AG48" s="138">
        <v>185201</v>
      </c>
      <c r="AH48" s="138">
        <v>24327</v>
      </c>
      <c r="AI48" s="138">
        <v>39</v>
      </c>
      <c r="AJ48" s="495"/>
      <c r="AK48" s="495"/>
      <c r="AL48" s="495"/>
      <c r="AM48" s="495"/>
    </row>
    <row r="49" spans="1:39" ht="15" customHeight="1">
      <c r="A49" s="49" t="s">
        <v>149</v>
      </c>
      <c r="B49" s="138">
        <v>181696</v>
      </c>
      <c r="C49" s="138">
        <v>168237</v>
      </c>
      <c r="D49" s="138">
        <v>12454</v>
      </c>
      <c r="E49" s="138">
        <v>1005</v>
      </c>
      <c r="F49" s="138"/>
      <c r="G49" s="138">
        <v>189629</v>
      </c>
      <c r="H49" s="138">
        <v>175327</v>
      </c>
      <c r="I49" s="138">
        <v>13196</v>
      </c>
      <c r="J49" s="138">
        <v>1106</v>
      </c>
      <c r="K49" s="138"/>
      <c r="L49" s="138">
        <v>196519</v>
      </c>
      <c r="M49" s="138">
        <v>180210</v>
      </c>
      <c r="N49" s="138">
        <v>15296</v>
      </c>
      <c r="O49" s="138">
        <v>1013</v>
      </c>
      <c r="P49" s="138"/>
      <c r="Q49" s="138">
        <v>192248</v>
      </c>
      <c r="R49" s="138">
        <v>174486</v>
      </c>
      <c r="S49" s="138">
        <v>16523</v>
      </c>
      <c r="T49" s="138">
        <v>1239</v>
      </c>
      <c r="U49" s="138"/>
      <c r="V49" s="138">
        <v>207246</v>
      </c>
      <c r="W49" s="138">
        <v>184347</v>
      </c>
      <c r="X49" s="138">
        <v>21647</v>
      </c>
      <c r="Y49" s="138">
        <v>1252</v>
      </c>
      <c r="Z49" s="138"/>
      <c r="AA49" s="138">
        <v>219537</v>
      </c>
      <c r="AB49" s="138">
        <v>192408</v>
      </c>
      <c r="AC49" s="138">
        <v>25881</v>
      </c>
      <c r="AD49" s="138">
        <v>1248</v>
      </c>
      <c r="AE49" s="138"/>
      <c r="AF49" s="138">
        <v>226373</v>
      </c>
      <c r="AG49" s="138">
        <v>199172</v>
      </c>
      <c r="AH49" s="138">
        <v>26249</v>
      </c>
      <c r="AI49" s="138">
        <v>952</v>
      </c>
      <c r="AJ49" s="495"/>
      <c r="AK49" s="495"/>
      <c r="AL49" s="495"/>
      <c r="AM49" s="495"/>
    </row>
    <row r="50" spans="1:39" s="81" customFormat="1" ht="15" customHeight="1">
      <c r="A50" s="517" t="s">
        <v>32</v>
      </c>
      <c r="B50" s="146">
        <v>175593</v>
      </c>
      <c r="C50" s="146">
        <v>147753</v>
      </c>
      <c r="D50" s="146">
        <v>26497</v>
      </c>
      <c r="E50" s="146">
        <v>1343</v>
      </c>
      <c r="F50" s="146"/>
      <c r="G50" s="146">
        <v>185244</v>
      </c>
      <c r="H50" s="146">
        <v>157235</v>
      </c>
      <c r="I50" s="146">
        <v>27113</v>
      </c>
      <c r="J50" s="146">
        <v>896</v>
      </c>
      <c r="K50" s="146"/>
      <c r="L50" s="146">
        <v>189173</v>
      </c>
      <c r="M50" s="146">
        <v>159967</v>
      </c>
      <c r="N50" s="146">
        <v>27944</v>
      </c>
      <c r="O50" s="146">
        <v>1262</v>
      </c>
      <c r="P50" s="146"/>
      <c r="Q50" s="146">
        <v>187080</v>
      </c>
      <c r="R50" s="146">
        <v>159058</v>
      </c>
      <c r="S50" s="146">
        <v>26756</v>
      </c>
      <c r="T50" s="146">
        <v>1266</v>
      </c>
      <c r="U50" s="146"/>
      <c r="V50" s="146">
        <v>195976</v>
      </c>
      <c r="W50" s="146">
        <v>166021</v>
      </c>
      <c r="X50" s="146">
        <v>26257</v>
      </c>
      <c r="Y50" s="146">
        <v>3698</v>
      </c>
      <c r="Z50" s="146"/>
      <c r="AA50" s="146">
        <v>194743</v>
      </c>
      <c r="AB50" s="146">
        <v>163683</v>
      </c>
      <c r="AC50" s="146">
        <v>26706</v>
      </c>
      <c r="AD50" s="146">
        <v>4354</v>
      </c>
      <c r="AE50" s="146"/>
      <c r="AF50" s="146">
        <v>197733</v>
      </c>
      <c r="AG50" s="146">
        <v>166455</v>
      </c>
      <c r="AH50" s="146">
        <v>26829</v>
      </c>
      <c r="AI50" s="146">
        <v>4449</v>
      </c>
      <c r="AJ50" s="516"/>
      <c r="AK50" s="516"/>
      <c r="AL50" s="516"/>
      <c r="AM50" s="516"/>
    </row>
    <row r="51" spans="1:39" ht="15" customHeight="1">
      <c r="A51" s="49" t="s">
        <v>150</v>
      </c>
      <c r="B51" s="138">
        <v>62361</v>
      </c>
      <c r="C51" s="138">
        <v>54392</v>
      </c>
      <c r="D51" s="138">
        <v>7330</v>
      </c>
      <c r="E51" s="138">
        <v>639</v>
      </c>
      <c r="F51" s="138"/>
      <c r="G51" s="138">
        <v>68390</v>
      </c>
      <c r="H51" s="138">
        <v>60426</v>
      </c>
      <c r="I51" s="138">
        <v>7704</v>
      </c>
      <c r="J51" s="138">
        <v>260</v>
      </c>
      <c r="K51" s="138"/>
      <c r="L51" s="138">
        <v>70312</v>
      </c>
      <c r="M51" s="138">
        <v>61795</v>
      </c>
      <c r="N51" s="138">
        <v>8106</v>
      </c>
      <c r="O51" s="138">
        <v>411</v>
      </c>
      <c r="P51" s="138"/>
      <c r="Q51" s="138">
        <v>70434</v>
      </c>
      <c r="R51" s="138">
        <v>62171</v>
      </c>
      <c r="S51" s="138">
        <v>7959</v>
      </c>
      <c r="T51" s="138">
        <v>304</v>
      </c>
      <c r="U51" s="138"/>
      <c r="V51" s="138">
        <v>73561</v>
      </c>
      <c r="W51" s="138">
        <v>65340</v>
      </c>
      <c r="X51" s="138">
        <v>7898</v>
      </c>
      <c r="Y51" s="138">
        <v>323</v>
      </c>
      <c r="Z51" s="138"/>
      <c r="AA51" s="138">
        <v>73248</v>
      </c>
      <c r="AB51" s="138">
        <v>65498</v>
      </c>
      <c r="AC51" s="138">
        <v>7594</v>
      </c>
      <c r="AD51" s="138">
        <v>156</v>
      </c>
      <c r="AE51" s="138"/>
      <c r="AF51" s="138">
        <v>71930</v>
      </c>
      <c r="AG51" s="138">
        <v>64376</v>
      </c>
      <c r="AH51" s="138">
        <v>7356</v>
      </c>
      <c r="AI51" s="138">
        <v>198</v>
      </c>
      <c r="AJ51" s="495"/>
      <c r="AK51" s="495"/>
      <c r="AL51" s="495"/>
      <c r="AM51" s="495"/>
    </row>
    <row r="52" spans="1:39" ht="15" customHeight="1" thickBot="1">
      <c r="A52" s="49" t="s">
        <v>151</v>
      </c>
      <c r="B52" s="138">
        <v>113232</v>
      </c>
      <c r="C52" s="138">
        <v>93361</v>
      </c>
      <c r="D52" s="138">
        <v>19167</v>
      </c>
      <c r="E52" s="138">
        <v>704</v>
      </c>
      <c r="F52" s="138"/>
      <c r="G52" s="138">
        <v>116854</v>
      </c>
      <c r="H52" s="138">
        <v>96809</v>
      </c>
      <c r="I52" s="138">
        <v>19409</v>
      </c>
      <c r="J52" s="138">
        <v>636</v>
      </c>
      <c r="K52" s="138"/>
      <c r="L52" s="138">
        <v>118861</v>
      </c>
      <c r="M52" s="138">
        <v>98172</v>
      </c>
      <c r="N52" s="138">
        <v>19838</v>
      </c>
      <c r="O52" s="138">
        <v>851</v>
      </c>
      <c r="P52" s="138"/>
      <c r="Q52" s="138">
        <v>116646</v>
      </c>
      <c r="R52" s="138">
        <v>96887</v>
      </c>
      <c r="S52" s="138">
        <v>18797</v>
      </c>
      <c r="T52" s="138">
        <v>962</v>
      </c>
      <c r="U52" s="138"/>
      <c r="V52" s="138">
        <v>122415</v>
      </c>
      <c r="W52" s="138">
        <v>100681</v>
      </c>
      <c r="X52" s="138">
        <v>18359</v>
      </c>
      <c r="Y52" s="138">
        <v>3375</v>
      </c>
      <c r="Z52" s="138"/>
      <c r="AA52" s="138">
        <v>121495</v>
      </c>
      <c r="AB52" s="138">
        <v>98185</v>
      </c>
      <c r="AC52" s="138">
        <v>19112</v>
      </c>
      <c r="AD52" s="138">
        <v>4198</v>
      </c>
      <c r="AE52" s="138"/>
      <c r="AF52" s="138">
        <v>125803</v>
      </c>
      <c r="AG52" s="138">
        <v>102079</v>
      </c>
      <c r="AH52" s="138">
        <v>19473</v>
      </c>
      <c r="AI52" s="138">
        <v>4251</v>
      </c>
      <c r="AJ52" s="495"/>
      <c r="AK52" s="495"/>
      <c r="AL52" s="495"/>
      <c r="AM52" s="495"/>
    </row>
    <row r="53" spans="1:39" ht="8.25" customHeight="1" thickTop="1">
      <c r="A53" s="360"/>
      <c r="B53" s="361"/>
      <c r="C53" s="361"/>
      <c r="D53" s="361"/>
      <c r="E53" s="361"/>
      <c r="F53" s="361"/>
      <c r="G53" s="361"/>
      <c r="H53" s="361"/>
      <c r="I53" s="361"/>
      <c r="J53" s="361"/>
      <c r="K53" s="361"/>
      <c r="L53" s="361"/>
      <c r="M53" s="361"/>
      <c r="N53" s="361"/>
      <c r="O53" s="361"/>
      <c r="P53" s="361"/>
      <c r="Q53" s="361"/>
      <c r="R53" s="361"/>
      <c r="S53" s="361"/>
      <c r="T53" s="361"/>
      <c r="U53" s="361"/>
      <c r="V53" s="361"/>
      <c r="W53" s="361"/>
      <c r="X53" s="361"/>
      <c r="Y53" s="361"/>
      <c r="Z53" s="361"/>
      <c r="AA53" s="361"/>
      <c r="AB53" s="361"/>
      <c r="AC53" s="361"/>
      <c r="AD53" s="361"/>
      <c r="AE53" s="361"/>
      <c r="AF53" s="361"/>
      <c r="AG53" s="361"/>
      <c r="AH53" s="361"/>
      <c r="AI53" s="361"/>
      <c r="AJ53" s="495"/>
      <c r="AK53" s="495"/>
      <c r="AL53" s="495"/>
      <c r="AM53" s="495"/>
    </row>
    <row r="54" spans="1:39" ht="15" customHeight="1">
      <c r="A54" s="148" t="s">
        <v>537</v>
      </c>
      <c r="B54" s="138"/>
      <c r="C54" s="138"/>
      <c r="D54" s="138"/>
      <c r="E54" s="138"/>
      <c r="F54" s="138"/>
      <c r="G54" s="138"/>
      <c r="H54" s="138"/>
      <c r="I54" s="138"/>
      <c r="J54" s="138"/>
      <c r="K54" s="138"/>
      <c r="L54" s="138"/>
      <c r="M54" s="138"/>
      <c r="N54" s="138"/>
      <c r="O54" s="138"/>
      <c r="P54" s="138"/>
      <c r="Q54" s="164"/>
      <c r="R54" s="164"/>
      <c r="S54" s="164"/>
      <c r="T54" s="164"/>
      <c r="U54" s="138"/>
      <c r="V54" s="164"/>
      <c r="W54" s="164"/>
      <c r="X54" s="164"/>
      <c r="Y54" s="164"/>
      <c r="Z54" s="138"/>
      <c r="AA54" s="164"/>
      <c r="AB54" s="164"/>
      <c r="AC54" s="164"/>
      <c r="AD54" s="164"/>
      <c r="AE54" s="138"/>
      <c r="AF54" s="164"/>
      <c r="AG54" s="164"/>
      <c r="AH54" s="164"/>
      <c r="AI54" s="164"/>
      <c r="AJ54" s="495"/>
      <c r="AK54" s="495"/>
      <c r="AL54" s="495"/>
      <c r="AM54" s="495"/>
    </row>
    <row r="55" spans="1:39" ht="15" customHeight="1">
      <c r="A55" s="148" t="s">
        <v>439</v>
      </c>
      <c r="B55" s="138"/>
      <c r="C55" s="138"/>
      <c r="D55" s="138"/>
      <c r="E55" s="138"/>
      <c r="F55" s="138"/>
      <c r="G55" s="138"/>
      <c r="H55" s="138"/>
      <c r="I55" s="138"/>
      <c r="J55" s="138"/>
      <c r="K55" s="138"/>
      <c r="L55" s="138"/>
      <c r="M55" s="138"/>
      <c r="N55" s="138"/>
      <c r="O55" s="138"/>
      <c r="P55" s="138"/>
      <c r="U55" s="138"/>
      <c r="Z55" s="138"/>
      <c r="AE55" s="138"/>
      <c r="AJ55" s="495"/>
      <c r="AK55" s="495"/>
      <c r="AL55" s="495"/>
      <c r="AM55" s="495"/>
    </row>
    <row r="56" spans="1:39" ht="15" customHeight="1">
      <c r="A56" s="148" t="s">
        <v>177</v>
      </c>
      <c r="B56" s="138"/>
      <c r="C56" s="138"/>
      <c r="D56" s="138"/>
      <c r="E56" s="138"/>
      <c r="F56" s="138"/>
      <c r="G56" s="138"/>
      <c r="H56" s="138"/>
      <c r="I56" s="138"/>
      <c r="J56" s="138"/>
      <c r="K56" s="138"/>
      <c r="L56" s="138"/>
      <c r="M56" s="138"/>
      <c r="N56" s="138"/>
      <c r="O56" s="138"/>
      <c r="P56" s="138"/>
      <c r="U56" s="138"/>
      <c r="Z56" s="138"/>
      <c r="AE56" s="138"/>
      <c r="AJ56" s="495"/>
      <c r="AK56" s="495"/>
      <c r="AL56" s="495"/>
      <c r="AM56" s="495"/>
    </row>
    <row r="57" spans="1:39">
      <c r="A57" s="49"/>
      <c r="B57" s="138"/>
      <c r="C57" s="138"/>
      <c r="D57" s="138"/>
      <c r="E57" s="138"/>
      <c r="F57" s="138"/>
      <c r="G57" s="138"/>
      <c r="H57" s="138"/>
      <c r="I57" s="138"/>
      <c r="J57" s="138"/>
      <c r="K57" s="138"/>
      <c r="L57" s="138"/>
      <c r="M57" s="138"/>
      <c r="N57" s="138"/>
      <c r="O57" s="138"/>
      <c r="P57" s="138"/>
      <c r="U57" s="138"/>
      <c r="Z57" s="138"/>
      <c r="AE57" s="138"/>
      <c r="AJ57" s="495"/>
      <c r="AK57" s="495"/>
      <c r="AL57" s="495"/>
      <c r="AM57" s="495"/>
    </row>
    <row r="58" spans="1:39">
      <c r="A58" s="49"/>
      <c r="B58" s="138"/>
      <c r="C58" s="138"/>
      <c r="D58" s="138"/>
      <c r="E58" s="138"/>
      <c r="F58" s="138"/>
      <c r="G58" s="138"/>
      <c r="H58" s="138"/>
      <c r="I58" s="138"/>
      <c r="J58" s="138"/>
      <c r="K58" s="138"/>
      <c r="L58" s="138"/>
      <c r="M58" s="138"/>
      <c r="N58" s="138"/>
      <c r="O58" s="138"/>
      <c r="P58" s="138"/>
      <c r="U58" s="138"/>
      <c r="Z58" s="138"/>
      <c r="AE58" s="138"/>
      <c r="AJ58" s="495"/>
      <c r="AK58" s="495"/>
      <c r="AL58" s="495"/>
      <c r="AM58" s="495"/>
    </row>
    <row r="59" spans="1:39">
      <c r="A59" s="49"/>
      <c r="B59" s="138"/>
      <c r="C59" s="138"/>
      <c r="D59" s="138"/>
      <c r="E59" s="138"/>
      <c r="F59" s="138"/>
      <c r="G59" s="138"/>
      <c r="H59" s="138"/>
      <c r="I59" s="138"/>
      <c r="J59" s="138"/>
      <c r="K59" s="138"/>
      <c r="L59" s="138"/>
      <c r="M59" s="138"/>
      <c r="N59" s="138"/>
      <c r="O59" s="138"/>
      <c r="P59" s="138"/>
      <c r="U59" s="138"/>
      <c r="Z59" s="138"/>
      <c r="AE59" s="138"/>
    </row>
    <row r="60" spans="1:39">
      <c r="A60" s="49"/>
      <c r="B60" s="138"/>
      <c r="C60" s="138"/>
      <c r="D60" s="138"/>
      <c r="E60" s="138"/>
      <c r="F60" s="138"/>
      <c r="G60" s="138"/>
      <c r="H60" s="138"/>
      <c r="I60" s="138"/>
      <c r="J60" s="138"/>
      <c r="K60" s="138"/>
      <c r="L60" s="138"/>
      <c r="M60" s="138"/>
      <c r="N60" s="138"/>
      <c r="O60" s="138"/>
      <c r="P60" s="138"/>
      <c r="U60" s="138"/>
      <c r="Z60" s="138"/>
      <c r="AE60" s="138"/>
    </row>
    <row r="62" spans="1:39">
      <c r="A62" s="148"/>
    </row>
  </sheetData>
  <mergeCells count="37">
    <mergeCell ref="AA5:AD5"/>
    <mergeCell ref="AA6:AA8"/>
    <mergeCell ref="AB6:AB8"/>
    <mergeCell ref="AC6:AC8"/>
    <mergeCell ref="AD6:AD8"/>
    <mergeCell ref="V5:Y5"/>
    <mergeCell ref="V6:V8"/>
    <mergeCell ref="W6:W8"/>
    <mergeCell ref="X6:X8"/>
    <mergeCell ref="I6:I8"/>
    <mergeCell ref="Y6:Y8"/>
    <mergeCell ref="L5:O5"/>
    <mergeCell ref="M6:M8"/>
    <mergeCell ref="N6:N8"/>
    <mergeCell ref="O6:O8"/>
    <mergeCell ref="L6:L8"/>
    <mergeCell ref="B6:B8"/>
    <mergeCell ref="C6:C8"/>
    <mergeCell ref="D6:D8"/>
    <mergeCell ref="E6:E8"/>
    <mergeCell ref="J6:J8"/>
    <mergeCell ref="A2:AI2"/>
    <mergeCell ref="AF5:AI5"/>
    <mergeCell ref="AF6:AF8"/>
    <mergeCell ref="AG6:AG8"/>
    <mergeCell ref="AH6:AH8"/>
    <mergeCell ref="AI6:AI8"/>
    <mergeCell ref="Q5:T5"/>
    <mergeCell ref="Q6:Q8"/>
    <mergeCell ref="R6:R8"/>
    <mergeCell ref="S6:S8"/>
    <mergeCell ref="T6:T8"/>
    <mergeCell ref="G5:J5"/>
    <mergeCell ref="G6:G8"/>
    <mergeCell ref="H6:H8"/>
    <mergeCell ref="A5:A8"/>
    <mergeCell ref="B5:E5"/>
  </mergeCells>
  <printOptions horizontalCentered="1"/>
  <pageMargins left="0.19685039370078741" right="0.23622047244094491" top="0.31496062992125984" bottom="0.31496062992125984" header="0" footer="0"/>
  <pageSetup scale="45"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syncVertical="1" syncRef="A1" transitionEvaluation="1">
    <pageSetUpPr fitToPage="1"/>
  </sheetPr>
  <dimension ref="A1:AN318"/>
  <sheetViews>
    <sheetView showGridLines="0" showZeros="0" zoomScaleNormal="100" workbookViewId="0"/>
  </sheetViews>
  <sheetFormatPr baseColWidth="10" defaultColWidth="12.5703125" defaultRowHeight="12.75"/>
  <cols>
    <col min="1" max="1" width="24.85546875" style="167" customWidth="1"/>
    <col min="2" max="7" width="14.7109375" style="167" customWidth="1"/>
    <col min="8" max="10" width="14.7109375" style="186" customWidth="1"/>
    <col min="11" max="11" width="14.7109375" style="167" customWidth="1"/>
    <col min="13" max="233" width="12.5703125" style="167"/>
    <col min="234" max="234" width="21.42578125" style="167" customWidth="1"/>
    <col min="235" max="236" width="13.7109375" style="167" bestFit="1" customWidth="1"/>
    <col min="237" max="237" width="14" style="167" customWidth="1"/>
    <col min="238" max="238" width="14" style="167" bestFit="1" customWidth="1"/>
    <col min="239" max="241" width="13.7109375" style="167" bestFit="1" customWidth="1"/>
    <col min="242" max="242" width="14" style="167" bestFit="1" customWidth="1"/>
    <col min="243" max="243" width="13.7109375" style="167" bestFit="1" customWidth="1"/>
    <col min="244" max="245" width="14" style="167" bestFit="1" customWidth="1"/>
    <col min="246" max="246" width="14.42578125" style="167" customWidth="1"/>
    <col min="247" max="247" width="14" style="167" customWidth="1"/>
    <col min="248" max="250" width="14" style="167" bestFit="1" customWidth="1"/>
    <col min="251" max="251" width="13.7109375" style="167" bestFit="1" customWidth="1"/>
    <col min="252" max="253" width="14" style="167" bestFit="1" customWidth="1"/>
    <col min="254" max="254" width="14.140625" style="167" bestFit="1" customWidth="1"/>
    <col min="255" max="489" width="12.5703125" style="167"/>
    <col min="490" max="490" width="21.42578125" style="167" customWidth="1"/>
    <col min="491" max="492" width="13.7109375" style="167" bestFit="1" customWidth="1"/>
    <col min="493" max="493" width="14" style="167" customWidth="1"/>
    <col min="494" max="494" width="14" style="167" bestFit="1" customWidth="1"/>
    <col min="495" max="497" width="13.7109375" style="167" bestFit="1" customWidth="1"/>
    <col min="498" max="498" width="14" style="167" bestFit="1" customWidth="1"/>
    <col min="499" max="499" width="13.7109375" style="167" bestFit="1" customWidth="1"/>
    <col min="500" max="501" width="14" style="167" bestFit="1" customWidth="1"/>
    <col min="502" max="502" width="14.42578125" style="167" customWidth="1"/>
    <col min="503" max="503" width="14" style="167" customWidth="1"/>
    <col min="504" max="506" width="14" style="167" bestFit="1" customWidth="1"/>
    <col min="507" max="507" width="13.7109375" style="167" bestFit="1" customWidth="1"/>
    <col min="508" max="509" width="14" style="167" bestFit="1" customWidth="1"/>
    <col min="510" max="510" width="14.140625" style="167" bestFit="1" customWidth="1"/>
    <col min="511" max="745" width="12.5703125" style="167"/>
    <col min="746" max="746" width="21.42578125" style="167" customWidth="1"/>
    <col min="747" max="748" width="13.7109375" style="167" bestFit="1" customWidth="1"/>
    <col min="749" max="749" width="14" style="167" customWidth="1"/>
    <col min="750" max="750" width="14" style="167" bestFit="1" customWidth="1"/>
    <col min="751" max="753" width="13.7109375" style="167" bestFit="1" customWidth="1"/>
    <col min="754" max="754" width="14" style="167" bestFit="1" customWidth="1"/>
    <col min="755" max="755" width="13.7109375" style="167" bestFit="1" customWidth="1"/>
    <col min="756" max="757" width="14" style="167" bestFit="1" customWidth="1"/>
    <col min="758" max="758" width="14.42578125" style="167" customWidth="1"/>
    <col min="759" max="759" width="14" style="167" customWidth="1"/>
    <col min="760" max="762" width="14" style="167" bestFit="1" customWidth="1"/>
    <col min="763" max="763" width="13.7109375" style="167" bestFit="1" customWidth="1"/>
    <col min="764" max="765" width="14" style="167" bestFit="1" customWidth="1"/>
    <col min="766" max="766" width="14.140625" style="167" bestFit="1" customWidth="1"/>
    <col min="767" max="1001" width="12.5703125" style="167"/>
    <col min="1002" max="1002" width="21.42578125" style="167" customWidth="1"/>
    <col min="1003" max="1004" width="13.7109375" style="167" bestFit="1" customWidth="1"/>
    <col min="1005" max="1005" width="14" style="167" customWidth="1"/>
    <col min="1006" max="1006" width="14" style="167" bestFit="1" customWidth="1"/>
    <col min="1007" max="1009" width="13.7109375" style="167" bestFit="1" customWidth="1"/>
    <col min="1010" max="1010" width="14" style="167" bestFit="1" customWidth="1"/>
    <col min="1011" max="1011" width="13.7109375" style="167" bestFit="1" customWidth="1"/>
    <col min="1012" max="1013" width="14" style="167" bestFit="1" customWidth="1"/>
    <col min="1014" max="1014" width="14.42578125" style="167" customWidth="1"/>
    <col min="1015" max="1015" width="14" style="167" customWidth="1"/>
    <col min="1016" max="1018" width="14" style="167" bestFit="1" customWidth="1"/>
    <col min="1019" max="1019" width="13.7109375" style="167" bestFit="1" customWidth="1"/>
    <col min="1020" max="1021" width="14" style="167" bestFit="1" customWidth="1"/>
    <col min="1022" max="1022" width="14.140625" style="167" bestFit="1" customWidth="1"/>
    <col min="1023" max="1257" width="12.5703125" style="167"/>
    <col min="1258" max="1258" width="21.42578125" style="167" customWidth="1"/>
    <col min="1259" max="1260" width="13.7109375" style="167" bestFit="1" customWidth="1"/>
    <col min="1261" max="1261" width="14" style="167" customWidth="1"/>
    <col min="1262" max="1262" width="14" style="167" bestFit="1" customWidth="1"/>
    <col min="1263" max="1265" width="13.7109375" style="167" bestFit="1" customWidth="1"/>
    <col min="1266" max="1266" width="14" style="167" bestFit="1" customWidth="1"/>
    <col min="1267" max="1267" width="13.7109375" style="167" bestFit="1" customWidth="1"/>
    <col min="1268" max="1269" width="14" style="167" bestFit="1" customWidth="1"/>
    <col min="1270" max="1270" width="14.42578125" style="167" customWidth="1"/>
    <col min="1271" max="1271" width="14" style="167" customWidth="1"/>
    <col min="1272" max="1274" width="14" style="167" bestFit="1" customWidth="1"/>
    <col min="1275" max="1275" width="13.7109375" style="167" bestFit="1" customWidth="1"/>
    <col min="1276" max="1277" width="14" style="167" bestFit="1" customWidth="1"/>
    <col min="1278" max="1278" width="14.140625" style="167" bestFit="1" customWidth="1"/>
    <col min="1279" max="1513" width="12.5703125" style="167"/>
    <col min="1514" max="1514" width="21.42578125" style="167" customWidth="1"/>
    <col min="1515" max="1516" width="13.7109375" style="167" bestFit="1" customWidth="1"/>
    <col min="1517" max="1517" width="14" style="167" customWidth="1"/>
    <col min="1518" max="1518" width="14" style="167" bestFit="1" customWidth="1"/>
    <col min="1519" max="1521" width="13.7109375" style="167" bestFit="1" customWidth="1"/>
    <col min="1522" max="1522" width="14" style="167" bestFit="1" customWidth="1"/>
    <col min="1523" max="1523" width="13.7109375" style="167" bestFit="1" customWidth="1"/>
    <col min="1524" max="1525" width="14" style="167" bestFit="1" customWidth="1"/>
    <col min="1526" max="1526" width="14.42578125" style="167" customWidth="1"/>
    <col min="1527" max="1527" width="14" style="167" customWidth="1"/>
    <col min="1528" max="1530" width="14" style="167" bestFit="1" customWidth="1"/>
    <col min="1531" max="1531" width="13.7109375" style="167" bestFit="1" customWidth="1"/>
    <col min="1532" max="1533" width="14" style="167" bestFit="1" customWidth="1"/>
    <col min="1534" max="1534" width="14.140625" style="167" bestFit="1" customWidth="1"/>
    <col min="1535" max="1769" width="12.5703125" style="167"/>
    <col min="1770" max="1770" width="21.42578125" style="167" customWidth="1"/>
    <col min="1771" max="1772" width="13.7109375" style="167" bestFit="1" customWidth="1"/>
    <col min="1773" max="1773" width="14" style="167" customWidth="1"/>
    <col min="1774" max="1774" width="14" style="167" bestFit="1" customWidth="1"/>
    <col min="1775" max="1777" width="13.7109375" style="167" bestFit="1" customWidth="1"/>
    <col min="1778" max="1778" width="14" style="167" bestFit="1" customWidth="1"/>
    <col min="1779" max="1779" width="13.7109375" style="167" bestFit="1" customWidth="1"/>
    <col min="1780" max="1781" width="14" style="167" bestFit="1" customWidth="1"/>
    <col min="1782" max="1782" width="14.42578125" style="167" customWidth="1"/>
    <col min="1783" max="1783" width="14" style="167" customWidth="1"/>
    <col min="1784" max="1786" width="14" style="167" bestFit="1" customWidth="1"/>
    <col min="1787" max="1787" width="13.7109375" style="167" bestFit="1" customWidth="1"/>
    <col min="1788" max="1789" width="14" style="167" bestFit="1" customWidth="1"/>
    <col min="1790" max="1790" width="14.140625" style="167" bestFit="1" customWidth="1"/>
    <col min="1791" max="2025" width="12.5703125" style="167"/>
    <col min="2026" max="2026" width="21.42578125" style="167" customWidth="1"/>
    <col min="2027" max="2028" width="13.7109375" style="167" bestFit="1" customWidth="1"/>
    <col min="2029" max="2029" width="14" style="167" customWidth="1"/>
    <col min="2030" max="2030" width="14" style="167" bestFit="1" customWidth="1"/>
    <col min="2031" max="2033" width="13.7109375" style="167" bestFit="1" customWidth="1"/>
    <col min="2034" max="2034" width="14" style="167" bestFit="1" customWidth="1"/>
    <col min="2035" max="2035" width="13.7109375" style="167" bestFit="1" customWidth="1"/>
    <col min="2036" max="2037" width="14" style="167" bestFit="1" customWidth="1"/>
    <col min="2038" max="2038" width="14.42578125" style="167" customWidth="1"/>
    <col min="2039" max="2039" width="14" style="167" customWidth="1"/>
    <col min="2040" max="2042" width="14" style="167" bestFit="1" customWidth="1"/>
    <col min="2043" max="2043" width="13.7109375" style="167" bestFit="1" customWidth="1"/>
    <col min="2044" max="2045" width="14" style="167" bestFit="1" customWidth="1"/>
    <col min="2046" max="2046" width="14.140625" style="167" bestFit="1" customWidth="1"/>
    <col min="2047" max="2281" width="12.5703125" style="167"/>
    <col min="2282" max="2282" width="21.42578125" style="167" customWidth="1"/>
    <col min="2283" max="2284" width="13.7109375" style="167" bestFit="1" customWidth="1"/>
    <col min="2285" max="2285" width="14" style="167" customWidth="1"/>
    <col min="2286" max="2286" width="14" style="167" bestFit="1" customWidth="1"/>
    <col min="2287" max="2289" width="13.7109375" style="167" bestFit="1" customWidth="1"/>
    <col min="2290" max="2290" width="14" style="167" bestFit="1" customWidth="1"/>
    <col min="2291" max="2291" width="13.7109375" style="167" bestFit="1" customWidth="1"/>
    <col min="2292" max="2293" width="14" style="167" bestFit="1" customWidth="1"/>
    <col min="2294" max="2294" width="14.42578125" style="167" customWidth="1"/>
    <col min="2295" max="2295" width="14" style="167" customWidth="1"/>
    <col min="2296" max="2298" width="14" style="167" bestFit="1" customWidth="1"/>
    <col min="2299" max="2299" width="13.7109375" style="167" bestFit="1" customWidth="1"/>
    <col min="2300" max="2301" width="14" style="167" bestFit="1" customWidth="1"/>
    <col min="2302" max="2302" width="14.140625" style="167" bestFit="1" customWidth="1"/>
    <col min="2303" max="2537" width="12.5703125" style="167"/>
    <col min="2538" max="2538" width="21.42578125" style="167" customWidth="1"/>
    <col min="2539" max="2540" width="13.7109375" style="167" bestFit="1" customWidth="1"/>
    <col min="2541" max="2541" width="14" style="167" customWidth="1"/>
    <col min="2542" max="2542" width="14" style="167" bestFit="1" customWidth="1"/>
    <col min="2543" max="2545" width="13.7109375" style="167" bestFit="1" customWidth="1"/>
    <col min="2546" max="2546" width="14" style="167" bestFit="1" customWidth="1"/>
    <col min="2547" max="2547" width="13.7109375" style="167" bestFit="1" customWidth="1"/>
    <col min="2548" max="2549" width="14" style="167" bestFit="1" customWidth="1"/>
    <col min="2550" max="2550" width="14.42578125" style="167" customWidth="1"/>
    <col min="2551" max="2551" width="14" style="167" customWidth="1"/>
    <col min="2552" max="2554" width="14" style="167" bestFit="1" customWidth="1"/>
    <col min="2555" max="2555" width="13.7109375" style="167" bestFit="1" customWidth="1"/>
    <col min="2556" max="2557" width="14" style="167" bestFit="1" customWidth="1"/>
    <col min="2558" max="2558" width="14.140625" style="167" bestFit="1" customWidth="1"/>
    <col min="2559" max="2793" width="12.5703125" style="167"/>
    <col min="2794" max="2794" width="21.42578125" style="167" customWidth="1"/>
    <col min="2795" max="2796" width="13.7109375" style="167" bestFit="1" customWidth="1"/>
    <col min="2797" max="2797" width="14" style="167" customWidth="1"/>
    <col min="2798" max="2798" width="14" style="167" bestFit="1" customWidth="1"/>
    <col min="2799" max="2801" width="13.7109375" style="167" bestFit="1" customWidth="1"/>
    <col min="2802" max="2802" width="14" style="167" bestFit="1" customWidth="1"/>
    <col min="2803" max="2803" width="13.7109375" style="167" bestFit="1" customWidth="1"/>
    <col min="2804" max="2805" width="14" style="167" bestFit="1" customWidth="1"/>
    <col min="2806" max="2806" width="14.42578125" style="167" customWidth="1"/>
    <col min="2807" max="2807" width="14" style="167" customWidth="1"/>
    <col min="2808" max="2810" width="14" style="167" bestFit="1" customWidth="1"/>
    <col min="2811" max="2811" width="13.7109375" style="167" bestFit="1" customWidth="1"/>
    <col min="2812" max="2813" width="14" style="167" bestFit="1" customWidth="1"/>
    <col min="2814" max="2814" width="14.140625" style="167" bestFit="1" customWidth="1"/>
    <col min="2815" max="3049" width="12.5703125" style="167"/>
    <col min="3050" max="3050" width="21.42578125" style="167" customWidth="1"/>
    <col min="3051" max="3052" width="13.7109375" style="167" bestFit="1" customWidth="1"/>
    <col min="3053" max="3053" width="14" style="167" customWidth="1"/>
    <col min="3054" max="3054" width="14" style="167" bestFit="1" customWidth="1"/>
    <col min="3055" max="3057" width="13.7109375" style="167" bestFit="1" customWidth="1"/>
    <col min="3058" max="3058" width="14" style="167" bestFit="1" customWidth="1"/>
    <col min="3059" max="3059" width="13.7109375" style="167" bestFit="1" customWidth="1"/>
    <col min="3060" max="3061" width="14" style="167" bestFit="1" customWidth="1"/>
    <col min="3062" max="3062" width="14.42578125" style="167" customWidth="1"/>
    <col min="3063" max="3063" width="14" style="167" customWidth="1"/>
    <col min="3064" max="3066" width="14" style="167" bestFit="1" customWidth="1"/>
    <col min="3067" max="3067" width="13.7109375" style="167" bestFit="1" customWidth="1"/>
    <col min="3068" max="3069" width="14" style="167" bestFit="1" customWidth="1"/>
    <col min="3070" max="3070" width="14.140625" style="167" bestFit="1" customWidth="1"/>
    <col min="3071" max="3305" width="12.5703125" style="167"/>
    <col min="3306" max="3306" width="21.42578125" style="167" customWidth="1"/>
    <col min="3307" max="3308" width="13.7109375" style="167" bestFit="1" customWidth="1"/>
    <col min="3309" max="3309" width="14" style="167" customWidth="1"/>
    <col min="3310" max="3310" width="14" style="167" bestFit="1" customWidth="1"/>
    <col min="3311" max="3313" width="13.7109375" style="167" bestFit="1" customWidth="1"/>
    <col min="3314" max="3314" width="14" style="167" bestFit="1" customWidth="1"/>
    <col min="3315" max="3315" width="13.7109375" style="167" bestFit="1" customWidth="1"/>
    <col min="3316" max="3317" width="14" style="167" bestFit="1" customWidth="1"/>
    <col min="3318" max="3318" width="14.42578125" style="167" customWidth="1"/>
    <col min="3319" max="3319" width="14" style="167" customWidth="1"/>
    <col min="3320" max="3322" width="14" style="167" bestFit="1" customWidth="1"/>
    <col min="3323" max="3323" width="13.7109375" style="167" bestFit="1" customWidth="1"/>
    <col min="3324" max="3325" width="14" style="167" bestFit="1" customWidth="1"/>
    <col min="3326" max="3326" width="14.140625" style="167" bestFit="1" customWidth="1"/>
    <col min="3327" max="3561" width="12.5703125" style="167"/>
    <col min="3562" max="3562" width="21.42578125" style="167" customWidth="1"/>
    <col min="3563" max="3564" width="13.7109375" style="167" bestFit="1" customWidth="1"/>
    <col min="3565" max="3565" width="14" style="167" customWidth="1"/>
    <col min="3566" max="3566" width="14" style="167" bestFit="1" customWidth="1"/>
    <col min="3567" max="3569" width="13.7109375" style="167" bestFit="1" customWidth="1"/>
    <col min="3570" max="3570" width="14" style="167" bestFit="1" customWidth="1"/>
    <col min="3571" max="3571" width="13.7109375" style="167" bestFit="1" customWidth="1"/>
    <col min="3572" max="3573" width="14" style="167" bestFit="1" customWidth="1"/>
    <col min="3574" max="3574" width="14.42578125" style="167" customWidth="1"/>
    <col min="3575" max="3575" width="14" style="167" customWidth="1"/>
    <col min="3576" max="3578" width="14" style="167" bestFit="1" customWidth="1"/>
    <col min="3579" max="3579" width="13.7109375" style="167" bestFit="1" customWidth="1"/>
    <col min="3580" max="3581" width="14" style="167" bestFit="1" customWidth="1"/>
    <col min="3582" max="3582" width="14.140625" style="167" bestFit="1" customWidth="1"/>
    <col min="3583" max="3817" width="12.5703125" style="167"/>
    <col min="3818" max="3818" width="21.42578125" style="167" customWidth="1"/>
    <col min="3819" max="3820" width="13.7109375" style="167" bestFit="1" customWidth="1"/>
    <col min="3821" max="3821" width="14" style="167" customWidth="1"/>
    <col min="3822" max="3822" width="14" style="167" bestFit="1" customWidth="1"/>
    <col min="3823" max="3825" width="13.7109375" style="167" bestFit="1" customWidth="1"/>
    <col min="3826" max="3826" width="14" style="167" bestFit="1" customWidth="1"/>
    <col min="3827" max="3827" width="13.7109375" style="167" bestFit="1" customWidth="1"/>
    <col min="3828" max="3829" width="14" style="167" bestFit="1" customWidth="1"/>
    <col min="3830" max="3830" width="14.42578125" style="167" customWidth="1"/>
    <col min="3831" max="3831" width="14" style="167" customWidth="1"/>
    <col min="3832" max="3834" width="14" style="167" bestFit="1" customWidth="1"/>
    <col min="3835" max="3835" width="13.7109375" style="167" bestFit="1" customWidth="1"/>
    <col min="3836" max="3837" width="14" style="167" bestFit="1" customWidth="1"/>
    <col min="3838" max="3838" width="14.140625" style="167" bestFit="1" customWidth="1"/>
    <col min="3839" max="4073" width="12.5703125" style="167"/>
    <col min="4074" max="4074" width="21.42578125" style="167" customWidth="1"/>
    <col min="4075" max="4076" width="13.7109375" style="167" bestFit="1" customWidth="1"/>
    <col min="4077" max="4077" width="14" style="167" customWidth="1"/>
    <col min="4078" max="4078" width="14" style="167" bestFit="1" customWidth="1"/>
    <col min="4079" max="4081" width="13.7109375" style="167" bestFit="1" customWidth="1"/>
    <col min="4082" max="4082" width="14" style="167" bestFit="1" customWidth="1"/>
    <col min="4083" max="4083" width="13.7109375" style="167" bestFit="1" customWidth="1"/>
    <col min="4084" max="4085" width="14" style="167" bestFit="1" customWidth="1"/>
    <col min="4086" max="4086" width="14.42578125" style="167" customWidth="1"/>
    <col min="4087" max="4087" width="14" style="167" customWidth="1"/>
    <col min="4088" max="4090" width="14" style="167" bestFit="1" customWidth="1"/>
    <col min="4091" max="4091" width="13.7109375" style="167" bestFit="1" customWidth="1"/>
    <col min="4092" max="4093" width="14" style="167" bestFit="1" customWidth="1"/>
    <col min="4094" max="4094" width="14.140625" style="167" bestFit="1" customWidth="1"/>
    <col min="4095" max="4329" width="12.5703125" style="167"/>
    <col min="4330" max="4330" width="21.42578125" style="167" customWidth="1"/>
    <col min="4331" max="4332" width="13.7109375" style="167" bestFit="1" customWidth="1"/>
    <col min="4333" max="4333" width="14" style="167" customWidth="1"/>
    <col min="4334" max="4334" width="14" style="167" bestFit="1" customWidth="1"/>
    <col min="4335" max="4337" width="13.7109375" style="167" bestFit="1" customWidth="1"/>
    <col min="4338" max="4338" width="14" style="167" bestFit="1" customWidth="1"/>
    <col min="4339" max="4339" width="13.7109375" style="167" bestFit="1" customWidth="1"/>
    <col min="4340" max="4341" width="14" style="167" bestFit="1" customWidth="1"/>
    <col min="4342" max="4342" width="14.42578125" style="167" customWidth="1"/>
    <col min="4343" max="4343" width="14" style="167" customWidth="1"/>
    <col min="4344" max="4346" width="14" style="167" bestFit="1" customWidth="1"/>
    <col min="4347" max="4347" width="13.7109375" style="167" bestFit="1" customWidth="1"/>
    <col min="4348" max="4349" width="14" style="167" bestFit="1" customWidth="1"/>
    <col min="4350" max="4350" width="14.140625" style="167" bestFit="1" customWidth="1"/>
    <col min="4351" max="4585" width="12.5703125" style="167"/>
    <col min="4586" max="4586" width="21.42578125" style="167" customWidth="1"/>
    <col min="4587" max="4588" width="13.7109375" style="167" bestFit="1" customWidth="1"/>
    <col min="4589" max="4589" width="14" style="167" customWidth="1"/>
    <col min="4590" max="4590" width="14" style="167" bestFit="1" customWidth="1"/>
    <col min="4591" max="4593" width="13.7109375" style="167" bestFit="1" customWidth="1"/>
    <col min="4594" max="4594" width="14" style="167" bestFit="1" customWidth="1"/>
    <col min="4595" max="4595" width="13.7109375" style="167" bestFit="1" customWidth="1"/>
    <col min="4596" max="4597" width="14" style="167" bestFit="1" customWidth="1"/>
    <col min="4598" max="4598" width="14.42578125" style="167" customWidth="1"/>
    <col min="4599" max="4599" width="14" style="167" customWidth="1"/>
    <col min="4600" max="4602" width="14" style="167" bestFit="1" customWidth="1"/>
    <col min="4603" max="4603" width="13.7109375" style="167" bestFit="1" customWidth="1"/>
    <col min="4604" max="4605" width="14" style="167" bestFit="1" customWidth="1"/>
    <col min="4606" max="4606" width="14.140625" style="167" bestFit="1" customWidth="1"/>
    <col min="4607" max="4841" width="12.5703125" style="167"/>
    <col min="4842" max="4842" width="21.42578125" style="167" customWidth="1"/>
    <col min="4843" max="4844" width="13.7109375" style="167" bestFit="1" customWidth="1"/>
    <col min="4845" max="4845" width="14" style="167" customWidth="1"/>
    <col min="4846" max="4846" width="14" style="167" bestFit="1" customWidth="1"/>
    <col min="4847" max="4849" width="13.7109375" style="167" bestFit="1" customWidth="1"/>
    <col min="4850" max="4850" width="14" style="167" bestFit="1" customWidth="1"/>
    <col min="4851" max="4851" width="13.7109375" style="167" bestFit="1" customWidth="1"/>
    <col min="4852" max="4853" width="14" style="167" bestFit="1" customWidth="1"/>
    <col min="4854" max="4854" width="14.42578125" style="167" customWidth="1"/>
    <col min="4855" max="4855" width="14" style="167" customWidth="1"/>
    <col min="4856" max="4858" width="14" style="167" bestFit="1" customWidth="1"/>
    <col min="4859" max="4859" width="13.7109375" style="167" bestFit="1" customWidth="1"/>
    <col min="4860" max="4861" width="14" style="167" bestFit="1" customWidth="1"/>
    <col min="4862" max="4862" width="14.140625" style="167" bestFit="1" customWidth="1"/>
    <col min="4863" max="5097" width="12.5703125" style="167"/>
    <col min="5098" max="5098" width="21.42578125" style="167" customWidth="1"/>
    <col min="5099" max="5100" width="13.7109375" style="167" bestFit="1" customWidth="1"/>
    <col min="5101" max="5101" width="14" style="167" customWidth="1"/>
    <col min="5102" max="5102" width="14" style="167" bestFit="1" customWidth="1"/>
    <col min="5103" max="5105" width="13.7109375" style="167" bestFit="1" customWidth="1"/>
    <col min="5106" max="5106" width="14" style="167" bestFit="1" customWidth="1"/>
    <col min="5107" max="5107" width="13.7109375" style="167" bestFit="1" customWidth="1"/>
    <col min="5108" max="5109" width="14" style="167" bestFit="1" customWidth="1"/>
    <col min="5110" max="5110" width="14.42578125" style="167" customWidth="1"/>
    <col min="5111" max="5111" width="14" style="167" customWidth="1"/>
    <col min="5112" max="5114" width="14" style="167" bestFit="1" customWidth="1"/>
    <col min="5115" max="5115" width="13.7109375" style="167" bestFit="1" customWidth="1"/>
    <col min="5116" max="5117" width="14" style="167" bestFit="1" customWidth="1"/>
    <col min="5118" max="5118" width="14.140625" style="167" bestFit="1" customWidth="1"/>
    <col min="5119" max="5353" width="12.5703125" style="167"/>
    <col min="5354" max="5354" width="21.42578125" style="167" customWidth="1"/>
    <col min="5355" max="5356" width="13.7109375" style="167" bestFit="1" customWidth="1"/>
    <col min="5357" max="5357" width="14" style="167" customWidth="1"/>
    <col min="5358" max="5358" width="14" style="167" bestFit="1" customWidth="1"/>
    <col min="5359" max="5361" width="13.7109375" style="167" bestFit="1" customWidth="1"/>
    <col min="5362" max="5362" width="14" style="167" bestFit="1" customWidth="1"/>
    <col min="5363" max="5363" width="13.7109375" style="167" bestFit="1" customWidth="1"/>
    <col min="5364" max="5365" width="14" style="167" bestFit="1" customWidth="1"/>
    <col min="5366" max="5366" width="14.42578125" style="167" customWidth="1"/>
    <col min="5367" max="5367" width="14" style="167" customWidth="1"/>
    <col min="5368" max="5370" width="14" style="167" bestFit="1" customWidth="1"/>
    <col min="5371" max="5371" width="13.7109375" style="167" bestFit="1" customWidth="1"/>
    <col min="5372" max="5373" width="14" style="167" bestFit="1" customWidth="1"/>
    <col min="5374" max="5374" width="14.140625" style="167" bestFit="1" customWidth="1"/>
    <col min="5375" max="5609" width="12.5703125" style="167"/>
    <col min="5610" max="5610" width="21.42578125" style="167" customWidth="1"/>
    <col min="5611" max="5612" width="13.7109375" style="167" bestFit="1" customWidth="1"/>
    <col min="5613" max="5613" width="14" style="167" customWidth="1"/>
    <col min="5614" max="5614" width="14" style="167" bestFit="1" customWidth="1"/>
    <col min="5615" max="5617" width="13.7109375" style="167" bestFit="1" customWidth="1"/>
    <col min="5618" max="5618" width="14" style="167" bestFit="1" customWidth="1"/>
    <col min="5619" max="5619" width="13.7109375" style="167" bestFit="1" customWidth="1"/>
    <col min="5620" max="5621" width="14" style="167" bestFit="1" customWidth="1"/>
    <col min="5622" max="5622" width="14.42578125" style="167" customWidth="1"/>
    <col min="5623" max="5623" width="14" style="167" customWidth="1"/>
    <col min="5624" max="5626" width="14" style="167" bestFit="1" customWidth="1"/>
    <col min="5627" max="5627" width="13.7109375" style="167" bestFit="1" customWidth="1"/>
    <col min="5628" max="5629" width="14" style="167" bestFit="1" customWidth="1"/>
    <col min="5630" max="5630" width="14.140625" style="167" bestFit="1" customWidth="1"/>
    <col min="5631" max="5865" width="12.5703125" style="167"/>
    <col min="5866" max="5866" width="21.42578125" style="167" customWidth="1"/>
    <col min="5867" max="5868" width="13.7109375" style="167" bestFit="1" customWidth="1"/>
    <col min="5869" max="5869" width="14" style="167" customWidth="1"/>
    <col min="5870" max="5870" width="14" style="167" bestFit="1" customWidth="1"/>
    <col min="5871" max="5873" width="13.7109375" style="167" bestFit="1" customWidth="1"/>
    <col min="5874" max="5874" width="14" style="167" bestFit="1" customWidth="1"/>
    <col min="5875" max="5875" width="13.7109375" style="167" bestFit="1" customWidth="1"/>
    <col min="5876" max="5877" width="14" style="167" bestFit="1" customWidth="1"/>
    <col min="5878" max="5878" width="14.42578125" style="167" customWidth="1"/>
    <col min="5879" max="5879" width="14" style="167" customWidth="1"/>
    <col min="5880" max="5882" width="14" style="167" bestFit="1" customWidth="1"/>
    <col min="5883" max="5883" width="13.7109375" style="167" bestFit="1" customWidth="1"/>
    <col min="5884" max="5885" width="14" style="167" bestFit="1" customWidth="1"/>
    <col min="5886" max="5886" width="14.140625" style="167" bestFit="1" customWidth="1"/>
    <col min="5887" max="6121" width="12.5703125" style="167"/>
    <col min="6122" max="6122" width="21.42578125" style="167" customWidth="1"/>
    <col min="6123" max="6124" width="13.7109375" style="167" bestFit="1" customWidth="1"/>
    <col min="6125" max="6125" width="14" style="167" customWidth="1"/>
    <col min="6126" max="6126" width="14" style="167" bestFit="1" customWidth="1"/>
    <col min="6127" max="6129" width="13.7109375" style="167" bestFit="1" customWidth="1"/>
    <col min="6130" max="6130" width="14" style="167" bestFit="1" customWidth="1"/>
    <col min="6131" max="6131" width="13.7109375" style="167" bestFit="1" customWidth="1"/>
    <col min="6132" max="6133" width="14" style="167" bestFit="1" customWidth="1"/>
    <col min="6134" max="6134" width="14.42578125" style="167" customWidth="1"/>
    <col min="6135" max="6135" width="14" style="167" customWidth="1"/>
    <col min="6136" max="6138" width="14" style="167" bestFit="1" customWidth="1"/>
    <col min="6139" max="6139" width="13.7109375" style="167" bestFit="1" customWidth="1"/>
    <col min="6140" max="6141" width="14" style="167" bestFit="1" customWidth="1"/>
    <col min="6142" max="6142" width="14.140625" style="167" bestFit="1" customWidth="1"/>
    <col min="6143" max="6377" width="12.5703125" style="167"/>
    <col min="6378" max="6378" width="21.42578125" style="167" customWidth="1"/>
    <col min="6379" max="6380" width="13.7109375" style="167" bestFit="1" customWidth="1"/>
    <col min="6381" max="6381" width="14" style="167" customWidth="1"/>
    <col min="6382" max="6382" width="14" style="167" bestFit="1" customWidth="1"/>
    <col min="6383" max="6385" width="13.7109375" style="167" bestFit="1" customWidth="1"/>
    <col min="6386" max="6386" width="14" style="167" bestFit="1" customWidth="1"/>
    <col min="6387" max="6387" width="13.7109375" style="167" bestFit="1" customWidth="1"/>
    <col min="6388" max="6389" width="14" style="167" bestFit="1" customWidth="1"/>
    <col min="6390" max="6390" width="14.42578125" style="167" customWidth="1"/>
    <col min="6391" max="6391" width="14" style="167" customWidth="1"/>
    <col min="6392" max="6394" width="14" style="167" bestFit="1" customWidth="1"/>
    <col min="6395" max="6395" width="13.7109375" style="167" bestFit="1" customWidth="1"/>
    <col min="6396" max="6397" width="14" style="167" bestFit="1" customWidth="1"/>
    <col min="6398" max="6398" width="14.140625" style="167" bestFit="1" customWidth="1"/>
    <col min="6399" max="6633" width="12.5703125" style="167"/>
    <col min="6634" max="6634" width="21.42578125" style="167" customWidth="1"/>
    <col min="6635" max="6636" width="13.7109375" style="167" bestFit="1" customWidth="1"/>
    <col min="6637" max="6637" width="14" style="167" customWidth="1"/>
    <col min="6638" max="6638" width="14" style="167" bestFit="1" customWidth="1"/>
    <col min="6639" max="6641" width="13.7109375" style="167" bestFit="1" customWidth="1"/>
    <col min="6642" max="6642" width="14" style="167" bestFit="1" customWidth="1"/>
    <col min="6643" max="6643" width="13.7109375" style="167" bestFit="1" customWidth="1"/>
    <col min="6644" max="6645" width="14" style="167" bestFit="1" customWidth="1"/>
    <col min="6646" max="6646" width="14.42578125" style="167" customWidth="1"/>
    <col min="6647" max="6647" width="14" style="167" customWidth="1"/>
    <col min="6648" max="6650" width="14" style="167" bestFit="1" customWidth="1"/>
    <col min="6651" max="6651" width="13.7109375" style="167" bestFit="1" customWidth="1"/>
    <col min="6652" max="6653" width="14" style="167" bestFit="1" customWidth="1"/>
    <col min="6654" max="6654" width="14.140625" style="167" bestFit="1" customWidth="1"/>
    <col min="6655" max="6889" width="12.5703125" style="167"/>
    <col min="6890" max="6890" width="21.42578125" style="167" customWidth="1"/>
    <col min="6891" max="6892" width="13.7109375" style="167" bestFit="1" customWidth="1"/>
    <col min="6893" max="6893" width="14" style="167" customWidth="1"/>
    <col min="6894" max="6894" width="14" style="167" bestFit="1" customWidth="1"/>
    <col min="6895" max="6897" width="13.7109375" style="167" bestFit="1" customWidth="1"/>
    <col min="6898" max="6898" width="14" style="167" bestFit="1" customWidth="1"/>
    <col min="6899" max="6899" width="13.7109375" style="167" bestFit="1" customWidth="1"/>
    <col min="6900" max="6901" width="14" style="167" bestFit="1" customWidth="1"/>
    <col min="6902" max="6902" width="14.42578125" style="167" customWidth="1"/>
    <col min="6903" max="6903" width="14" style="167" customWidth="1"/>
    <col min="6904" max="6906" width="14" style="167" bestFit="1" customWidth="1"/>
    <col min="6907" max="6907" width="13.7109375" style="167" bestFit="1" customWidth="1"/>
    <col min="6908" max="6909" width="14" style="167" bestFit="1" customWidth="1"/>
    <col min="6910" max="6910" width="14.140625" style="167" bestFit="1" customWidth="1"/>
    <col min="6911" max="7145" width="12.5703125" style="167"/>
    <col min="7146" max="7146" width="21.42578125" style="167" customWidth="1"/>
    <col min="7147" max="7148" width="13.7109375" style="167" bestFit="1" customWidth="1"/>
    <col min="7149" max="7149" width="14" style="167" customWidth="1"/>
    <col min="7150" max="7150" width="14" style="167" bestFit="1" customWidth="1"/>
    <col min="7151" max="7153" width="13.7109375" style="167" bestFit="1" customWidth="1"/>
    <col min="7154" max="7154" width="14" style="167" bestFit="1" customWidth="1"/>
    <col min="7155" max="7155" width="13.7109375" style="167" bestFit="1" customWidth="1"/>
    <col min="7156" max="7157" width="14" style="167" bestFit="1" customWidth="1"/>
    <col min="7158" max="7158" width="14.42578125" style="167" customWidth="1"/>
    <col min="7159" max="7159" width="14" style="167" customWidth="1"/>
    <col min="7160" max="7162" width="14" style="167" bestFit="1" customWidth="1"/>
    <col min="7163" max="7163" width="13.7109375" style="167" bestFit="1" customWidth="1"/>
    <col min="7164" max="7165" width="14" style="167" bestFit="1" customWidth="1"/>
    <col min="7166" max="7166" width="14.140625" style="167" bestFit="1" customWidth="1"/>
    <col min="7167" max="7401" width="12.5703125" style="167"/>
    <col min="7402" max="7402" width="21.42578125" style="167" customWidth="1"/>
    <col min="7403" max="7404" width="13.7109375" style="167" bestFit="1" customWidth="1"/>
    <col min="7405" max="7405" width="14" style="167" customWidth="1"/>
    <col min="7406" max="7406" width="14" style="167" bestFit="1" customWidth="1"/>
    <col min="7407" max="7409" width="13.7109375" style="167" bestFit="1" customWidth="1"/>
    <col min="7410" max="7410" width="14" style="167" bestFit="1" customWidth="1"/>
    <col min="7411" max="7411" width="13.7109375" style="167" bestFit="1" customWidth="1"/>
    <col min="7412" max="7413" width="14" style="167" bestFit="1" customWidth="1"/>
    <col min="7414" max="7414" width="14.42578125" style="167" customWidth="1"/>
    <col min="7415" max="7415" width="14" style="167" customWidth="1"/>
    <col min="7416" max="7418" width="14" style="167" bestFit="1" customWidth="1"/>
    <col min="7419" max="7419" width="13.7109375" style="167" bestFit="1" customWidth="1"/>
    <col min="7420" max="7421" width="14" style="167" bestFit="1" customWidth="1"/>
    <col min="7422" max="7422" width="14.140625" style="167" bestFit="1" customWidth="1"/>
    <col min="7423" max="7657" width="12.5703125" style="167"/>
    <col min="7658" max="7658" width="21.42578125" style="167" customWidth="1"/>
    <col min="7659" max="7660" width="13.7109375" style="167" bestFit="1" customWidth="1"/>
    <col min="7661" max="7661" width="14" style="167" customWidth="1"/>
    <col min="7662" max="7662" width="14" style="167" bestFit="1" customWidth="1"/>
    <col min="7663" max="7665" width="13.7109375" style="167" bestFit="1" customWidth="1"/>
    <col min="7666" max="7666" width="14" style="167" bestFit="1" customWidth="1"/>
    <col min="7667" max="7667" width="13.7109375" style="167" bestFit="1" customWidth="1"/>
    <col min="7668" max="7669" width="14" style="167" bestFit="1" customWidth="1"/>
    <col min="7670" max="7670" width="14.42578125" style="167" customWidth="1"/>
    <col min="7671" max="7671" width="14" style="167" customWidth="1"/>
    <col min="7672" max="7674" width="14" style="167" bestFit="1" customWidth="1"/>
    <col min="7675" max="7675" width="13.7109375" style="167" bestFit="1" customWidth="1"/>
    <col min="7676" max="7677" width="14" style="167" bestFit="1" customWidth="1"/>
    <col min="7678" max="7678" width="14.140625" style="167" bestFit="1" customWidth="1"/>
    <col min="7679" max="7913" width="12.5703125" style="167"/>
    <col min="7914" max="7914" width="21.42578125" style="167" customWidth="1"/>
    <col min="7915" max="7916" width="13.7109375" style="167" bestFit="1" customWidth="1"/>
    <col min="7917" max="7917" width="14" style="167" customWidth="1"/>
    <col min="7918" max="7918" width="14" style="167" bestFit="1" customWidth="1"/>
    <col min="7919" max="7921" width="13.7109375" style="167" bestFit="1" customWidth="1"/>
    <col min="7922" max="7922" width="14" style="167" bestFit="1" customWidth="1"/>
    <col min="7923" max="7923" width="13.7109375" style="167" bestFit="1" customWidth="1"/>
    <col min="7924" max="7925" width="14" style="167" bestFit="1" customWidth="1"/>
    <col min="7926" max="7926" width="14.42578125" style="167" customWidth="1"/>
    <col min="7927" max="7927" width="14" style="167" customWidth="1"/>
    <col min="7928" max="7930" width="14" style="167" bestFit="1" customWidth="1"/>
    <col min="7931" max="7931" width="13.7109375" style="167" bestFit="1" customWidth="1"/>
    <col min="7932" max="7933" width="14" style="167" bestFit="1" customWidth="1"/>
    <col min="7934" max="7934" width="14.140625" style="167" bestFit="1" customWidth="1"/>
    <col min="7935" max="8169" width="12.5703125" style="167"/>
    <col min="8170" max="8170" width="21.42578125" style="167" customWidth="1"/>
    <col min="8171" max="8172" width="13.7109375" style="167" bestFit="1" customWidth="1"/>
    <col min="8173" max="8173" width="14" style="167" customWidth="1"/>
    <col min="8174" max="8174" width="14" style="167" bestFit="1" customWidth="1"/>
    <col min="8175" max="8177" width="13.7109375" style="167" bestFit="1" customWidth="1"/>
    <col min="8178" max="8178" width="14" style="167" bestFit="1" customWidth="1"/>
    <col min="8179" max="8179" width="13.7109375" style="167" bestFit="1" customWidth="1"/>
    <col min="8180" max="8181" width="14" style="167" bestFit="1" customWidth="1"/>
    <col min="8182" max="8182" width="14.42578125" style="167" customWidth="1"/>
    <col min="8183" max="8183" width="14" style="167" customWidth="1"/>
    <col min="8184" max="8186" width="14" style="167" bestFit="1" customWidth="1"/>
    <col min="8187" max="8187" width="13.7109375" style="167" bestFit="1" customWidth="1"/>
    <col min="8188" max="8189" width="14" style="167" bestFit="1" customWidth="1"/>
    <col min="8190" max="8190" width="14.140625" style="167" bestFit="1" customWidth="1"/>
    <col min="8191" max="8425" width="12.5703125" style="167"/>
    <col min="8426" max="8426" width="21.42578125" style="167" customWidth="1"/>
    <col min="8427" max="8428" width="13.7109375" style="167" bestFit="1" customWidth="1"/>
    <col min="8429" max="8429" width="14" style="167" customWidth="1"/>
    <col min="8430" max="8430" width="14" style="167" bestFit="1" customWidth="1"/>
    <col min="8431" max="8433" width="13.7109375" style="167" bestFit="1" customWidth="1"/>
    <col min="8434" max="8434" width="14" style="167" bestFit="1" customWidth="1"/>
    <col min="8435" max="8435" width="13.7109375" style="167" bestFit="1" customWidth="1"/>
    <col min="8436" max="8437" width="14" style="167" bestFit="1" customWidth="1"/>
    <col min="8438" max="8438" width="14.42578125" style="167" customWidth="1"/>
    <col min="8439" max="8439" width="14" style="167" customWidth="1"/>
    <col min="8440" max="8442" width="14" style="167" bestFit="1" customWidth="1"/>
    <col min="8443" max="8443" width="13.7109375" style="167" bestFit="1" customWidth="1"/>
    <col min="8444" max="8445" width="14" style="167" bestFit="1" customWidth="1"/>
    <col min="8446" max="8446" width="14.140625" style="167" bestFit="1" customWidth="1"/>
    <col min="8447" max="8681" width="12.5703125" style="167"/>
    <col min="8682" max="8682" width="21.42578125" style="167" customWidth="1"/>
    <col min="8683" max="8684" width="13.7109375" style="167" bestFit="1" customWidth="1"/>
    <col min="8685" max="8685" width="14" style="167" customWidth="1"/>
    <col min="8686" max="8686" width="14" style="167" bestFit="1" customWidth="1"/>
    <col min="8687" max="8689" width="13.7109375" style="167" bestFit="1" customWidth="1"/>
    <col min="8690" max="8690" width="14" style="167" bestFit="1" customWidth="1"/>
    <col min="8691" max="8691" width="13.7109375" style="167" bestFit="1" customWidth="1"/>
    <col min="8692" max="8693" width="14" style="167" bestFit="1" customWidth="1"/>
    <col min="8694" max="8694" width="14.42578125" style="167" customWidth="1"/>
    <col min="8695" max="8695" width="14" style="167" customWidth="1"/>
    <col min="8696" max="8698" width="14" style="167" bestFit="1" customWidth="1"/>
    <col min="8699" max="8699" width="13.7109375" style="167" bestFit="1" customWidth="1"/>
    <col min="8700" max="8701" width="14" style="167" bestFit="1" customWidth="1"/>
    <col min="8702" max="8702" width="14.140625" style="167" bestFit="1" customWidth="1"/>
    <col min="8703" max="8937" width="12.5703125" style="167"/>
    <col min="8938" max="8938" width="21.42578125" style="167" customWidth="1"/>
    <col min="8939" max="8940" width="13.7109375" style="167" bestFit="1" customWidth="1"/>
    <col min="8941" max="8941" width="14" style="167" customWidth="1"/>
    <col min="8942" max="8942" width="14" style="167" bestFit="1" customWidth="1"/>
    <col min="8943" max="8945" width="13.7109375" style="167" bestFit="1" customWidth="1"/>
    <col min="8946" max="8946" width="14" style="167" bestFit="1" customWidth="1"/>
    <col min="8947" max="8947" width="13.7109375" style="167" bestFit="1" customWidth="1"/>
    <col min="8948" max="8949" width="14" style="167" bestFit="1" customWidth="1"/>
    <col min="8950" max="8950" width="14.42578125" style="167" customWidth="1"/>
    <col min="8951" max="8951" width="14" style="167" customWidth="1"/>
    <col min="8952" max="8954" width="14" style="167" bestFit="1" customWidth="1"/>
    <col min="8955" max="8955" width="13.7109375" style="167" bestFit="1" customWidth="1"/>
    <col min="8956" max="8957" width="14" style="167" bestFit="1" customWidth="1"/>
    <col min="8958" max="8958" width="14.140625" style="167" bestFit="1" customWidth="1"/>
    <col min="8959" max="9193" width="12.5703125" style="167"/>
    <col min="9194" max="9194" width="21.42578125" style="167" customWidth="1"/>
    <col min="9195" max="9196" width="13.7109375" style="167" bestFit="1" customWidth="1"/>
    <col min="9197" max="9197" width="14" style="167" customWidth="1"/>
    <col min="9198" max="9198" width="14" style="167" bestFit="1" customWidth="1"/>
    <col min="9199" max="9201" width="13.7109375" style="167" bestFit="1" customWidth="1"/>
    <col min="9202" max="9202" width="14" style="167" bestFit="1" customWidth="1"/>
    <col min="9203" max="9203" width="13.7109375" style="167" bestFit="1" customWidth="1"/>
    <col min="9204" max="9205" width="14" style="167" bestFit="1" customWidth="1"/>
    <col min="9206" max="9206" width="14.42578125" style="167" customWidth="1"/>
    <col min="9207" max="9207" width="14" style="167" customWidth="1"/>
    <col min="9208" max="9210" width="14" style="167" bestFit="1" customWidth="1"/>
    <col min="9211" max="9211" width="13.7109375" style="167" bestFit="1" customWidth="1"/>
    <col min="9212" max="9213" width="14" style="167" bestFit="1" customWidth="1"/>
    <col min="9214" max="9214" width="14.140625" style="167" bestFit="1" customWidth="1"/>
    <col min="9215" max="9449" width="12.5703125" style="167"/>
    <col min="9450" max="9450" width="21.42578125" style="167" customWidth="1"/>
    <col min="9451" max="9452" width="13.7109375" style="167" bestFit="1" customWidth="1"/>
    <col min="9453" max="9453" width="14" style="167" customWidth="1"/>
    <col min="9454" max="9454" width="14" style="167" bestFit="1" customWidth="1"/>
    <col min="9455" max="9457" width="13.7109375" style="167" bestFit="1" customWidth="1"/>
    <col min="9458" max="9458" width="14" style="167" bestFit="1" customWidth="1"/>
    <col min="9459" max="9459" width="13.7109375" style="167" bestFit="1" customWidth="1"/>
    <col min="9460" max="9461" width="14" style="167" bestFit="1" customWidth="1"/>
    <col min="9462" max="9462" width="14.42578125" style="167" customWidth="1"/>
    <col min="9463" max="9463" width="14" style="167" customWidth="1"/>
    <col min="9464" max="9466" width="14" style="167" bestFit="1" customWidth="1"/>
    <col min="9467" max="9467" width="13.7109375" style="167" bestFit="1" customWidth="1"/>
    <col min="9468" max="9469" width="14" style="167" bestFit="1" customWidth="1"/>
    <col min="9470" max="9470" width="14.140625" style="167" bestFit="1" customWidth="1"/>
    <col min="9471" max="9705" width="12.5703125" style="167"/>
    <col min="9706" max="9706" width="21.42578125" style="167" customWidth="1"/>
    <col min="9707" max="9708" width="13.7109375" style="167" bestFit="1" customWidth="1"/>
    <col min="9709" max="9709" width="14" style="167" customWidth="1"/>
    <col min="9710" max="9710" width="14" style="167" bestFit="1" customWidth="1"/>
    <col min="9711" max="9713" width="13.7109375" style="167" bestFit="1" customWidth="1"/>
    <col min="9714" max="9714" width="14" style="167" bestFit="1" customWidth="1"/>
    <col min="9715" max="9715" width="13.7109375" style="167" bestFit="1" customWidth="1"/>
    <col min="9716" max="9717" width="14" style="167" bestFit="1" customWidth="1"/>
    <col min="9718" max="9718" width="14.42578125" style="167" customWidth="1"/>
    <col min="9719" max="9719" width="14" style="167" customWidth="1"/>
    <col min="9720" max="9722" width="14" style="167" bestFit="1" customWidth="1"/>
    <col min="9723" max="9723" width="13.7109375" style="167" bestFit="1" customWidth="1"/>
    <col min="9724" max="9725" width="14" style="167" bestFit="1" customWidth="1"/>
    <col min="9726" max="9726" width="14.140625" style="167" bestFit="1" customWidth="1"/>
    <col min="9727" max="9961" width="12.5703125" style="167"/>
    <col min="9962" max="9962" width="21.42578125" style="167" customWidth="1"/>
    <col min="9963" max="9964" width="13.7109375" style="167" bestFit="1" customWidth="1"/>
    <col min="9965" max="9965" width="14" style="167" customWidth="1"/>
    <col min="9966" max="9966" width="14" style="167" bestFit="1" customWidth="1"/>
    <col min="9967" max="9969" width="13.7109375" style="167" bestFit="1" customWidth="1"/>
    <col min="9970" max="9970" width="14" style="167" bestFit="1" customWidth="1"/>
    <col min="9971" max="9971" width="13.7109375" style="167" bestFit="1" customWidth="1"/>
    <col min="9972" max="9973" width="14" style="167" bestFit="1" customWidth="1"/>
    <col min="9974" max="9974" width="14.42578125" style="167" customWidth="1"/>
    <col min="9975" max="9975" width="14" style="167" customWidth="1"/>
    <col min="9976" max="9978" width="14" style="167" bestFit="1" customWidth="1"/>
    <col min="9979" max="9979" width="13.7109375" style="167" bestFit="1" customWidth="1"/>
    <col min="9980" max="9981" width="14" style="167" bestFit="1" customWidth="1"/>
    <col min="9982" max="9982" width="14.140625" style="167" bestFit="1" customWidth="1"/>
    <col min="9983" max="10217" width="12.5703125" style="167"/>
    <col min="10218" max="10218" width="21.42578125" style="167" customWidth="1"/>
    <col min="10219" max="10220" width="13.7109375" style="167" bestFit="1" customWidth="1"/>
    <col min="10221" max="10221" width="14" style="167" customWidth="1"/>
    <col min="10222" max="10222" width="14" style="167" bestFit="1" customWidth="1"/>
    <col min="10223" max="10225" width="13.7109375" style="167" bestFit="1" customWidth="1"/>
    <col min="10226" max="10226" width="14" style="167" bestFit="1" customWidth="1"/>
    <col min="10227" max="10227" width="13.7109375" style="167" bestFit="1" customWidth="1"/>
    <col min="10228" max="10229" width="14" style="167" bestFit="1" customWidth="1"/>
    <col min="10230" max="10230" width="14.42578125" style="167" customWidth="1"/>
    <col min="10231" max="10231" width="14" style="167" customWidth="1"/>
    <col min="10232" max="10234" width="14" style="167" bestFit="1" customWidth="1"/>
    <col min="10235" max="10235" width="13.7109375" style="167" bestFit="1" customWidth="1"/>
    <col min="10236" max="10237" width="14" style="167" bestFit="1" customWidth="1"/>
    <col min="10238" max="10238" width="14.140625" style="167" bestFit="1" customWidth="1"/>
    <col min="10239" max="10473" width="12.5703125" style="167"/>
    <col min="10474" max="10474" width="21.42578125" style="167" customWidth="1"/>
    <col min="10475" max="10476" width="13.7109375" style="167" bestFit="1" customWidth="1"/>
    <col min="10477" max="10477" width="14" style="167" customWidth="1"/>
    <col min="10478" max="10478" width="14" style="167" bestFit="1" customWidth="1"/>
    <col min="10479" max="10481" width="13.7109375" style="167" bestFit="1" customWidth="1"/>
    <col min="10482" max="10482" width="14" style="167" bestFit="1" customWidth="1"/>
    <col min="10483" max="10483" width="13.7109375" style="167" bestFit="1" customWidth="1"/>
    <col min="10484" max="10485" width="14" style="167" bestFit="1" customWidth="1"/>
    <col min="10486" max="10486" width="14.42578125" style="167" customWidth="1"/>
    <col min="10487" max="10487" width="14" style="167" customWidth="1"/>
    <col min="10488" max="10490" width="14" style="167" bestFit="1" customWidth="1"/>
    <col min="10491" max="10491" width="13.7109375" style="167" bestFit="1" customWidth="1"/>
    <col min="10492" max="10493" width="14" style="167" bestFit="1" customWidth="1"/>
    <col min="10494" max="10494" width="14.140625" style="167" bestFit="1" customWidth="1"/>
    <col min="10495" max="10729" width="12.5703125" style="167"/>
    <col min="10730" max="10730" width="21.42578125" style="167" customWidth="1"/>
    <col min="10731" max="10732" width="13.7109375" style="167" bestFit="1" customWidth="1"/>
    <col min="10733" max="10733" width="14" style="167" customWidth="1"/>
    <col min="10734" max="10734" width="14" style="167" bestFit="1" customWidth="1"/>
    <col min="10735" max="10737" width="13.7109375" style="167" bestFit="1" customWidth="1"/>
    <col min="10738" max="10738" width="14" style="167" bestFit="1" customWidth="1"/>
    <col min="10739" max="10739" width="13.7109375" style="167" bestFit="1" customWidth="1"/>
    <col min="10740" max="10741" width="14" style="167" bestFit="1" customWidth="1"/>
    <col min="10742" max="10742" width="14.42578125" style="167" customWidth="1"/>
    <col min="10743" max="10743" width="14" style="167" customWidth="1"/>
    <col min="10744" max="10746" width="14" style="167" bestFit="1" customWidth="1"/>
    <col min="10747" max="10747" width="13.7109375" style="167" bestFit="1" customWidth="1"/>
    <col min="10748" max="10749" width="14" style="167" bestFit="1" customWidth="1"/>
    <col min="10750" max="10750" width="14.140625" style="167" bestFit="1" customWidth="1"/>
    <col min="10751" max="10985" width="12.5703125" style="167"/>
    <col min="10986" max="10986" width="21.42578125" style="167" customWidth="1"/>
    <col min="10987" max="10988" width="13.7109375" style="167" bestFit="1" customWidth="1"/>
    <col min="10989" max="10989" width="14" style="167" customWidth="1"/>
    <col min="10990" max="10990" width="14" style="167" bestFit="1" customWidth="1"/>
    <col min="10991" max="10993" width="13.7109375" style="167" bestFit="1" customWidth="1"/>
    <col min="10994" max="10994" width="14" style="167" bestFit="1" customWidth="1"/>
    <col min="10995" max="10995" width="13.7109375" style="167" bestFit="1" customWidth="1"/>
    <col min="10996" max="10997" width="14" style="167" bestFit="1" customWidth="1"/>
    <col min="10998" max="10998" width="14.42578125" style="167" customWidth="1"/>
    <col min="10999" max="10999" width="14" style="167" customWidth="1"/>
    <col min="11000" max="11002" width="14" style="167" bestFit="1" customWidth="1"/>
    <col min="11003" max="11003" width="13.7109375" style="167" bestFit="1" customWidth="1"/>
    <col min="11004" max="11005" width="14" style="167" bestFit="1" customWidth="1"/>
    <col min="11006" max="11006" width="14.140625" style="167" bestFit="1" customWidth="1"/>
    <col min="11007" max="11241" width="12.5703125" style="167"/>
    <col min="11242" max="11242" width="21.42578125" style="167" customWidth="1"/>
    <col min="11243" max="11244" width="13.7109375" style="167" bestFit="1" customWidth="1"/>
    <col min="11245" max="11245" width="14" style="167" customWidth="1"/>
    <col min="11246" max="11246" width="14" style="167" bestFit="1" customWidth="1"/>
    <col min="11247" max="11249" width="13.7109375" style="167" bestFit="1" customWidth="1"/>
    <col min="11250" max="11250" width="14" style="167" bestFit="1" customWidth="1"/>
    <col min="11251" max="11251" width="13.7109375" style="167" bestFit="1" customWidth="1"/>
    <col min="11252" max="11253" width="14" style="167" bestFit="1" customWidth="1"/>
    <col min="11254" max="11254" width="14.42578125" style="167" customWidth="1"/>
    <col min="11255" max="11255" width="14" style="167" customWidth="1"/>
    <col min="11256" max="11258" width="14" style="167" bestFit="1" customWidth="1"/>
    <col min="11259" max="11259" width="13.7109375" style="167" bestFit="1" customWidth="1"/>
    <col min="11260" max="11261" width="14" style="167" bestFit="1" customWidth="1"/>
    <col min="11262" max="11262" width="14.140625" style="167" bestFit="1" customWidth="1"/>
    <col min="11263" max="11497" width="12.5703125" style="167"/>
    <col min="11498" max="11498" width="21.42578125" style="167" customWidth="1"/>
    <col min="11499" max="11500" width="13.7109375" style="167" bestFit="1" customWidth="1"/>
    <col min="11501" max="11501" width="14" style="167" customWidth="1"/>
    <col min="11502" max="11502" width="14" style="167" bestFit="1" customWidth="1"/>
    <col min="11503" max="11505" width="13.7109375" style="167" bestFit="1" customWidth="1"/>
    <col min="11506" max="11506" width="14" style="167" bestFit="1" customWidth="1"/>
    <col min="11507" max="11507" width="13.7109375" style="167" bestFit="1" customWidth="1"/>
    <col min="11508" max="11509" width="14" style="167" bestFit="1" customWidth="1"/>
    <col min="11510" max="11510" width="14.42578125" style="167" customWidth="1"/>
    <col min="11511" max="11511" width="14" style="167" customWidth="1"/>
    <col min="11512" max="11514" width="14" style="167" bestFit="1" customWidth="1"/>
    <col min="11515" max="11515" width="13.7109375" style="167" bestFit="1" customWidth="1"/>
    <col min="11516" max="11517" width="14" style="167" bestFit="1" customWidth="1"/>
    <col min="11518" max="11518" width="14.140625" style="167" bestFit="1" customWidth="1"/>
    <col min="11519" max="11753" width="12.5703125" style="167"/>
    <col min="11754" max="11754" width="21.42578125" style="167" customWidth="1"/>
    <col min="11755" max="11756" width="13.7109375" style="167" bestFit="1" customWidth="1"/>
    <col min="11757" max="11757" width="14" style="167" customWidth="1"/>
    <col min="11758" max="11758" width="14" style="167" bestFit="1" customWidth="1"/>
    <col min="11759" max="11761" width="13.7109375" style="167" bestFit="1" customWidth="1"/>
    <col min="11762" max="11762" width="14" style="167" bestFit="1" customWidth="1"/>
    <col min="11763" max="11763" width="13.7109375" style="167" bestFit="1" customWidth="1"/>
    <col min="11764" max="11765" width="14" style="167" bestFit="1" customWidth="1"/>
    <col min="11766" max="11766" width="14.42578125" style="167" customWidth="1"/>
    <col min="11767" max="11767" width="14" style="167" customWidth="1"/>
    <col min="11768" max="11770" width="14" style="167" bestFit="1" customWidth="1"/>
    <col min="11771" max="11771" width="13.7109375" style="167" bestFit="1" customWidth="1"/>
    <col min="11772" max="11773" width="14" style="167" bestFit="1" customWidth="1"/>
    <col min="11774" max="11774" width="14.140625" style="167" bestFit="1" customWidth="1"/>
    <col min="11775" max="12009" width="12.5703125" style="167"/>
    <col min="12010" max="12010" width="21.42578125" style="167" customWidth="1"/>
    <col min="12011" max="12012" width="13.7109375" style="167" bestFit="1" customWidth="1"/>
    <col min="12013" max="12013" width="14" style="167" customWidth="1"/>
    <col min="12014" max="12014" width="14" style="167" bestFit="1" customWidth="1"/>
    <col min="12015" max="12017" width="13.7109375" style="167" bestFit="1" customWidth="1"/>
    <col min="12018" max="12018" width="14" style="167" bestFit="1" customWidth="1"/>
    <col min="12019" max="12019" width="13.7109375" style="167" bestFit="1" customWidth="1"/>
    <col min="12020" max="12021" width="14" style="167" bestFit="1" customWidth="1"/>
    <col min="12022" max="12022" width="14.42578125" style="167" customWidth="1"/>
    <col min="12023" max="12023" width="14" style="167" customWidth="1"/>
    <col min="12024" max="12026" width="14" style="167" bestFit="1" customWidth="1"/>
    <col min="12027" max="12027" width="13.7109375" style="167" bestFit="1" customWidth="1"/>
    <col min="12028" max="12029" width="14" style="167" bestFit="1" customWidth="1"/>
    <col min="12030" max="12030" width="14.140625" style="167" bestFit="1" customWidth="1"/>
    <col min="12031" max="12265" width="12.5703125" style="167"/>
    <col min="12266" max="12266" width="21.42578125" style="167" customWidth="1"/>
    <col min="12267" max="12268" width="13.7109375" style="167" bestFit="1" customWidth="1"/>
    <col min="12269" max="12269" width="14" style="167" customWidth="1"/>
    <col min="12270" max="12270" width="14" style="167" bestFit="1" customWidth="1"/>
    <col min="12271" max="12273" width="13.7109375" style="167" bestFit="1" customWidth="1"/>
    <col min="12274" max="12274" width="14" style="167" bestFit="1" customWidth="1"/>
    <col min="12275" max="12275" width="13.7109375" style="167" bestFit="1" customWidth="1"/>
    <col min="12276" max="12277" width="14" style="167" bestFit="1" customWidth="1"/>
    <col min="12278" max="12278" width="14.42578125" style="167" customWidth="1"/>
    <col min="12279" max="12279" width="14" style="167" customWidth="1"/>
    <col min="12280" max="12282" width="14" style="167" bestFit="1" customWidth="1"/>
    <col min="12283" max="12283" width="13.7109375" style="167" bestFit="1" customWidth="1"/>
    <col min="12284" max="12285" width="14" style="167" bestFit="1" customWidth="1"/>
    <col min="12286" max="12286" width="14.140625" style="167" bestFit="1" customWidth="1"/>
    <col min="12287" max="12521" width="12.5703125" style="167"/>
    <col min="12522" max="12522" width="21.42578125" style="167" customWidth="1"/>
    <col min="12523" max="12524" width="13.7109375" style="167" bestFit="1" customWidth="1"/>
    <col min="12525" max="12525" width="14" style="167" customWidth="1"/>
    <col min="12526" max="12526" width="14" style="167" bestFit="1" customWidth="1"/>
    <col min="12527" max="12529" width="13.7109375" style="167" bestFit="1" customWidth="1"/>
    <col min="12530" max="12530" width="14" style="167" bestFit="1" customWidth="1"/>
    <col min="12531" max="12531" width="13.7109375" style="167" bestFit="1" customWidth="1"/>
    <col min="12532" max="12533" width="14" style="167" bestFit="1" customWidth="1"/>
    <col min="12534" max="12534" width="14.42578125" style="167" customWidth="1"/>
    <col min="12535" max="12535" width="14" style="167" customWidth="1"/>
    <col min="12536" max="12538" width="14" style="167" bestFit="1" customWidth="1"/>
    <col min="12539" max="12539" width="13.7109375" style="167" bestFit="1" customWidth="1"/>
    <col min="12540" max="12541" width="14" style="167" bestFit="1" customWidth="1"/>
    <col min="12542" max="12542" width="14.140625" style="167" bestFit="1" customWidth="1"/>
    <col min="12543" max="12777" width="12.5703125" style="167"/>
    <col min="12778" max="12778" width="21.42578125" style="167" customWidth="1"/>
    <col min="12779" max="12780" width="13.7109375" style="167" bestFit="1" customWidth="1"/>
    <col min="12781" max="12781" width="14" style="167" customWidth="1"/>
    <col min="12782" max="12782" width="14" style="167" bestFit="1" customWidth="1"/>
    <col min="12783" max="12785" width="13.7109375" style="167" bestFit="1" customWidth="1"/>
    <col min="12786" max="12786" width="14" style="167" bestFit="1" customWidth="1"/>
    <col min="12787" max="12787" width="13.7109375" style="167" bestFit="1" customWidth="1"/>
    <col min="12788" max="12789" width="14" style="167" bestFit="1" customWidth="1"/>
    <col min="12790" max="12790" width="14.42578125" style="167" customWidth="1"/>
    <col min="12791" max="12791" width="14" style="167" customWidth="1"/>
    <col min="12792" max="12794" width="14" style="167" bestFit="1" customWidth="1"/>
    <col min="12795" max="12795" width="13.7109375" style="167" bestFit="1" customWidth="1"/>
    <col min="12796" max="12797" width="14" style="167" bestFit="1" customWidth="1"/>
    <col min="12798" max="12798" width="14.140625" style="167" bestFit="1" customWidth="1"/>
    <col min="12799" max="13033" width="12.5703125" style="167"/>
    <col min="13034" max="13034" width="21.42578125" style="167" customWidth="1"/>
    <col min="13035" max="13036" width="13.7109375" style="167" bestFit="1" customWidth="1"/>
    <col min="13037" max="13037" width="14" style="167" customWidth="1"/>
    <col min="13038" max="13038" width="14" style="167" bestFit="1" customWidth="1"/>
    <col min="13039" max="13041" width="13.7109375" style="167" bestFit="1" customWidth="1"/>
    <col min="13042" max="13042" width="14" style="167" bestFit="1" customWidth="1"/>
    <col min="13043" max="13043" width="13.7109375" style="167" bestFit="1" customWidth="1"/>
    <col min="13044" max="13045" width="14" style="167" bestFit="1" customWidth="1"/>
    <col min="13046" max="13046" width="14.42578125" style="167" customWidth="1"/>
    <col min="13047" max="13047" width="14" style="167" customWidth="1"/>
    <col min="13048" max="13050" width="14" style="167" bestFit="1" customWidth="1"/>
    <col min="13051" max="13051" width="13.7109375" style="167" bestFit="1" customWidth="1"/>
    <col min="13052" max="13053" width="14" style="167" bestFit="1" customWidth="1"/>
    <col min="13054" max="13054" width="14.140625" style="167" bestFit="1" customWidth="1"/>
    <col min="13055" max="13289" width="12.5703125" style="167"/>
    <col min="13290" max="13290" width="21.42578125" style="167" customWidth="1"/>
    <col min="13291" max="13292" width="13.7109375" style="167" bestFit="1" customWidth="1"/>
    <col min="13293" max="13293" width="14" style="167" customWidth="1"/>
    <col min="13294" max="13294" width="14" style="167" bestFit="1" customWidth="1"/>
    <col min="13295" max="13297" width="13.7109375" style="167" bestFit="1" customWidth="1"/>
    <col min="13298" max="13298" width="14" style="167" bestFit="1" customWidth="1"/>
    <col min="13299" max="13299" width="13.7109375" style="167" bestFit="1" customWidth="1"/>
    <col min="13300" max="13301" width="14" style="167" bestFit="1" customWidth="1"/>
    <col min="13302" max="13302" width="14.42578125" style="167" customWidth="1"/>
    <col min="13303" max="13303" width="14" style="167" customWidth="1"/>
    <col min="13304" max="13306" width="14" style="167" bestFit="1" customWidth="1"/>
    <col min="13307" max="13307" width="13.7109375" style="167" bestFit="1" customWidth="1"/>
    <col min="13308" max="13309" width="14" style="167" bestFit="1" customWidth="1"/>
    <col min="13310" max="13310" width="14.140625" style="167" bestFit="1" customWidth="1"/>
    <col min="13311" max="13545" width="12.5703125" style="167"/>
    <col min="13546" max="13546" width="21.42578125" style="167" customWidth="1"/>
    <col min="13547" max="13548" width="13.7109375" style="167" bestFit="1" customWidth="1"/>
    <col min="13549" max="13549" width="14" style="167" customWidth="1"/>
    <col min="13550" max="13550" width="14" style="167" bestFit="1" customWidth="1"/>
    <col min="13551" max="13553" width="13.7109375" style="167" bestFit="1" customWidth="1"/>
    <col min="13554" max="13554" width="14" style="167" bestFit="1" customWidth="1"/>
    <col min="13555" max="13555" width="13.7109375" style="167" bestFit="1" customWidth="1"/>
    <col min="13556" max="13557" width="14" style="167" bestFit="1" customWidth="1"/>
    <col min="13558" max="13558" width="14.42578125" style="167" customWidth="1"/>
    <col min="13559" max="13559" width="14" style="167" customWidth="1"/>
    <col min="13560" max="13562" width="14" style="167" bestFit="1" customWidth="1"/>
    <col min="13563" max="13563" width="13.7109375" style="167" bestFit="1" customWidth="1"/>
    <col min="13564" max="13565" width="14" style="167" bestFit="1" customWidth="1"/>
    <col min="13566" max="13566" width="14.140625" style="167" bestFit="1" customWidth="1"/>
    <col min="13567" max="13801" width="12.5703125" style="167"/>
    <col min="13802" max="13802" width="21.42578125" style="167" customWidth="1"/>
    <col min="13803" max="13804" width="13.7109375" style="167" bestFit="1" customWidth="1"/>
    <col min="13805" max="13805" width="14" style="167" customWidth="1"/>
    <col min="13806" max="13806" width="14" style="167" bestFit="1" customWidth="1"/>
    <col min="13807" max="13809" width="13.7109375" style="167" bestFit="1" customWidth="1"/>
    <col min="13810" max="13810" width="14" style="167" bestFit="1" customWidth="1"/>
    <col min="13811" max="13811" width="13.7109375" style="167" bestFit="1" customWidth="1"/>
    <col min="13812" max="13813" width="14" style="167" bestFit="1" customWidth="1"/>
    <col min="13814" max="13814" width="14.42578125" style="167" customWidth="1"/>
    <col min="13815" max="13815" width="14" style="167" customWidth="1"/>
    <col min="13816" max="13818" width="14" style="167" bestFit="1" customWidth="1"/>
    <col min="13819" max="13819" width="13.7109375" style="167" bestFit="1" customWidth="1"/>
    <col min="13820" max="13821" width="14" style="167" bestFit="1" customWidth="1"/>
    <col min="13822" max="13822" width="14.140625" style="167" bestFit="1" customWidth="1"/>
    <col min="13823" max="14057" width="12.5703125" style="167"/>
    <col min="14058" max="14058" width="21.42578125" style="167" customWidth="1"/>
    <col min="14059" max="14060" width="13.7109375" style="167" bestFit="1" customWidth="1"/>
    <col min="14061" max="14061" width="14" style="167" customWidth="1"/>
    <col min="14062" max="14062" width="14" style="167" bestFit="1" customWidth="1"/>
    <col min="14063" max="14065" width="13.7109375" style="167" bestFit="1" customWidth="1"/>
    <col min="14066" max="14066" width="14" style="167" bestFit="1" customWidth="1"/>
    <col min="14067" max="14067" width="13.7109375" style="167" bestFit="1" customWidth="1"/>
    <col min="14068" max="14069" width="14" style="167" bestFit="1" customWidth="1"/>
    <col min="14070" max="14070" width="14.42578125" style="167" customWidth="1"/>
    <col min="14071" max="14071" width="14" style="167" customWidth="1"/>
    <col min="14072" max="14074" width="14" style="167" bestFit="1" customWidth="1"/>
    <col min="14075" max="14075" width="13.7109375" style="167" bestFit="1" customWidth="1"/>
    <col min="14076" max="14077" width="14" style="167" bestFit="1" customWidth="1"/>
    <col min="14078" max="14078" width="14.140625" style="167" bestFit="1" customWidth="1"/>
    <col min="14079" max="14313" width="12.5703125" style="167"/>
    <col min="14314" max="14314" width="21.42578125" style="167" customWidth="1"/>
    <col min="14315" max="14316" width="13.7109375" style="167" bestFit="1" customWidth="1"/>
    <col min="14317" max="14317" width="14" style="167" customWidth="1"/>
    <col min="14318" max="14318" width="14" style="167" bestFit="1" customWidth="1"/>
    <col min="14319" max="14321" width="13.7109375" style="167" bestFit="1" customWidth="1"/>
    <col min="14322" max="14322" width="14" style="167" bestFit="1" customWidth="1"/>
    <col min="14323" max="14323" width="13.7109375" style="167" bestFit="1" customWidth="1"/>
    <col min="14324" max="14325" width="14" style="167" bestFit="1" customWidth="1"/>
    <col min="14326" max="14326" width="14.42578125" style="167" customWidth="1"/>
    <col min="14327" max="14327" width="14" style="167" customWidth="1"/>
    <col min="14328" max="14330" width="14" style="167" bestFit="1" customWidth="1"/>
    <col min="14331" max="14331" width="13.7109375" style="167" bestFit="1" customWidth="1"/>
    <col min="14332" max="14333" width="14" style="167" bestFit="1" customWidth="1"/>
    <col min="14334" max="14334" width="14.140625" style="167" bestFit="1" customWidth="1"/>
    <col min="14335" max="14569" width="12.5703125" style="167"/>
    <col min="14570" max="14570" width="21.42578125" style="167" customWidth="1"/>
    <col min="14571" max="14572" width="13.7109375" style="167" bestFit="1" customWidth="1"/>
    <col min="14573" max="14573" width="14" style="167" customWidth="1"/>
    <col min="14574" max="14574" width="14" style="167" bestFit="1" customWidth="1"/>
    <col min="14575" max="14577" width="13.7109375" style="167" bestFit="1" customWidth="1"/>
    <col min="14578" max="14578" width="14" style="167" bestFit="1" customWidth="1"/>
    <col min="14579" max="14579" width="13.7109375" style="167" bestFit="1" customWidth="1"/>
    <col min="14580" max="14581" width="14" style="167" bestFit="1" customWidth="1"/>
    <col min="14582" max="14582" width="14.42578125" style="167" customWidth="1"/>
    <col min="14583" max="14583" width="14" style="167" customWidth="1"/>
    <col min="14584" max="14586" width="14" style="167" bestFit="1" customWidth="1"/>
    <col min="14587" max="14587" width="13.7109375" style="167" bestFit="1" customWidth="1"/>
    <col min="14588" max="14589" width="14" style="167" bestFit="1" customWidth="1"/>
    <col min="14590" max="14590" width="14.140625" style="167" bestFit="1" customWidth="1"/>
    <col min="14591" max="14825" width="12.5703125" style="167"/>
    <col min="14826" max="14826" width="21.42578125" style="167" customWidth="1"/>
    <col min="14827" max="14828" width="13.7109375" style="167" bestFit="1" customWidth="1"/>
    <col min="14829" max="14829" width="14" style="167" customWidth="1"/>
    <col min="14830" max="14830" width="14" style="167" bestFit="1" customWidth="1"/>
    <col min="14831" max="14833" width="13.7109375" style="167" bestFit="1" customWidth="1"/>
    <col min="14834" max="14834" width="14" style="167" bestFit="1" customWidth="1"/>
    <col min="14835" max="14835" width="13.7109375" style="167" bestFit="1" customWidth="1"/>
    <col min="14836" max="14837" width="14" style="167" bestFit="1" customWidth="1"/>
    <col min="14838" max="14838" width="14.42578125" style="167" customWidth="1"/>
    <col min="14839" max="14839" width="14" style="167" customWidth="1"/>
    <col min="14840" max="14842" width="14" style="167" bestFit="1" customWidth="1"/>
    <col min="14843" max="14843" width="13.7109375" style="167" bestFit="1" customWidth="1"/>
    <col min="14844" max="14845" width="14" style="167" bestFit="1" customWidth="1"/>
    <col min="14846" max="14846" width="14.140625" style="167" bestFit="1" customWidth="1"/>
    <col min="14847" max="15081" width="12.5703125" style="167"/>
    <col min="15082" max="15082" width="21.42578125" style="167" customWidth="1"/>
    <col min="15083" max="15084" width="13.7109375" style="167" bestFit="1" customWidth="1"/>
    <col min="15085" max="15085" width="14" style="167" customWidth="1"/>
    <col min="15086" max="15086" width="14" style="167" bestFit="1" customWidth="1"/>
    <col min="15087" max="15089" width="13.7109375" style="167" bestFit="1" customWidth="1"/>
    <col min="15090" max="15090" width="14" style="167" bestFit="1" customWidth="1"/>
    <col min="15091" max="15091" width="13.7109375" style="167" bestFit="1" customWidth="1"/>
    <col min="15092" max="15093" width="14" style="167" bestFit="1" customWidth="1"/>
    <col min="15094" max="15094" width="14.42578125" style="167" customWidth="1"/>
    <col min="15095" max="15095" width="14" style="167" customWidth="1"/>
    <col min="15096" max="15098" width="14" style="167" bestFit="1" customWidth="1"/>
    <col min="15099" max="15099" width="13.7109375" style="167" bestFit="1" customWidth="1"/>
    <col min="15100" max="15101" width="14" style="167" bestFit="1" customWidth="1"/>
    <col min="15102" max="15102" width="14.140625" style="167" bestFit="1" customWidth="1"/>
    <col min="15103" max="15337" width="12.5703125" style="167"/>
    <col min="15338" max="15338" width="21.42578125" style="167" customWidth="1"/>
    <col min="15339" max="15340" width="13.7109375" style="167" bestFit="1" customWidth="1"/>
    <col min="15341" max="15341" width="14" style="167" customWidth="1"/>
    <col min="15342" max="15342" width="14" style="167" bestFit="1" customWidth="1"/>
    <col min="15343" max="15345" width="13.7109375" style="167" bestFit="1" customWidth="1"/>
    <col min="15346" max="15346" width="14" style="167" bestFit="1" customWidth="1"/>
    <col min="15347" max="15347" width="13.7109375" style="167" bestFit="1" customWidth="1"/>
    <col min="15348" max="15349" width="14" style="167" bestFit="1" customWidth="1"/>
    <col min="15350" max="15350" width="14.42578125" style="167" customWidth="1"/>
    <col min="15351" max="15351" width="14" style="167" customWidth="1"/>
    <col min="15352" max="15354" width="14" style="167" bestFit="1" customWidth="1"/>
    <col min="15355" max="15355" width="13.7109375" style="167" bestFit="1" customWidth="1"/>
    <col min="15356" max="15357" width="14" style="167" bestFit="1" customWidth="1"/>
    <col min="15358" max="15358" width="14.140625" style="167" bestFit="1" customWidth="1"/>
    <col min="15359" max="15593" width="12.5703125" style="167"/>
    <col min="15594" max="15594" width="21.42578125" style="167" customWidth="1"/>
    <col min="15595" max="15596" width="13.7109375" style="167" bestFit="1" customWidth="1"/>
    <col min="15597" max="15597" width="14" style="167" customWidth="1"/>
    <col min="15598" max="15598" width="14" style="167" bestFit="1" customWidth="1"/>
    <col min="15599" max="15601" width="13.7109375" style="167" bestFit="1" customWidth="1"/>
    <col min="15602" max="15602" width="14" style="167" bestFit="1" customWidth="1"/>
    <col min="15603" max="15603" width="13.7109375" style="167" bestFit="1" customWidth="1"/>
    <col min="15604" max="15605" width="14" style="167" bestFit="1" customWidth="1"/>
    <col min="15606" max="15606" width="14.42578125" style="167" customWidth="1"/>
    <col min="15607" max="15607" width="14" style="167" customWidth="1"/>
    <col min="15608" max="15610" width="14" style="167" bestFit="1" customWidth="1"/>
    <col min="15611" max="15611" width="13.7109375" style="167" bestFit="1" customWidth="1"/>
    <col min="15612" max="15613" width="14" style="167" bestFit="1" customWidth="1"/>
    <col min="15614" max="15614" width="14.140625" style="167" bestFit="1" customWidth="1"/>
    <col min="15615" max="15849" width="12.5703125" style="167"/>
    <col min="15850" max="15850" width="21.42578125" style="167" customWidth="1"/>
    <col min="15851" max="15852" width="13.7109375" style="167" bestFit="1" customWidth="1"/>
    <col min="15853" max="15853" width="14" style="167" customWidth="1"/>
    <col min="15854" max="15854" width="14" style="167" bestFit="1" customWidth="1"/>
    <col min="15855" max="15857" width="13.7109375" style="167" bestFit="1" customWidth="1"/>
    <col min="15858" max="15858" width="14" style="167" bestFit="1" customWidth="1"/>
    <col min="15859" max="15859" width="13.7109375" style="167" bestFit="1" customWidth="1"/>
    <col min="15860" max="15861" width="14" style="167" bestFit="1" customWidth="1"/>
    <col min="15862" max="15862" width="14.42578125" style="167" customWidth="1"/>
    <col min="15863" max="15863" width="14" style="167" customWidth="1"/>
    <col min="15864" max="15866" width="14" style="167" bestFit="1" customWidth="1"/>
    <col min="15867" max="15867" width="13.7109375" style="167" bestFit="1" customWidth="1"/>
    <col min="15868" max="15869" width="14" style="167" bestFit="1" customWidth="1"/>
    <col min="15870" max="15870" width="14.140625" style="167" bestFit="1" customWidth="1"/>
    <col min="15871" max="16105" width="12.5703125" style="167"/>
    <col min="16106" max="16106" width="21.42578125" style="167" customWidth="1"/>
    <col min="16107" max="16108" width="13.7109375" style="167" bestFit="1" customWidth="1"/>
    <col min="16109" max="16109" width="14" style="167" customWidth="1"/>
    <col min="16110" max="16110" width="14" style="167" bestFit="1" customWidth="1"/>
    <col min="16111" max="16113" width="13.7109375" style="167" bestFit="1" customWidth="1"/>
    <col min="16114" max="16114" width="14" style="167" bestFit="1" customWidth="1"/>
    <col min="16115" max="16115" width="13.7109375" style="167" bestFit="1" customWidth="1"/>
    <col min="16116" max="16117" width="14" style="167" bestFit="1" customWidth="1"/>
    <col min="16118" max="16118" width="14.42578125" style="167" customWidth="1"/>
    <col min="16119" max="16119" width="14" style="167" customWidth="1"/>
    <col min="16120" max="16122" width="14" style="167" bestFit="1" customWidth="1"/>
    <col min="16123" max="16123" width="13.7109375" style="167" bestFit="1" customWidth="1"/>
    <col min="16124" max="16125" width="14" style="167" bestFit="1" customWidth="1"/>
    <col min="16126" max="16126" width="14.140625" style="167" bestFit="1" customWidth="1"/>
    <col min="16127" max="16384" width="12.5703125" style="167"/>
  </cols>
  <sheetData>
    <row r="1" spans="1:11" ht="18">
      <c r="A1" s="165"/>
      <c r="B1" s="166"/>
      <c r="C1" s="166"/>
      <c r="D1" s="166"/>
      <c r="E1" s="166"/>
      <c r="F1" s="166"/>
      <c r="G1" s="166"/>
      <c r="H1" s="166"/>
      <c r="I1" s="166"/>
      <c r="J1" s="166"/>
      <c r="K1" s="166"/>
    </row>
    <row r="2" spans="1:11" s="377" customFormat="1" ht="15">
      <c r="A2" s="547" t="s">
        <v>429</v>
      </c>
      <c r="B2" s="547"/>
      <c r="C2" s="547"/>
      <c r="D2" s="547"/>
      <c r="E2" s="547"/>
      <c r="F2" s="547"/>
      <c r="G2" s="547"/>
      <c r="H2" s="547"/>
      <c r="I2" s="547"/>
      <c r="J2" s="547"/>
      <c r="K2" s="547"/>
    </row>
    <row r="3" spans="1:11" s="377" customFormat="1" ht="24.75" customHeight="1">
      <c r="A3" s="378" t="s">
        <v>621</v>
      </c>
      <c r="B3" s="378"/>
      <c r="C3" s="378"/>
      <c r="D3" s="378"/>
      <c r="E3" s="378"/>
      <c r="F3" s="378"/>
      <c r="G3" s="378"/>
      <c r="H3" s="378"/>
      <c r="I3" s="378"/>
      <c r="J3" s="378"/>
      <c r="K3" s="378"/>
    </row>
    <row r="4" spans="1:11" ht="15.75" customHeight="1" thickBot="1">
      <c r="A4" s="166"/>
      <c r="B4" s="169"/>
      <c r="C4" s="169"/>
      <c r="D4" s="169"/>
      <c r="E4" s="169"/>
      <c r="F4" s="169"/>
      <c r="G4" s="169"/>
      <c r="H4" s="169"/>
      <c r="I4" s="169"/>
      <c r="J4" s="169"/>
      <c r="K4" s="169"/>
    </row>
    <row r="5" spans="1:11" ht="15.75" customHeight="1" thickTop="1">
      <c r="A5" s="545" t="s">
        <v>536</v>
      </c>
      <c r="B5" s="545">
        <v>1997</v>
      </c>
      <c r="C5" s="545">
        <v>1998</v>
      </c>
      <c r="D5" s="545">
        <v>1999</v>
      </c>
      <c r="E5" s="545">
        <v>2000</v>
      </c>
      <c r="F5" s="545">
        <v>2001</v>
      </c>
      <c r="G5" s="545">
        <v>2002</v>
      </c>
      <c r="H5" s="548">
        <v>2003</v>
      </c>
      <c r="I5" s="548">
        <v>2004</v>
      </c>
      <c r="J5" s="548">
        <v>2005</v>
      </c>
      <c r="K5" s="548">
        <v>2006</v>
      </c>
    </row>
    <row r="6" spans="1:11" ht="15.75" customHeight="1" thickBot="1">
      <c r="A6" s="546"/>
      <c r="B6" s="546"/>
      <c r="C6" s="546"/>
      <c r="D6" s="546"/>
      <c r="E6" s="546"/>
      <c r="F6" s="546"/>
      <c r="G6" s="546"/>
      <c r="H6" s="549"/>
      <c r="I6" s="549"/>
      <c r="J6" s="549"/>
      <c r="K6" s="549"/>
    </row>
    <row r="7" spans="1:11" ht="15.75" customHeight="1" thickTop="1">
      <c r="A7" s="152"/>
      <c r="B7" s="170"/>
      <c r="C7" s="170"/>
      <c r="D7" s="170"/>
      <c r="E7" s="170"/>
      <c r="F7" s="170"/>
      <c r="G7" s="170"/>
      <c r="H7" s="171"/>
      <c r="I7" s="171"/>
      <c r="J7" s="172"/>
      <c r="K7" s="172"/>
    </row>
    <row r="8" spans="1:11" ht="15.75" customHeight="1">
      <c r="A8" s="173" t="s">
        <v>200</v>
      </c>
      <c r="B8" s="174">
        <v>10536717</v>
      </c>
      <c r="C8" s="174">
        <v>11243230</v>
      </c>
      <c r="D8" s="174">
        <v>11905112</v>
      </c>
      <c r="E8" s="174">
        <v>12437760</v>
      </c>
      <c r="F8" s="174">
        <v>12170945</v>
      </c>
      <c r="G8" s="174">
        <v>12232301</v>
      </c>
      <c r="H8" s="174">
        <v>12257581</v>
      </c>
      <c r="I8" s="174">
        <v>12632877</v>
      </c>
      <c r="J8" s="174">
        <v>13061565</v>
      </c>
      <c r="K8" s="174">
        <v>13678492</v>
      </c>
    </row>
    <row r="9" spans="1:11" ht="15.75" customHeight="1">
      <c r="A9" s="152"/>
      <c r="B9" s="174"/>
      <c r="C9" s="174"/>
      <c r="D9" s="174"/>
      <c r="E9" s="174"/>
      <c r="F9" s="174"/>
      <c r="G9" s="174"/>
      <c r="H9" s="174"/>
      <c r="I9" s="174"/>
      <c r="J9" s="174"/>
      <c r="K9" s="174"/>
    </row>
    <row r="10" spans="1:11" ht="15.75" customHeight="1">
      <c r="A10" s="305" t="s">
        <v>325</v>
      </c>
      <c r="B10" s="174">
        <v>145759</v>
      </c>
      <c r="C10" s="174">
        <v>157149</v>
      </c>
      <c r="D10" s="174">
        <v>171448</v>
      </c>
      <c r="E10" s="174">
        <v>182095</v>
      </c>
      <c r="F10" s="174">
        <v>178298</v>
      </c>
      <c r="G10" s="174">
        <v>179997</v>
      </c>
      <c r="H10" s="174">
        <v>177439</v>
      </c>
      <c r="I10" s="174">
        <v>182490</v>
      </c>
      <c r="J10" s="174">
        <v>187024</v>
      </c>
      <c r="K10" s="175">
        <v>203875</v>
      </c>
    </row>
    <row r="11" spans="1:11" ht="15.75" customHeight="1">
      <c r="A11" s="305" t="s">
        <v>324</v>
      </c>
      <c r="B11" s="174">
        <v>487879</v>
      </c>
      <c r="C11" s="174">
        <v>524454</v>
      </c>
      <c r="D11" s="174">
        <v>573196</v>
      </c>
      <c r="E11" s="174">
        <v>604748</v>
      </c>
      <c r="F11" s="174">
        <v>559272</v>
      </c>
      <c r="G11" s="174">
        <v>559480</v>
      </c>
      <c r="H11" s="174">
        <v>567173</v>
      </c>
      <c r="I11" s="174">
        <v>602495</v>
      </c>
      <c r="J11" s="174">
        <v>618515</v>
      </c>
      <c r="K11" s="175">
        <v>651538</v>
      </c>
    </row>
    <row r="12" spans="1:11" ht="15.75" customHeight="1">
      <c r="A12" s="305" t="s">
        <v>323</v>
      </c>
      <c r="B12" s="174">
        <v>65164</v>
      </c>
      <c r="C12" s="174">
        <v>71284</v>
      </c>
      <c r="D12" s="174">
        <v>74583</v>
      </c>
      <c r="E12" s="174">
        <v>80332</v>
      </c>
      <c r="F12" s="174">
        <v>78633</v>
      </c>
      <c r="G12" s="174">
        <v>79548</v>
      </c>
      <c r="H12" s="174">
        <v>82517</v>
      </c>
      <c r="I12" s="174">
        <v>91908</v>
      </c>
      <c r="J12" s="174">
        <v>101986</v>
      </c>
      <c r="K12" s="175">
        <v>113128</v>
      </c>
    </row>
    <row r="13" spans="1:11" ht="15.75" customHeight="1">
      <c r="A13" s="305" t="s">
        <v>322</v>
      </c>
      <c r="B13" s="174">
        <v>65983</v>
      </c>
      <c r="C13" s="174">
        <v>74483</v>
      </c>
      <c r="D13" s="174">
        <v>76323</v>
      </c>
      <c r="E13" s="174">
        <v>80826</v>
      </c>
      <c r="F13" s="174">
        <v>93137</v>
      </c>
      <c r="G13" s="174">
        <v>93560</v>
      </c>
      <c r="H13" s="174">
        <v>102080</v>
      </c>
      <c r="I13" s="174">
        <v>102545</v>
      </c>
      <c r="J13" s="174">
        <v>105758</v>
      </c>
      <c r="K13" s="175">
        <v>113223</v>
      </c>
    </row>
    <row r="14" spans="1:11" ht="15.75" customHeight="1">
      <c r="A14" s="305" t="s">
        <v>321</v>
      </c>
      <c r="B14" s="174">
        <v>424975</v>
      </c>
      <c r="C14" s="174">
        <v>453509</v>
      </c>
      <c r="D14" s="174">
        <v>493445</v>
      </c>
      <c r="E14" s="174">
        <v>514143</v>
      </c>
      <c r="F14" s="174">
        <v>486334</v>
      </c>
      <c r="G14" s="174">
        <v>490289</v>
      </c>
      <c r="H14" s="174">
        <v>476813</v>
      </c>
      <c r="I14" s="174">
        <v>488772</v>
      </c>
      <c r="J14" s="174">
        <v>496819</v>
      </c>
      <c r="K14" s="175">
        <v>513502</v>
      </c>
    </row>
    <row r="15" spans="1:11" ht="15.75" customHeight="1">
      <c r="A15" s="305" t="s">
        <v>320</v>
      </c>
      <c r="B15" s="174">
        <v>62968</v>
      </c>
      <c r="C15" s="174">
        <v>67365</v>
      </c>
      <c r="D15" s="174">
        <v>72593</v>
      </c>
      <c r="E15" s="174">
        <v>76106</v>
      </c>
      <c r="F15" s="174">
        <v>80006</v>
      </c>
      <c r="G15" s="174">
        <v>79873</v>
      </c>
      <c r="H15" s="174">
        <v>82191</v>
      </c>
      <c r="I15" s="174">
        <v>85461</v>
      </c>
      <c r="J15" s="174">
        <v>88541</v>
      </c>
      <c r="K15" s="175">
        <v>90834</v>
      </c>
    </row>
    <row r="16" spans="1:11" ht="15.75" customHeight="1">
      <c r="A16" s="305" t="s">
        <v>319</v>
      </c>
      <c r="B16" s="174">
        <v>102122</v>
      </c>
      <c r="C16" s="174">
        <v>119788</v>
      </c>
      <c r="D16" s="174">
        <v>127582</v>
      </c>
      <c r="E16" s="174">
        <v>134244</v>
      </c>
      <c r="F16" s="174">
        <v>136295</v>
      </c>
      <c r="G16" s="174">
        <v>141325</v>
      </c>
      <c r="H16" s="174">
        <v>147109</v>
      </c>
      <c r="I16" s="174">
        <v>150287</v>
      </c>
      <c r="J16" s="174">
        <v>157841</v>
      </c>
      <c r="K16" s="175">
        <v>166143</v>
      </c>
    </row>
    <row r="17" spans="1:11" ht="15.75" customHeight="1">
      <c r="A17" s="305" t="s">
        <v>318</v>
      </c>
      <c r="B17" s="174">
        <v>583828</v>
      </c>
      <c r="C17" s="174">
        <v>630685</v>
      </c>
      <c r="D17" s="174">
        <v>670267</v>
      </c>
      <c r="E17" s="174">
        <v>707367</v>
      </c>
      <c r="F17" s="174">
        <v>635198</v>
      </c>
      <c r="G17" s="174">
        <v>614554</v>
      </c>
      <c r="H17" s="174">
        <v>614863</v>
      </c>
      <c r="I17" s="174">
        <v>623493</v>
      </c>
      <c r="J17" s="174">
        <v>658136</v>
      </c>
      <c r="K17" s="175">
        <v>674875</v>
      </c>
    </row>
    <row r="18" spans="1:11" ht="15.75" customHeight="1">
      <c r="A18" s="305" t="s">
        <v>368</v>
      </c>
      <c r="B18" s="174">
        <v>978488</v>
      </c>
      <c r="C18" s="174">
        <v>1000809</v>
      </c>
      <c r="D18" s="174">
        <v>1036631</v>
      </c>
      <c r="E18" s="174">
        <v>1058084</v>
      </c>
      <c r="F18" s="174">
        <v>1048259</v>
      </c>
      <c r="G18" s="174">
        <v>1036259</v>
      </c>
      <c r="H18" s="174">
        <v>1037809</v>
      </c>
      <c r="I18" s="174">
        <v>1050951</v>
      </c>
      <c r="J18" s="174">
        <v>1074311</v>
      </c>
      <c r="K18" s="175">
        <v>1113738</v>
      </c>
    </row>
    <row r="19" spans="1:11" ht="15.75" customHeight="1">
      <c r="A19" s="305" t="s">
        <v>367</v>
      </c>
      <c r="B19" s="174">
        <v>1053224</v>
      </c>
      <c r="C19" s="174">
        <v>1093939</v>
      </c>
      <c r="D19" s="174">
        <v>1126893</v>
      </c>
      <c r="E19" s="174">
        <v>1153465</v>
      </c>
      <c r="F19" s="174">
        <v>1135968</v>
      </c>
      <c r="G19" s="174">
        <v>1145279</v>
      </c>
      <c r="H19" s="174">
        <v>1139464</v>
      </c>
      <c r="I19" s="174">
        <v>1168075</v>
      </c>
      <c r="J19" s="174">
        <v>1233410</v>
      </c>
      <c r="K19" s="175">
        <v>1292710</v>
      </c>
    </row>
    <row r="20" spans="1:11" ht="15.75" customHeight="1">
      <c r="A20" s="305" t="s">
        <v>317</v>
      </c>
      <c r="B20" s="174">
        <v>157640</v>
      </c>
      <c r="C20" s="174">
        <v>164399</v>
      </c>
      <c r="D20" s="174">
        <v>175123</v>
      </c>
      <c r="E20" s="174">
        <v>180061</v>
      </c>
      <c r="F20" s="174">
        <v>161672</v>
      </c>
      <c r="G20" s="174">
        <v>163293</v>
      </c>
      <c r="H20" s="174">
        <v>160267</v>
      </c>
      <c r="I20" s="174">
        <v>164952</v>
      </c>
      <c r="J20" s="174">
        <v>165840</v>
      </c>
      <c r="K20" s="175">
        <v>168345</v>
      </c>
    </row>
    <row r="21" spans="1:11" ht="15.75" customHeight="1">
      <c r="A21" s="305" t="s">
        <v>316</v>
      </c>
      <c r="B21" s="174">
        <v>406633</v>
      </c>
      <c r="C21" s="174">
        <v>441633</v>
      </c>
      <c r="D21" s="174">
        <v>476498</v>
      </c>
      <c r="E21" s="174">
        <v>504450</v>
      </c>
      <c r="F21" s="174">
        <v>506792</v>
      </c>
      <c r="G21" s="174">
        <v>515079</v>
      </c>
      <c r="H21" s="174">
        <v>512520</v>
      </c>
      <c r="I21" s="174">
        <v>524098</v>
      </c>
      <c r="J21" s="174">
        <v>535376</v>
      </c>
      <c r="K21" s="175">
        <v>568067</v>
      </c>
    </row>
    <row r="22" spans="1:11" ht="15.75" customHeight="1">
      <c r="A22" s="305" t="s">
        <v>315</v>
      </c>
      <c r="B22" s="174">
        <v>114734</v>
      </c>
      <c r="C22" s="174">
        <v>118456</v>
      </c>
      <c r="D22" s="174">
        <v>118862</v>
      </c>
      <c r="E22" s="174">
        <v>125416</v>
      </c>
      <c r="F22" s="174">
        <v>121147</v>
      </c>
      <c r="G22" s="174">
        <v>122269</v>
      </c>
      <c r="H22" s="174">
        <v>127191</v>
      </c>
      <c r="I22" s="174">
        <v>130576</v>
      </c>
      <c r="J22" s="174">
        <v>135085</v>
      </c>
      <c r="K22" s="175">
        <v>141567</v>
      </c>
    </row>
    <row r="23" spans="1:11" ht="15.75" customHeight="1">
      <c r="A23" s="305" t="s">
        <v>314</v>
      </c>
      <c r="B23" s="174">
        <v>118629</v>
      </c>
      <c r="C23" s="174">
        <v>126668</v>
      </c>
      <c r="D23" s="174">
        <v>137764</v>
      </c>
      <c r="E23" s="174">
        <v>145816</v>
      </c>
      <c r="F23" s="174">
        <v>143017</v>
      </c>
      <c r="G23" s="174">
        <v>141358</v>
      </c>
      <c r="H23" s="174">
        <v>140597</v>
      </c>
      <c r="I23" s="174">
        <v>142898</v>
      </c>
      <c r="J23" s="174">
        <v>143175</v>
      </c>
      <c r="K23" s="175">
        <v>149470</v>
      </c>
    </row>
    <row r="24" spans="1:11" ht="15.75" customHeight="1">
      <c r="A24" s="305" t="s">
        <v>313</v>
      </c>
      <c r="B24" s="174">
        <v>862479</v>
      </c>
      <c r="C24" s="174">
        <v>926290</v>
      </c>
      <c r="D24" s="174">
        <v>986121</v>
      </c>
      <c r="E24" s="174">
        <v>1034215</v>
      </c>
      <c r="F24" s="174">
        <v>1011723</v>
      </c>
      <c r="G24" s="174">
        <v>1029691</v>
      </c>
      <c r="H24" s="174">
        <v>1041281</v>
      </c>
      <c r="I24" s="174">
        <v>1062895</v>
      </c>
      <c r="J24" s="174">
        <v>1095746</v>
      </c>
      <c r="K24" s="175">
        <v>1147143</v>
      </c>
    </row>
    <row r="25" spans="1:11" ht="15.75" customHeight="1">
      <c r="A25" s="305" t="s">
        <v>312</v>
      </c>
      <c r="B25" s="174">
        <v>474095</v>
      </c>
      <c r="C25" s="174">
        <v>518213</v>
      </c>
      <c r="D25" s="174">
        <v>551612</v>
      </c>
      <c r="E25" s="174">
        <v>590310</v>
      </c>
      <c r="F25" s="174">
        <v>597518</v>
      </c>
      <c r="G25" s="174">
        <v>598883</v>
      </c>
      <c r="H25" s="174">
        <v>587160</v>
      </c>
      <c r="I25" s="174">
        <v>606059</v>
      </c>
      <c r="J25" s="174">
        <v>608694</v>
      </c>
      <c r="K25" s="175">
        <v>643401</v>
      </c>
    </row>
    <row r="26" spans="1:11" ht="15.75" customHeight="1">
      <c r="A26" s="305" t="s">
        <v>311</v>
      </c>
      <c r="B26" s="174">
        <v>367056</v>
      </c>
      <c r="C26" s="174">
        <v>376303</v>
      </c>
      <c r="D26" s="174">
        <v>395365</v>
      </c>
      <c r="E26" s="174">
        <v>420300</v>
      </c>
      <c r="F26" s="174">
        <v>404379</v>
      </c>
      <c r="G26" s="174">
        <v>401966</v>
      </c>
      <c r="H26" s="174">
        <v>398496</v>
      </c>
      <c r="I26" s="174">
        <v>406682</v>
      </c>
      <c r="J26" s="174">
        <v>421960</v>
      </c>
      <c r="K26" s="175">
        <v>454182</v>
      </c>
    </row>
    <row r="27" spans="1:11" ht="15.75" customHeight="1">
      <c r="A27" s="305" t="s">
        <v>310</v>
      </c>
      <c r="B27" s="174">
        <v>210869</v>
      </c>
      <c r="C27" s="174">
        <v>219404</v>
      </c>
      <c r="D27" s="174">
        <v>232824</v>
      </c>
      <c r="E27" s="174">
        <v>242066</v>
      </c>
      <c r="F27" s="174">
        <v>250347</v>
      </c>
      <c r="G27" s="174">
        <v>251319</v>
      </c>
      <c r="H27" s="174">
        <v>251844</v>
      </c>
      <c r="I27" s="174">
        <v>265196</v>
      </c>
      <c r="J27" s="174">
        <v>271652</v>
      </c>
      <c r="K27" s="175">
        <v>288360</v>
      </c>
    </row>
    <row r="28" spans="1:11" ht="15.75" customHeight="1">
      <c r="A28" s="305" t="s">
        <v>309</v>
      </c>
      <c r="B28" s="174">
        <v>133429</v>
      </c>
      <c r="C28" s="174">
        <v>141711</v>
      </c>
      <c r="D28" s="174">
        <v>148521</v>
      </c>
      <c r="E28" s="174">
        <v>148600</v>
      </c>
      <c r="F28" s="174">
        <v>148049</v>
      </c>
      <c r="G28" s="174">
        <v>147535</v>
      </c>
      <c r="H28" s="174">
        <v>150007</v>
      </c>
      <c r="I28" s="174">
        <v>151222</v>
      </c>
      <c r="J28" s="174">
        <v>156024</v>
      </c>
      <c r="K28" s="175">
        <v>163868</v>
      </c>
    </row>
    <row r="29" spans="1:11" ht="15.75" customHeight="1">
      <c r="A29" s="305" t="s">
        <v>308</v>
      </c>
      <c r="B29" s="174">
        <v>72986</v>
      </c>
      <c r="C29" s="174">
        <v>80574</v>
      </c>
      <c r="D29" s="174">
        <v>78300</v>
      </c>
      <c r="E29" s="174">
        <v>80711</v>
      </c>
      <c r="F29" s="174">
        <v>79682</v>
      </c>
      <c r="G29" s="174">
        <v>79339</v>
      </c>
      <c r="H29" s="174">
        <v>86888</v>
      </c>
      <c r="I29" s="174">
        <v>90968</v>
      </c>
      <c r="J29" s="174">
        <v>96465</v>
      </c>
      <c r="K29" s="175">
        <v>98951</v>
      </c>
    </row>
    <row r="30" spans="1:11" ht="15.75" customHeight="1">
      <c r="A30" s="305" t="s">
        <v>307</v>
      </c>
      <c r="B30" s="174">
        <v>785170</v>
      </c>
      <c r="C30" s="174">
        <v>835889</v>
      </c>
      <c r="D30" s="174">
        <v>903295</v>
      </c>
      <c r="E30" s="174">
        <v>930562</v>
      </c>
      <c r="F30" s="174">
        <v>917224</v>
      </c>
      <c r="G30" s="174">
        <v>929240</v>
      </c>
      <c r="H30" s="174">
        <v>929294</v>
      </c>
      <c r="I30" s="174">
        <v>953949</v>
      </c>
      <c r="J30" s="174">
        <v>996746</v>
      </c>
      <c r="K30" s="175">
        <v>1057781</v>
      </c>
    </row>
    <row r="31" spans="1:11" ht="15.75" customHeight="1">
      <c r="A31" s="305" t="s">
        <v>306</v>
      </c>
      <c r="B31" s="174">
        <v>119122</v>
      </c>
      <c r="C31" s="174">
        <v>125038</v>
      </c>
      <c r="D31" s="174">
        <v>125706</v>
      </c>
      <c r="E31" s="174">
        <v>129790</v>
      </c>
      <c r="F31" s="174">
        <v>134080</v>
      </c>
      <c r="G31" s="174">
        <v>139006</v>
      </c>
      <c r="H31" s="174">
        <v>141751</v>
      </c>
      <c r="I31" s="174">
        <v>141753</v>
      </c>
      <c r="J31" s="174">
        <v>148378</v>
      </c>
      <c r="K31" s="175">
        <v>147319</v>
      </c>
    </row>
    <row r="32" spans="1:11" ht="15.75" customHeight="1">
      <c r="A32" s="305" t="s">
        <v>305</v>
      </c>
      <c r="B32" s="174">
        <v>334939</v>
      </c>
      <c r="C32" s="174">
        <v>375791</v>
      </c>
      <c r="D32" s="174">
        <v>402488</v>
      </c>
      <c r="E32" s="174">
        <v>417972</v>
      </c>
      <c r="F32" s="174">
        <v>396683</v>
      </c>
      <c r="G32" s="174">
        <v>398713</v>
      </c>
      <c r="H32" s="174">
        <v>387417</v>
      </c>
      <c r="I32" s="174">
        <v>394235</v>
      </c>
      <c r="J32" s="174">
        <v>394036</v>
      </c>
      <c r="K32" s="175">
        <v>402018</v>
      </c>
    </row>
    <row r="33" spans="1:40" ht="15.75" customHeight="1">
      <c r="A33" s="305" t="s">
        <v>304</v>
      </c>
      <c r="B33" s="174">
        <v>189466</v>
      </c>
      <c r="C33" s="174">
        <v>205551</v>
      </c>
      <c r="D33" s="174">
        <v>228626</v>
      </c>
      <c r="E33" s="174">
        <v>240580</v>
      </c>
      <c r="F33" s="174">
        <v>238619</v>
      </c>
      <c r="G33" s="174">
        <v>243957</v>
      </c>
      <c r="H33" s="174">
        <v>246867</v>
      </c>
      <c r="I33" s="174">
        <v>262002</v>
      </c>
      <c r="J33" s="174">
        <v>272724</v>
      </c>
      <c r="K33" s="175">
        <v>290958</v>
      </c>
    </row>
    <row r="34" spans="1:40" ht="15.75" customHeight="1">
      <c r="A34" s="305" t="s">
        <v>303</v>
      </c>
      <c r="B34" s="174">
        <v>129679</v>
      </c>
      <c r="C34" s="174">
        <v>151492</v>
      </c>
      <c r="D34" s="174">
        <v>154171</v>
      </c>
      <c r="E34" s="174">
        <v>167872</v>
      </c>
      <c r="F34" s="174">
        <v>164623</v>
      </c>
      <c r="G34" s="174">
        <v>176359</v>
      </c>
      <c r="H34" s="174">
        <v>186421</v>
      </c>
      <c r="I34" s="174">
        <v>208655</v>
      </c>
      <c r="J34" s="174">
        <v>215265</v>
      </c>
      <c r="K34" s="175">
        <v>242477</v>
      </c>
    </row>
    <row r="35" spans="1:40" ht="15.75" customHeight="1">
      <c r="A35" s="305" t="s">
        <v>302</v>
      </c>
      <c r="B35" s="174">
        <v>195526</v>
      </c>
      <c r="C35" s="174">
        <v>207118</v>
      </c>
      <c r="D35" s="174">
        <v>219876</v>
      </c>
      <c r="E35" s="174">
        <v>227804</v>
      </c>
      <c r="F35" s="174">
        <v>234151</v>
      </c>
      <c r="G35" s="174">
        <v>239100</v>
      </c>
      <c r="H35" s="174">
        <v>237158</v>
      </c>
      <c r="I35" s="174">
        <v>252075</v>
      </c>
      <c r="J35" s="174">
        <v>263156</v>
      </c>
      <c r="K35" s="175">
        <v>273254</v>
      </c>
    </row>
    <row r="36" spans="1:40" ht="15.75" customHeight="1">
      <c r="A36" s="305" t="s">
        <v>301</v>
      </c>
      <c r="B36" s="174">
        <v>267862</v>
      </c>
      <c r="C36" s="174">
        <v>295295</v>
      </c>
      <c r="D36" s="174">
        <v>295205</v>
      </c>
      <c r="E36" s="174">
        <v>301632</v>
      </c>
      <c r="F36" s="174">
        <v>305191</v>
      </c>
      <c r="G36" s="174">
        <v>311369</v>
      </c>
      <c r="H36" s="174">
        <v>312507</v>
      </c>
      <c r="I36" s="174">
        <v>325183</v>
      </c>
      <c r="J36" s="174">
        <v>339783</v>
      </c>
      <c r="K36" s="175">
        <v>350759</v>
      </c>
    </row>
    <row r="37" spans="1:40" ht="15.75" customHeight="1">
      <c r="A37" s="305" t="s">
        <v>300</v>
      </c>
      <c r="B37" s="174">
        <v>309199</v>
      </c>
      <c r="C37" s="174">
        <v>325868</v>
      </c>
      <c r="D37" s="174">
        <v>346444</v>
      </c>
      <c r="E37" s="174">
        <v>369546</v>
      </c>
      <c r="F37" s="174">
        <v>344139</v>
      </c>
      <c r="G37" s="174">
        <v>338982</v>
      </c>
      <c r="H37" s="174">
        <v>343068</v>
      </c>
      <c r="I37" s="174">
        <v>367133</v>
      </c>
      <c r="J37" s="174">
        <v>389887</v>
      </c>
      <c r="K37" s="175">
        <v>411310</v>
      </c>
    </row>
    <row r="38" spans="1:40" ht="15.75" customHeight="1">
      <c r="A38" s="305" t="s">
        <v>299</v>
      </c>
      <c r="B38" s="174">
        <v>95273</v>
      </c>
      <c r="C38" s="174">
        <v>94844</v>
      </c>
      <c r="D38" s="174">
        <v>97152</v>
      </c>
      <c r="E38" s="174">
        <v>108177</v>
      </c>
      <c r="F38" s="174">
        <v>110331</v>
      </c>
      <c r="G38" s="174">
        <v>113346</v>
      </c>
      <c r="H38" s="174">
        <v>118678</v>
      </c>
      <c r="I38" s="174">
        <v>122630</v>
      </c>
      <c r="J38" s="174">
        <v>128974</v>
      </c>
      <c r="K38" s="175">
        <v>138189</v>
      </c>
    </row>
    <row r="39" spans="1:40" ht="15.75" customHeight="1">
      <c r="A39" s="305" t="s">
        <v>298</v>
      </c>
      <c r="B39" s="174">
        <v>411423</v>
      </c>
      <c r="C39" s="174">
        <v>453016</v>
      </c>
      <c r="D39" s="174">
        <v>488658</v>
      </c>
      <c r="E39" s="174">
        <v>525266</v>
      </c>
      <c r="F39" s="174">
        <v>506431</v>
      </c>
      <c r="G39" s="174">
        <v>497503</v>
      </c>
      <c r="H39" s="174">
        <v>494122</v>
      </c>
      <c r="I39" s="174">
        <v>519513</v>
      </c>
      <c r="J39" s="174">
        <v>546264</v>
      </c>
      <c r="K39" s="175">
        <v>562175</v>
      </c>
    </row>
    <row r="40" spans="1:40" ht="15.75" customHeight="1">
      <c r="A40" s="305" t="s">
        <v>297</v>
      </c>
      <c r="B40" s="174">
        <v>60984</v>
      </c>
      <c r="C40" s="174">
        <v>67995</v>
      </c>
      <c r="D40" s="174">
        <v>71928</v>
      </c>
      <c r="E40" s="174">
        <v>76276</v>
      </c>
      <c r="F40" s="174">
        <v>73232</v>
      </c>
      <c r="G40" s="174">
        <v>72409</v>
      </c>
      <c r="H40" s="174">
        <v>68954</v>
      </c>
      <c r="I40" s="174">
        <v>72069</v>
      </c>
      <c r="J40" s="174">
        <v>71162</v>
      </c>
      <c r="K40" s="175">
        <v>69978</v>
      </c>
    </row>
    <row r="41" spans="1:40" ht="15.75" customHeight="1">
      <c r="A41" s="305" t="s">
        <v>296</v>
      </c>
      <c r="B41" s="174">
        <v>282177</v>
      </c>
      <c r="C41" s="174">
        <v>293567</v>
      </c>
      <c r="D41" s="174">
        <v>309858</v>
      </c>
      <c r="E41" s="174">
        <v>326561</v>
      </c>
      <c r="F41" s="174">
        <v>339329</v>
      </c>
      <c r="G41" s="174">
        <v>343277</v>
      </c>
      <c r="H41" s="174">
        <v>347612</v>
      </c>
      <c r="I41" s="174">
        <v>353104</v>
      </c>
      <c r="J41" s="174">
        <v>362189</v>
      </c>
      <c r="K41" s="175">
        <v>377421</v>
      </c>
    </row>
    <row r="42" spans="1:40" ht="15.75" customHeight="1">
      <c r="A42" s="305" t="s">
        <v>295</v>
      </c>
      <c r="B42" s="174">
        <v>200838</v>
      </c>
      <c r="C42" s="174">
        <v>214885</v>
      </c>
      <c r="D42" s="174">
        <v>222797</v>
      </c>
      <c r="E42" s="174">
        <v>217798</v>
      </c>
      <c r="F42" s="174">
        <v>214261</v>
      </c>
      <c r="G42" s="174">
        <v>216587</v>
      </c>
      <c r="H42" s="174">
        <v>216590</v>
      </c>
      <c r="I42" s="174">
        <v>217443</v>
      </c>
      <c r="J42" s="174">
        <v>222375</v>
      </c>
      <c r="K42" s="175">
        <v>232749</v>
      </c>
    </row>
    <row r="43" spans="1:40" ht="15.75" customHeight="1">
      <c r="A43" s="305" t="s">
        <v>294</v>
      </c>
      <c r="B43" s="174">
        <v>186363</v>
      </c>
      <c r="C43" s="174">
        <v>205178</v>
      </c>
      <c r="D43" s="174">
        <v>224181</v>
      </c>
      <c r="E43" s="174">
        <v>236126</v>
      </c>
      <c r="F43" s="174">
        <v>236546</v>
      </c>
      <c r="G43" s="174">
        <v>239742</v>
      </c>
      <c r="H43" s="174">
        <v>241248</v>
      </c>
      <c r="I43" s="174">
        <v>248557</v>
      </c>
      <c r="J43" s="174">
        <v>253470</v>
      </c>
      <c r="K43" s="175">
        <v>257888</v>
      </c>
    </row>
    <row r="44" spans="1:40" ht="15.75" customHeight="1" thickBot="1">
      <c r="A44" s="305" t="s">
        <v>293</v>
      </c>
      <c r="B44" s="174">
        <v>79756</v>
      </c>
      <c r="C44" s="174">
        <v>84587</v>
      </c>
      <c r="D44" s="174">
        <v>90776</v>
      </c>
      <c r="E44" s="174">
        <v>98443</v>
      </c>
      <c r="F44" s="174">
        <v>100379</v>
      </c>
      <c r="G44" s="174">
        <v>101815</v>
      </c>
      <c r="H44" s="174">
        <v>102185</v>
      </c>
      <c r="I44" s="174">
        <v>102553</v>
      </c>
      <c r="J44" s="174">
        <v>104798</v>
      </c>
      <c r="K44" s="175">
        <v>107296</v>
      </c>
    </row>
    <row r="45" spans="1:40" ht="7.5" customHeight="1" thickTop="1">
      <c r="A45" s="379"/>
      <c r="B45" s="380"/>
      <c r="C45" s="380"/>
      <c r="D45" s="380"/>
      <c r="E45" s="380"/>
      <c r="F45" s="380"/>
      <c r="G45" s="380"/>
      <c r="H45" s="380"/>
      <c r="I45" s="380"/>
      <c r="J45" s="380"/>
      <c r="K45" s="381"/>
    </row>
    <row r="46" spans="1:40" s="4" customFormat="1">
      <c r="A46" s="325" t="s">
        <v>537</v>
      </c>
      <c r="B46" s="325"/>
      <c r="C46" s="325"/>
      <c r="D46" s="325"/>
      <c r="E46" s="325"/>
      <c r="F46" s="325"/>
      <c r="G46" s="325"/>
      <c r="H46" s="325"/>
      <c r="I46" s="325"/>
      <c r="J46" s="325"/>
      <c r="K46" s="325"/>
      <c r="L46" s="325"/>
      <c r="M46" s="325"/>
      <c r="N46" s="325"/>
      <c r="O46" s="325"/>
      <c r="P46" s="325"/>
      <c r="Q46" s="325"/>
      <c r="R46" s="325"/>
      <c r="S46" s="325"/>
      <c r="T46" s="325"/>
      <c r="U46" s="325"/>
      <c r="V46" s="325"/>
      <c r="W46" s="325"/>
      <c r="X46" s="325"/>
      <c r="Y46" s="325"/>
      <c r="Z46" s="325"/>
      <c r="AA46" s="325"/>
      <c r="AB46" s="325"/>
      <c r="AC46" s="325"/>
      <c r="AD46" s="325"/>
      <c r="AE46" s="325"/>
      <c r="AF46" s="325"/>
      <c r="AG46" s="325"/>
      <c r="AH46" s="325"/>
      <c r="AI46" s="325"/>
      <c r="AJ46" s="325"/>
      <c r="AK46" s="325"/>
      <c r="AL46" s="325"/>
      <c r="AM46" s="325"/>
      <c r="AN46" s="325"/>
    </row>
    <row r="47" spans="1:40" s="179" customFormat="1" ht="15.75" customHeight="1">
      <c r="A47" s="176" t="s">
        <v>438</v>
      </c>
      <c r="B47" s="177"/>
      <c r="C47" s="177"/>
      <c r="D47" s="178"/>
      <c r="E47" s="178"/>
      <c r="F47" s="178"/>
      <c r="G47" s="178"/>
      <c r="H47" s="178"/>
      <c r="I47" s="178"/>
      <c r="J47" s="178"/>
      <c r="K47" s="178"/>
    </row>
    <row r="48" spans="1:40" ht="15.75" customHeight="1">
      <c r="A48" s="180" t="s">
        <v>369</v>
      </c>
      <c r="B48" s="125"/>
      <c r="C48" s="125"/>
      <c r="D48" s="125"/>
      <c r="E48" s="125"/>
      <c r="F48" s="125"/>
      <c r="G48" s="125"/>
      <c r="H48" s="125"/>
      <c r="I48" s="125"/>
      <c r="J48" s="125"/>
      <c r="K48" s="125"/>
    </row>
    <row r="49" spans="1:11" ht="15.75" customHeight="1">
      <c r="A49" s="180" t="s">
        <v>185</v>
      </c>
      <c r="B49" s="181"/>
      <c r="C49" s="181"/>
      <c r="D49" s="181"/>
      <c r="E49" s="180"/>
      <c r="F49" s="180"/>
      <c r="G49" s="180"/>
      <c r="H49" s="180"/>
      <c r="I49" s="180"/>
      <c r="J49" s="180"/>
      <c r="K49" s="180"/>
    </row>
    <row r="50" spans="1:11" ht="18.75">
      <c r="A50" s="182"/>
      <c r="B50" s="152"/>
      <c r="C50" s="152"/>
      <c r="D50" s="152"/>
      <c r="E50" s="152"/>
      <c r="F50" s="152"/>
      <c r="G50" s="152"/>
      <c r="H50" s="183"/>
      <c r="I50" s="183"/>
      <c r="J50" s="183"/>
      <c r="K50" s="152"/>
    </row>
    <row r="51" spans="1:11" ht="15">
      <c r="A51" s="152"/>
      <c r="B51" s="152"/>
      <c r="C51" s="152"/>
      <c r="D51" s="152"/>
      <c r="E51" s="152"/>
      <c r="F51" s="152"/>
      <c r="G51" s="152"/>
      <c r="H51" s="183"/>
      <c r="I51" s="183"/>
      <c r="J51" s="183"/>
      <c r="K51" s="152"/>
    </row>
    <row r="52" spans="1:11" ht="18.75">
      <c r="A52" s="182"/>
      <c r="B52" s="182"/>
      <c r="C52" s="182"/>
      <c r="D52" s="182"/>
      <c r="E52" s="182"/>
      <c r="F52" s="182"/>
      <c r="G52" s="182"/>
      <c r="H52" s="182"/>
      <c r="I52" s="182"/>
      <c r="J52" s="182"/>
      <c r="K52" s="182"/>
    </row>
    <row r="53" spans="1:11" ht="18.75">
      <c r="A53" s="182"/>
      <c r="B53" s="182"/>
      <c r="C53" s="182"/>
      <c r="D53" s="182"/>
      <c r="E53" s="182"/>
      <c r="F53" s="182"/>
      <c r="G53" s="182"/>
      <c r="H53" s="182"/>
      <c r="I53" s="182"/>
      <c r="J53" s="182"/>
      <c r="K53" s="182"/>
    </row>
    <row r="54" spans="1:11" ht="18.75">
      <c r="A54" s="182"/>
      <c r="B54" s="182"/>
      <c r="C54" s="182"/>
      <c r="D54" s="182"/>
      <c r="E54" s="182"/>
      <c r="F54" s="182"/>
      <c r="G54" s="182"/>
      <c r="H54" s="182"/>
      <c r="I54" s="182"/>
      <c r="J54" s="182"/>
      <c r="K54" s="182"/>
    </row>
    <row r="55" spans="1:11" ht="18.75">
      <c r="A55" s="182"/>
      <c r="B55" s="182"/>
      <c r="C55" s="182"/>
      <c r="D55" s="182"/>
      <c r="E55" s="182"/>
      <c r="F55" s="182"/>
      <c r="G55" s="182"/>
      <c r="H55" s="182"/>
      <c r="I55" s="182"/>
      <c r="J55" s="182"/>
      <c r="K55" s="182"/>
    </row>
    <row r="56" spans="1:11" ht="18.75">
      <c r="A56" s="182"/>
      <c r="B56" s="184">
        <v>0</v>
      </c>
      <c r="C56" s="184">
        <v>0</v>
      </c>
      <c r="D56" s="184">
        <v>0</v>
      </c>
      <c r="E56" s="184">
        <v>0</v>
      </c>
      <c r="F56" s="184">
        <v>0</v>
      </c>
      <c r="G56" s="184">
        <v>0</v>
      </c>
      <c r="H56" s="184">
        <v>0</v>
      </c>
      <c r="I56" s="184">
        <v>0</v>
      </c>
      <c r="J56" s="184">
        <v>0</v>
      </c>
      <c r="K56" s="184">
        <v>0</v>
      </c>
    </row>
    <row r="57" spans="1:11" ht="18.75">
      <c r="A57" s="182"/>
      <c r="B57" s="182"/>
      <c r="C57" s="182"/>
      <c r="D57" s="182"/>
      <c r="E57" s="182"/>
      <c r="F57" s="182"/>
      <c r="G57" s="182"/>
      <c r="H57" s="182"/>
      <c r="I57" s="182"/>
      <c r="J57" s="182"/>
      <c r="K57" s="182"/>
    </row>
    <row r="58" spans="1:11" ht="15.75">
      <c r="A58" s="185"/>
      <c r="B58" s="185"/>
      <c r="C58" s="185"/>
      <c r="D58" s="185"/>
      <c r="E58" s="185"/>
      <c r="F58" s="185"/>
      <c r="G58" s="185"/>
      <c r="H58" s="185"/>
      <c r="I58" s="185"/>
      <c r="J58" s="185"/>
      <c r="K58" s="185"/>
    </row>
    <row r="59" spans="1:11" ht="15.75">
      <c r="A59" s="185"/>
      <c r="B59" s="185"/>
      <c r="C59" s="185"/>
      <c r="D59" s="185"/>
      <c r="E59" s="185"/>
      <c r="G59" s="185"/>
      <c r="H59" s="185"/>
      <c r="I59" s="185"/>
      <c r="J59" s="185"/>
      <c r="K59" s="185"/>
    </row>
    <row r="60" spans="1:11" ht="15.75">
      <c r="A60" s="185"/>
      <c r="B60" s="185"/>
      <c r="C60" s="185"/>
      <c r="D60" s="185"/>
      <c r="E60" s="185"/>
      <c r="G60" s="185"/>
      <c r="H60" s="185"/>
      <c r="I60" s="185"/>
      <c r="J60" s="185"/>
      <c r="K60" s="185"/>
    </row>
    <row r="61" spans="1:11" ht="15.75">
      <c r="A61" s="185"/>
      <c r="B61" s="185"/>
      <c r="C61" s="185"/>
      <c r="D61" s="185"/>
      <c r="E61" s="185"/>
      <c r="G61" s="185"/>
      <c r="H61" s="185"/>
      <c r="I61" s="185"/>
      <c r="J61" s="185"/>
      <c r="K61" s="185"/>
    </row>
    <row r="62" spans="1:11" ht="15.75">
      <c r="A62" s="185"/>
      <c r="B62" s="185"/>
      <c r="C62" s="185"/>
      <c r="D62" s="185"/>
      <c r="E62" s="185"/>
      <c r="G62" s="185"/>
      <c r="H62" s="185"/>
      <c r="I62" s="185"/>
      <c r="J62" s="185"/>
      <c r="K62" s="185"/>
    </row>
    <row r="63" spans="1:11" ht="15.75">
      <c r="A63" s="185"/>
      <c r="B63" s="185"/>
      <c r="C63" s="185"/>
      <c r="D63" s="185"/>
      <c r="E63" s="185"/>
      <c r="G63" s="185"/>
      <c r="H63" s="185"/>
      <c r="I63" s="185"/>
      <c r="J63" s="185"/>
      <c r="K63" s="185"/>
    </row>
    <row r="64" spans="1:11" ht="15.75">
      <c r="A64" s="185"/>
      <c r="B64" s="185"/>
      <c r="C64" s="185"/>
      <c r="D64" s="185"/>
      <c r="E64" s="185"/>
      <c r="G64" s="185"/>
      <c r="H64" s="185"/>
      <c r="I64" s="185"/>
      <c r="J64" s="185"/>
      <c r="K64" s="185"/>
    </row>
    <row r="65" spans="1:11" ht="15.75">
      <c r="A65" s="185"/>
      <c r="B65" s="185"/>
      <c r="C65" s="185"/>
      <c r="D65" s="185"/>
      <c r="E65" s="185"/>
      <c r="G65" s="185"/>
      <c r="H65" s="185"/>
      <c r="I65" s="185"/>
      <c r="J65" s="185"/>
      <c r="K65" s="185"/>
    </row>
    <row r="66" spans="1:11" ht="15.75">
      <c r="A66" s="185"/>
      <c r="B66" s="185"/>
      <c r="C66" s="185"/>
      <c r="D66" s="185"/>
      <c r="E66" s="185"/>
      <c r="G66" s="185"/>
      <c r="H66" s="185"/>
      <c r="I66" s="185"/>
      <c r="J66" s="185"/>
      <c r="K66" s="185"/>
    </row>
    <row r="67" spans="1:11" ht="15.75">
      <c r="A67" s="185"/>
      <c r="B67" s="185"/>
      <c r="C67" s="185"/>
      <c r="D67" s="185"/>
      <c r="E67" s="185"/>
      <c r="G67" s="185"/>
      <c r="H67" s="185"/>
      <c r="I67" s="185"/>
      <c r="J67" s="185"/>
      <c r="K67" s="185"/>
    </row>
    <row r="68" spans="1:11" ht="15.75">
      <c r="A68" s="185"/>
      <c r="B68" s="185"/>
      <c r="C68" s="185"/>
      <c r="D68" s="185"/>
      <c r="E68" s="185"/>
      <c r="G68" s="185"/>
      <c r="H68" s="185"/>
      <c r="I68" s="185"/>
      <c r="J68" s="185"/>
      <c r="K68" s="185"/>
    </row>
    <row r="69" spans="1:11" ht="15.75">
      <c r="A69" s="185"/>
      <c r="B69" s="185"/>
      <c r="C69" s="185"/>
      <c r="D69" s="185"/>
      <c r="E69" s="185"/>
      <c r="G69" s="185"/>
      <c r="H69" s="185"/>
      <c r="I69" s="185"/>
      <c r="J69" s="185"/>
      <c r="K69" s="185"/>
    </row>
    <row r="70" spans="1:11" ht="15.75">
      <c r="A70" s="185"/>
      <c r="B70" s="185"/>
      <c r="C70" s="185"/>
      <c r="D70" s="185"/>
      <c r="E70" s="185"/>
      <c r="G70" s="185"/>
      <c r="H70" s="185"/>
      <c r="I70" s="185"/>
      <c r="J70" s="185"/>
      <c r="K70" s="185"/>
    </row>
    <row r="71" spans="1:11" ht="15.75">
      <c r="A71" s="185"/>
      <c r="B71" s="185"/>
      <c r="C71" s="185"/>
      <c r="D71" s="185"/>
      <c r="E71" s="185"/>
      <c r="G71" s="185"/>
      <c r="H71" s="185"/>
      <c r="I71" s="185"/>
      <c r="J71" s="185"/>
      <c r="K71" s="185"/>
    </row>
    <row r="72" spans="1:11" ht="15.75">
      <c r="A72" s="185"/>
      <c r="B72" s="185"/>
      <c r="C72" s="185"/>
      <c r="D72" s="185"/>
      <c r="E72" s="185"/>
      <c r="G72" s="185"/>
      <c r="H72" s="185"/>
      <c r="I72" s="185"/>
      <c r="J72" s="185"/>
      <c r="K72" s="185"/>
    </row>
    <row r="73" spans="1:11" ht="15.75">
      <c r="A73" s="185"/>
      <c r="B73" s="185"/>
      <c r="C73" s="185"/>
      <c r="D73" s="185"/>
      <c r="E73" s="185"/>
      <c r="G73" s="185"/>
      <c r="H73" s="185"/>
      <c r="I73" s="185"/>
      <c r="J73" s="185"/>
      <c r="K73" s="185"/>
    </row>
    <row r="74" spans="1:11" ht="15.75">
      <c r="A74" s="185"/>
      <c r="B74" s="185"/>
      <c r="C74" s="185"/>
      <c r="D74" s="185"/>
      <c r="E74" s="185"/>
      <c r="G74" s="185"/>
      <c r="H74" s="185"/>
      <c r="I74" s="185"/>
      <c r="J74" s="185"/>
      <c r="K74" s="185"/>
    </row>
    <row r="75" spans="1:11" ht="15.75">
      <c r="A75" s="185"/>
      <c r="B75" s="185"/>
      <c r="C75" s="185"/>
      <c r="D75" s="185"/>
      <c r="E75" s="185"/>
      <c r="G75" s="185"/>
      <c r="H75" s="185"/>
      <c r="I75" s="185"/>
      <c r="J75" s="185"/>
      <c r="K75" s="185"/>
    </row>
    <row r="76" spans="1:11" ht="15.75">
      <c r="A76" s="185"/>
      <c r="B76" s="185"/>
      <c r="C76" s="185"/>
      <c r="D76" s="185"/>
      <c r="E76" s="185"/>
      <c r="G76" s="185"/>
      <c r="H76" s="185"/>
      <c r="I76" s="185"/>
      <c r="J76" s="185"/>
      <c r="K76" s="185"/>
    </row>
    <row r="77" spans="1:11" ht="15.75">
      <c r="A77" s="185"/>
      <c r="B77" s="185"/>
      <c r="C77" s="185"/>
      <c r="D77" s="185"/>
      <c r="E77" s="185"/>
      <c r="G77" s="185"/>
      <c r="H77" s="185"/>
      <c r="I77" s="185"/>
      <c r="J77" s="185"/>
      <c r="K77" s="185"/>
    </row>
    <row r="78" spans="1:11" ht="15.75">
      <c r="A78" s="185"/>
      <c r="B78" s="185"/>
      <c r="C78" s="185"/>
      <c r="D78" s="185"/>
      <c r="E78" s="185"/>
      <c r="G78" s="185"/>
      <c r="H78" s="185"/>
      <c r="I78" s="185"/>
      <c r="J78" s="185"/>
      <c r="K78" s="185"/>
    </row>
    <row r="79" spans="1:11" ht="15.75">
      <c r="A79" s="185"/>
      <c r="B79" s="185"/>
      <c r="C79" s="185"/>
      <c r="D79" s="185"/>
      <c r="E79" s="185"/>
      <c r="G79" s="185"/>
      <c r="H79" s="185"/>
      <c r="I79" s="185"/>
      <c r="J79" s="185"/>
      <c r="K79" s="185"/>
    </row>
    <row r="80" spans="1:11" ht="15.75">
      <c r="A80" s="185"/>
      <c r="B80" s="185"/>
      <c r="C80" s="185"/>
      <c r="D80" s="185"/>
      <c r="E80" s="185"/>
      <c r="G80" s="185"/>
      <c r="H80" s="185"/>
      <c r="I80" s="185"/>
      <c r="J80" s="185"/>
      <c r="K80" s="185"/>
    </row>
    <row r="81" spans="1:11" ht="15.75">
      <c r="A81" s="185"/>
      <c r="B81" s="185"/>
      <c r="C81" s="185"/>
      <c r="D81" s="185"/>
      <c r="E81" s="185"/>
      <c r="G81" s="185"/>
      <c r="H81" s="185"/>
      <c r="I81" s="185"/>
      <c r="J81" s="185"/>
      <c r="K81" s="185"/>
    </row>
    <row r="82" spans="1:11" ht="15.75">
      <c r="A82" s="185"/>
      <c r="B82" s="185"/>
      <c r="C82" s="185"/>
      <c r="D82" s="185"/>
      <c r="E82" s="185"/>
      <c r="G82" s="185"/>
      <c r="H82" s="185"/>
      <c r="I82" s="185"/>
      <c r="J82" s="185"/>
      <c r="K82" s="185"/>
    </row>
    <row r="83" spans="1:11" ht="15.75">
      <c r="A83" s="185"/>
      <c r="B83" s="185"/>
      <c r="C83" s="185"/>
      <c r="D83" s="185"/>
      <c r="E83" s="185"/>
      <c r="G83" s="185"/>
      <c r="H83" s="185"/>
      <c r="I83" s="185"/>
      <c r="J83" s="185"/>
      <c r="K83" s="185"/>
    </row>
    <row r="84" spans="1:11" ht="15.75">
      <c r="A84" s="185"/>
      <c r="B84" s="185"/>
      <c r="C84" s="185"/>
      <c r="D84" s="185"/>
      <c r="E84" s="185"/>
      <c r="G84" s="185"/>
      <c r="H84" s="185"/>
      <c r="I84" s="185"/>
      <c r="J84" s="185"/>
      <c r="K84" s="185"/>
    </row>
    <row r="85" spans="1:11" ht="15.75">
      <c r="A85" s="185"/>
      <c r="B85" s="185"/>
      <c r="C85" s="185"/>
      <c r="D85" s="185"/>
      <c r="E85" s="185"/>
      <c r="G85" s="185"/>
      <c r="H85" s="185"/>
      <c r="I85" s="185"/>
      <c r="J85" s="185"/>
      <c r="K85" s="185"/>
    </row>
    <row r="86" spans="1:11" ht="15.75">
      <c r="A86" s="185"/>
      <c r="B86" s="185"/>
      <c r="C86" s="185"/>
      <c r="D86" s="185"/>
      <c r="E86" s="185"/>
      <c r="G86" s="185"/>
      <c r="H86" s="185"/>
      <c r="I86" s="185"/>
      <c r="J86" s="185"/>
      <c r="K86" s="185"/>
    </row>
    <row r="87" spans="1:11" ht="15.75">
      <c r="A87" s="185"/>
      <c r="B87" s="185"/>
      <c r="C87" s="185"/>
      <c r="D87" s="185"/>
      <c r="E87" s="185"/>
      <c r="G87" s="185"/>
      <c r="H87" s="185"/>
      <c r="I87" s="185"/>
      <c r="J87" s="185"/>
      <c r="K87" s="185"/>
    </row>
    <row r="88" spans="1:11" ht="15.75">
      <c r="A88" s="185"/>
      <c r="B88" s="185"/>
      <c r="C88" s="185"/>
      <c r="D88" s="185"/>
      <c r="E88" s="185"/>
      <c r="G88" s="185"/>
      <c r="H88" s="185"/>
      <c r="I88" s="185"/>
      <c r="J88" s="185"/>
      <c r="K88" s="185"/>
    </row>
    <row r="89" spans="1:11" ht="15.75">
      <c r="A89" s="185"/>
      <c r="B89" s="185"/>
      <c r="C89" s="185"/>
      <c r="D89" s="185"/>
      <c r="E89" s="185"/>
      <c r="G89" s="185"/>
      <c r="H89" s="185"/>
      <c r="I89" s="185"/>
      <c r="J89" s="185"/>
      <c r="K89" s="185"/>
    </row>
    <row r="90" spans="1:11" ht="15.75">
      <c r="A90" s="185"/>
      <c r="B90" s="185"/>
      <c r="C90" s="185"/>
      <c r="D90" s="185"/>
      <c r="E90" s="185"/>
      <c r="G90" s="185"/>
      <c r="H90" s="185"/>
      <c r="I90" s="185"/>
      <c r="J90" s="185"/>
      <c r="K90" s="185"/>
    </row>
    <row r="91" spans="1:11" ht="15.75">
      <c r="A91" s="185"/>
      <c r="B91" s="185"/>
      <c r="C91" s="185"/>
      <c r="D91" s="185"/>
      <c r="E91" s="185"/>
      <c r="G91" s="185"/>
      <c r="H91" s="185"/>
      <c r="I91" s="185"/>
      <c r="J91" s="185"/>
      <c r="K91" s="185"/>
    </row>
    <row r="92" spans="1:11" ht="15.75">
      <c r="A92" s="185"/>
      <c r="B92" s="185"/>
      <c r="C92" s="185"/>
      <c r="D92" s="185"/>
      <c r="E92" s="185"/>
      <c r="G92" s="185"/>
      <c r="H92" s="185"/>
      <c r="I92" s="185"/>
      <c r="J92" s="185"/>
      <c r="K92" s="185"/>
    </row>
    <row r="93" spans="1:11" ht="15.75">
      <c r="A93" s="185"/>
      <c r="B93" s="185"/>
      <c r="C93" s="185"/>
      <c r="D93" s="185"/>
      <c r="E93" s="185"/>
      <c r="F93" s="185"/>
      <c r="G93" s="185"/>
      <c r="H93" s="185"/>
      <c r="I93" s="185"/>
      <c r="J93" s="185"/>
      <c r="K93" s="185"/>
    </row>
    <row r="94" spans="1:11" ht="15.75">
      <c r="A94" s="185"/>
      <c r="B94" s="185"/>
      <c r="C94" s="185"/>
      <c r="D94" s="185"/>
      <c r="E94" s="185"/>
      <c r="F94" s="185"/>
      <c r="G94" s="185"/>
      <c r="H94" s="185"/>
      <c r="I94" s="185"/>
      <c r="J94" s="185"/>
      <c r="K94" s="185"/>
    </row>
    <row r="95" spans="1:11" ht="15.75">
      <c r="A95" s="185"/>
      <c r="B95" s="185"/>
      <c r="C95" s="185"/>
      <c r="D95" s="185"/>
      <c r="E95" s="185"/>
      <c r="F95" s="185"/>
      <c r="G95" s="185"/>
      <c r="H95" s="185"/>
      <c r="I95" s="185"/>
      <c r="J95" s="185"/>
      <c r="K95" s="185"/>
    </row>
    <row r="96" spans="1:11" ht="15.75">
      <c r="A96" s="185"/>
      <c r="B96" s="185"/>
      <c r="C96" s="185"/>
      <c r="D96" s="185"/>
      <c r="E96" s="185"/>
      <c r="F96" s="185"/>
      <c r="G96" s="185"/>
      <c r="H96" s="185"/>
      <c r="I96" s="185"/>
      <c r="J96" s="185"/>
      <c r="K96" s="185"/>
    </row>
    <row r="97" spans="1:11" ht="15.75">
      <c r="A97" s="185"/>
      <c r="B97" s="185"/>
      <c r="C97" s="185"/>
      <c r="D97" s="185"/>
      <c r="E97" s="185"/>
      <c r="F97" s="185"/>
      <c r="G97" s="185"/>
      <c r="H97" s="185"/>
      <c r="I97" s="185"/>
      <c r="J97" s="185"/>
      <c r="K97" s="185"/>
    </row>
    <row r="98" spans="1:11" ht="15.75">
      <c r="A98" s="185"/>
      <c r="B98" s="185"/>
      <c r="C98" s="185"/>
      <c r="D98" s="185"/>
      <c r="E98" s="185"/>
      <c r="F98" s="185"/>
      <c r="G98" s="185"/>
      <c r="H98" s="185"/>
      <c r="I98" s="185"/>
      <c r="J98" s="185"/>
      <c r="K98" s="185"/>
    </row>
    <row r="99" spans="1:11" ht="15.75">
      <c r="A99" s="185"/>
      <c r="B99" s="185"/>
      <c r="C99" s="185"/>
      <c r="D99" s="185"/>
      <c r="E99" s="185"/>
      <c r="F99" s="185"/>
      <c r="G99" s="185"/>
      <c r="H99" s="185"/>
      <c r="I99" s="185"/>
      <c r="J99" s="185"/>
      <c r="K99" s="185"/>
    </row>
    <row r="100" spans="1:11" ht="15.75">
      <c r="A100" s="185"/>
      <c r="B100" s="185"/>
      <c r="C100" s="185"/>
      <c r="D100" s="185"/>
      <c r="E100" s="185"/>
      <c r="F100" s="185"/>
      <c r="G100" s="185"/>
      <c r="H100" s="185"/>
      <c r="I100" s="185"/>
      <c r="J100" s="185"/>
      <c r="K100" s="185"/>
    </row>
    <row r="101" spans="1:11" ht="15.75">
      <c r="A101" s="185"/>
      <c r="B101" s="185"/>
      <c r="C101" s="185"/>
      <c r="D101" s="185"/>
      <c r="E101" s="185"/>
      <c r="F101" s="185"/>
      <c r="G101" s="185"/>
      <c r="H101" s="185"/>
      <c r="I101" s="185"/>
      <c r="J101" s="185"/>
      <c r="K101" s="185"/>
    </row>
    <row r="102" spans="1:11" ht="15.75">
      <c r="A102" s="185"/>
      <c r="B102" s="185"/>
      <c r="C102" s="185"/>
      <c r="D102" s="185"/>
      <c r="E102" s="185"/>
      <c r="F102" s="185"/>
      <c r="G102" s="185"/>
      <c r="H102" s="185"/>
      <c r="I102" s="185"/>
      <c r="J102" s="185"/>
      <c r="K102" s="185"/>
    </row>
    <row r="103" spans="1:11" ht="15.75">
      <c r="A103" s="185"/>
      <c r="B103" s="185"/>
      <c r="C103" s="185"/>
      <c r="D103" s="185"/>
      <c r="E103" s="185"/>
      <c r="F103" s="185"/>
      <c r="G103" s="185"/>
      <c r="H103" s="185"/>
      <c r="I103" s="185"/>
      <c r="J103" s="185"/>
      <c r="K103" s="185"/>
    </row>
    <row r="104" spans="1:11" ht="15.75">
      <c r="A104" s="185"/>
      <c r="B104" s="185"/>
      <c r="C104" s="185"/>
      <c r="D104" s="185"/>
      <c r="E104" s="185"/>
      <c r="F104" s="185"/>
      <c r="G104" s="185"/>
      <c r="H104" s="185"/>
      <c r="I104" s="185"/>
      <c r="J104" s="185"/>
      <c r="K104" s="185"/>
    </row>
    <row r="105" spans="1:11" ht="15.75">
      <c r="A105" s="185"/>
      <c r="B105" s="185"/>
      <c r="C105" s="185"/>
      <c r="D105" s="185"/>
      <c r="E105" s="185"/>
      <c r="F105" s="185"/>
      <c r="G105" s="185"/>
      <c r="H105" s="185"/>
      <c r="I105" s="185"/>
      <c r="J105" s="185"/>
      <c r="K105" s="185"/>
    </row>
    <row r="106" spans="1:11" ht="15.75">
      <c r="A106" s="185"/>
      <c r="B106" s="185"/>
      <c r="C106" s="185"/>
      <c r="D106" s="185"/>
      <c r="E106" s="185"/>
      <c r="F106" s="185"/>
      <c r="G106" s="185"/>
      <c r="H106" s="185"/>
      <c r="I106" s="185"/>
      <c r="J106" s="185"/>
      <c r="K106" s="185"/>
    </row>
    <row r="107" spans="1:11" ht="15.75">
      <c r="A107" s="185"/>
      <c r="B107" s="185"/>
      <c r="C107" s="185"/>
      <c r="D107" s="185"/>
      <c r="E107" s="185"/>
      <c r="F107" s="185"/>
      <c r="G107" s="185"/>
      <c r="H107" s="185"/>
      <c r="I107" s="185"/>
      <c r="J107" s="185"/>
      <c r="K107" s="185"/>
    </row>
    <row r="108" spans="1:11" ht="15.75">
      <c r="A108" s="185"/>
      <c r="B108" s="185"/>
      <c r="C108" s="185"/>
      <c r="D108" s="185"/>
      <c r="E108" s="185"/>
      <c r="F108" s="185"/>
      <c r="G108" s="185"/>
      <c r="H108" s="185"/>
      <c r="I108" s="185"/>
      <c r="J108" s="185"/>
      <c r="K108" s="185"/>
    </row>
    <row r="109" spans="1:11" ht="15.75">
      <c r="A109" s="185"/>
      <c r="B109" s="185"/>
      <c r="C109" s="185"/>
      <c r="D109" s="185"/>
      <c r="E109" s="185"/>
      <c r="F109" s="185"/>
      <c r="G109" s="185"/>
      <c r="H109" s="185"/>
      <c r="I109" s="185"/>
      <c r="J109" s="185"/>
      <c r="K109" s="185"/>
    </row>
    <row r="110" spans="1:11" ht="15.75">
      <c r="A110" s="185"/>
      <c r="B110" s="185"/>
      <c r="C110" s="185"/>
      <c r="D110" s="185"/>
      <c r="E110" s="185"/>
      <c r="F110" s="185"/>
      <c r="G110" s="185"/>
      <c r="H110" s="185"/>
      <c r="I110" s="185"/>
      <c r="J110" s="185"/>
      <c r="K110" s="185"/>
    </row>
    <row r="111" spans="1:11" ht="15.75">
      <c r="A111" s="185"/>
      <c r="B111" s="185"/>
      <c r="C111" s="185"/>
      <c r="D111" s="185"/>
      <c r="E111" s="185"/>
      <c r="F111" s="185"/>
      <c r="G111" s="185"/>
      <c r="H111" s="185"/>
      <c r="I111" s="185"/>
      <c r="J111" s="185"/>
      <c r="K111" s="185"/>
    </row>
    <row r="112" spans="1:11" ht="15.75">
      <c r="A112" s="185"/>
      <c r="B112" s="185"/>
      <c r="C112" s="185"/>
      <c r="D112" s="185"/>
      <c r="E112" s="185"/>
      <c r="F112" s="185"/>
      <c r="G112" s="185"/>
      <c r="H112" s="185"/>
      <c r="I112" s="185"/>
      <c r="J112" s="185"/>
      <c r="K112" s="185"/>
    </row>
    <row r="113" spans="1:11" ht="15.75">
      <c r="A113" s="185"/>
      <c r="B113" s="185"/>
      <c r="C113" s="185"/>
      <c r="D113" s="185"/>
      <c r="E113" s="185"/>
      <c r="F113" s="185"/>
      <c r="G113" s="185"/>
      <c r="H113" s="185"/>
      <c r="I113" s="185"/>
      <c r="J113" s="185"/>
      <c r="K113" s="185"/>
    </row>
    <row r="114" spans="1:11" ht="15.75">
      <c r="A114" s="185"/>
      <c r="B114" s="185"/>
      <c r="C114" s="185"/>
      <c r="D114" s="185"/>
      <c r="E114" s="185"/>
      <c r="F114" s="185"/>
      <c r="G114" s="185"/>
      <c r="H114" s="185"/>
      <c r="I114" s="185"/>
      <c r="J114" s="185"/>
      <c r="K114" s="185"/>
    </row>
    <row r="115" spans="1:11" ht="15.75">
      <c r="A115" s="185"/>
      <c r="B115" s="185"/>
      <c r="C115" s="185"/>
      <c r="D115" s="185"/>
      <c r="E115" s="185"/>
      <c r="F115" s="185"/>
      <c r="G115" s="185"/>
      <c r="H115" s="185"/>
      <c r="I115" s="185"/>
      <c r="J115" s="185"/>
      <c r="K115" s="185"/>
    </row>
    <row r="116" spans="1:11" ht="15.75">
      <c r="A116" s="185"/>
      <c r="B116" s="185"/>
      <c r="C116" s="185"/>
      <c r="D116" s="185"/>
      <c r="E116" s="185"/>
      <c r="F116" s="185"/>
      <c r="G116" s="185"/>
      <c r="H116" s="185"/>
      <c r="I116" s="185"/>
      <c r="J116" s="185"/>
      <c r="K116" s="185"/>
    </row>
    <row r="117" spans="1:11" ht="15.75">
      <c r="A117" s="185"/>
      <c r="B117" s="185"/>
      <c r="C117" s="185"/>
      <c r="D117" s="185"/>
      <c r="E117" s="185"/>
      <c r="F117" s="185"/>
      <c r="G117" s="185"/>
      <c r="H117" s="185"/>
      <c r="I117" s="185"/>
      <c r="J117" s="185"/>
      <c r="K117" s="185"/>
    </row>
    <row r="118" spans="1:11" ht="15.75">
      <c r="A118" s="185"/>
      <c r="B118" s="185"/>
      <c r="C118" s="185"/>
      <c r="D118" s="185"/>
      <c r="E118" s="185"/>
      <c r="F118" s="185"/>
      <c r="G118" s="185"/>
      <c r="H118" s="185"/>
      <c r="I118" s="185"/>
      <c r="J118" s="185"/>
      <c r="K118" s="185"/>
    </row>
    <row r="119" spans="1:11" ht="15.75">
      <c r="A119" s="185"/>
      <c r="B119" s="185"/>
      <c r="C119" s="185"/>
      <c r="D119" s="185"/>
      <c r="E119" s="185"/>
      <c r="F119" s="185"/>
      <c r="G119" s="185"/>
      <c r="H119" s="185"/>
      <c r="I119" s="185"/>
      <c r="J119" s="185"/>
      <c r="K119" s="185"/>
    </row>
    <row r="120" spans="1:11" ht="15.75">
      <c r="A120" s="185"/>
      <c r="B120" s="185"/>
      <c r="C120" s="185"/>
      <c r="D120" s="185"/>
      <c r="E120" s="185"/>
      <c r="F120" s="185"/>
      <c r="G120" s="185"/>
      <c r="H120" s="185"/>
      <c r="I120" s="185"/>
      <c r="J120" s="185"/>
      <c r="K120" s="185"/>
    </row>
    <row r="121" spans="1:11" ht="15.75">
      <c r="A121" s="185"/>
      <c r="B121" s="185"/>
      <c r="C121" s="185"/>
      <c r="D121" s="185"/>
      <c r="E121" s="185"/>
      <c r="F121" s="185"/>
      <c r="G121" s="185"/>
      <c r="H121" s="185"/>
      <c r="I121" s="185"/>
      <c r="J121" s="185"/>
      <c r="K121" s="185"/>
    </row>
    <row r="122" spans="1:11" ht="15.75">
      <c r="A122" s="185"/>
      <c r="B122" s="185"/>
      <c r="C122" s="185"/>
      <c r="D122" s="185"/>
      <c r="E122" s="185"/>
      <c r="F122" s="185"/>
      <c r="G122" s="185"/>
      <c r="H122" s="185"/>
      <c r="I122" s="185"/>
      <c r="J122" s="185"/>
      <c r="K122" s="185"/>
    </row>
    <row r="123" spans="1:11" ht="15.75">
      <c r="A123" s="185"/>
      <c r="B123" s="185"/>
      <c r="C123" s="185"/>
      <c r="D123" s="185"/>
      <c r="E123" s="185"/>
      <c r="F123" s="185"/>
      <c r="G123" s="185"/>
      <c r="H123" s="185"/>
      <c r="I123" s="185"/>
      <c r="J123" s="185"/>
      <c r="K123" s="185"/>
    </row>
    <row r="124" spans="1:11" ht="15.75">
      <c r="A124" s="185"/>
      <c r="B124" s="185"/>
      <c r="C124" s="185"/>
      <c r="D124" s="185"/>
      <c r="E124" s="185"/>
      <c r="F124" s="185"/>
      <c r="G124" s="185"/>
      <c r="H124" s="185"/>
      <c r="I124" s="185"/>
      <c r="J124" s="185"/>
      <c r="K124" s="185"/>
    </row>
    <row r="125" spans="1:11" ht="15.75">
      <c r="A125" s="185"/>
      <c r="B125" s="185"/>
      <c r="C125" s="185"/>
      <c r="D125" s="185"/>
      <c r="E125" s="185"/>
      <c r="F125" s="185"/>
      <c r="G125" s="185"/>
      <c r="H125" s="185"/>
      <c r="I125" s="185"/>
      <c r="J125" s="185"/>
      <c r="K125" s="185"/>
    </row>
    <row r="126" spans="1:11" ht="15.75">
      <c r="A126" s="185"/>
      <c r="B126" s="185"/>
      <c r="C126" s="185"/>
      <c r="D126" s="185"/>
      <c r="E126" s="185"/>
      <c r="F126" s="185"/>
      <c r="G126" s="185"/>
      <c r="H126" s="185"/>
      <c r="I126" s="185"/>
      <c r="J126" s="185"/>
      <c r="K126" s="185"/>
    </row>
    <row r="127" spans="1:11" ht="15.75">
      <c r="A127" s="185"/>
      <c r="B127" s="185"/>
      <c r="C127" s="185"/>
      <c r="D127" s="185"/>
      <c r="E127" s="185"/>
      <c r="F127" s="185"/>
      <c r="G127" s="185"/>
      <c r="H127" s="185"/>
      <c r="I127" s="185"/>
      <c r="J127" s="185"/>
      <c r="K127" s="185"/>
    </row>
    <row r="128" spans="1:11" ht="15.75">
      <c r="A128" s="185"/>
      <c r="B128" s="185"/>
      <c r="C128" s="185"/>
      <c r="D128" s="185"/>
      <c r="E128" s="185"/>
      <c r="F128" s="185"/>
      <c r="G128" s="185"/>
      <c r="H128" s="185"/>
      <c r="I128" s="185"/>
      <c r="J128" s="185"/>
      <c r="K128" s="185"/>
    </row>
    <row r="129" spans="1:11" ht="15.75">
      <c r="A129" s="185"/>
      <c r="B129" s="185"/>
      <c r="C129" s="185"/>
      <c r="D129" s="185"/>
      <c r="E129" s="185"/>
      <c r="F129" s="185"/>
      <c r="G129" s="185"/>
      <c r="H129" s="185"/>
      <c r="I129" s="185"/>
      <c r="J129" s="185"/>
      <c r="K129" s="185"/>
    </row>
    <row r="130" spans="1:11" ht="15.75">
      <c r="A130" s="185"/>
      <c r="B130" s="185"/>
      <c r="C130" s="185"/>
      <c r="D130" s="185"/>
      <c r="E130" s="185"/>
      <c r="F130" s="185"/>
      <c r="G130" s="185"/>
      <c r="H130" s="185"/>
      <c r="I130" s="185"/>
      <c r="J130" s="185"/>
      <c r="K130" s="185"/>
    </row>
    <row r="131" spans="1:11" ht="15.75">
      <c r="A131" s="185"/>
      <c r="B131" s="185"/>
      <c r="C131" s="185"/>
      <c r="D131" s="185"/>
      <c r="E131" s="185"/>
      <c r="F131" s="185"/>
      <c r="G131" s="185"/>
      <c r="H131" s="185"/>
      <c r="I131" s="185"/>
      <c r="J131" s="185"/>
      <c r="K131" s="185"/>
    </row>
    <row r="132" spans="1:11" ht="15.75">
      <c r="A132" s="185"/>
      <c r="B132" s="185"/>
      <c r="C132" s="185"/>
      <c r="D132" s="185"/>
      <c r="E132" s="185"/>
      <c r="F132" s="185"/>
      <c r="G132" s="185"/>
      <c r="H132" s="185"/>
      <c r="I132" s="185"/>
      <c r="J132" s="185"/>
      <c r="K132" s="185"/>
    </row>
    <row r="133" spans="1:11" ht="15.75">
      <c r="A133" s="185"/>
      <c r="B133" s="185"/>
      <c r="C133" s="185"/>
      <c r="D133" s="185"/>
      <c r="E133" s="185"/>
      <c r="F133" s="185"/>
      <c r="G133" s="185"/>
      <c r="H133" s="185"/>
      <c r="I133" s="185"/>
      <c r="J133" s="185"/>
      <c r="K133" s="185"/>
    </row>
    <row r="134" spans="1:11" ht="15.75">
      <c r="A134" s="185"/>
      <c r="B134" s="185"/>
      <c r="C134" s="185"/>
      <c r="D134" s="185"/>
      <c r="E134" s="185"/>
      <c r="F134" s="185"/>
      <c r="G134" s="185"/>
      <c r="H134" s="185"/>
      <c r="I134" s="185"/>
      <c r="J134" s="185"/>
      <c r="K134" s="185"/>
    </row>
    <row r="135" spans="1:11" ht="15.75">
      <c r="A135" s="185"/>
      <c r="B135" s="185"/>
      <c r="C135" s="185"/>
      <c r="D135" s="185"/>
      <c r="E135" s="185"/>
      <c r="F135" s="185"/>
      <c r="G135" s="185"/>
      <c r="H135" s="185"/>
      <c r="I135" s="185"/>
      <c r="J135" s="185"/>
      <c r="K135" s="185"/>
    </row>
    <row r="136" spans="1:11" ht="15.75">
      <c r="A136" s="185"/>
      <c r="B136" s="185"/>
      <c r="C136" s="185"/>
      <c r="D136" s="185"/>
      <c r="E136" s="185"/>
      <c r="F136" s="185"/>
      <c r="G136" s="185"/>
      <c r="H136" s="185"/>
      <c r="I136" s="185"/>
      <c r="J136" s="185"/>
      <c r="K136" s="185"/>
    </row>
    <row r="137" spans="1:11" ht="15.75">
      <c r="A137" s="185"/>
      <c r="B137" s="185"/>
      <c r="C137" s="185"/>
      <c r="D137" s="185"/>
      <c r="E137" s="185"/>
      <c r="F137" s="185"/>
      <c r="G137" s="185"/>
      <c r="H137" s="185"/>
      <c r="I137" s="185"/>
      <c r="J137" s="185"/>
      <c r="K137" s="185"/>
    </row>
    <row r="138" spans="1:11" ht="15.75">
      <c r="A138" s="185"/>
      <c r="B138" s="185"/>
      <c r="C138" s="185"/>
      <c r="D138" s="185"/>
      <c r="E138" s="185"/>
      <c r="F138" s="185"/>
      <c r="G138" s="185"/>
      <c r="H138" s="185"/>
      <c r="I138" s="185"/>
      <c r="J138" s="185"/>
      <c r="K138" s="185"/>
    </row>
    <row r="139" spans="1:11" ht="15.75">
      <c r="A139" s="185"/>
      <c r="B139" s="185"/>
      <c r="C139" s="185"/>
      <c r="D139" s="185"/>
      <c r="E139" s="185"/>
      <c r="F139" s="185"/>
      <c r="G139" s="185"/>
      <c r="H139" s="185"/>
      <c r="I139" s="185"/>
      <c r="J139" s="185"/>
      <c r="K139" s="185"/>
    </row>
    <row r="140" spans="1:11" ht="15.75">
      <c r="A140" s="185"/>
      <c r="B140" s="185"/>
      <c r="C140" s="185"/>
      <c r="D140" s="185"/>
      <c r="E140" s="185"/>
      <c r="F140" s="185"/>
      <c r="G140" s="185"/>
      <c r="H140" s="185"/>
      <c r="I140" s="185"/>
      <c r="J140" s="185"/>
      <c r="K140" s="185"/>
    </row>
    <row r="141" spans="1:11" ht="15.75">
      <c r="A141" s="185"/>
      <c r="B141" s="185"/>
      <c r="C141" s="185"/>
      <c r="D141" s="185"/>
      <c r="E141" s="185"/>
      <c r="F141" s="185"/>
      <c r="G141" s="185"/>
      <c r="H141" s="185"/>
      <c r="I141" s="185"/>
      <c r="J141" s="185"/>
      <c r="K141" s="185"/>
    </row>
    <row r="142" spans="1:11" ht="15.75">
      <c r="A142" s="185"/>
      <c r="B142" s="185"/>
      <c r="C142" s="185"/>
      <c r="D142" s="185"/>
      <c r="E142" s="185"/>
      <c r="F142" s="185"/>
      <c r="G142" s="185"/>
      <c r="H142" s="185"/>
      <c r="I142" s="185"/>
      <c r="J142" s="185"/>
      <c r="K142" s="185"/>
    </row>
    <row r="143" spans="1:11" ht="15.75">
      <c r="A143" s="185"/>
      <c r="B143" s="185"/>
      <c r="C143" s="185"/>
      <c r="D143" s="185"/>
      <c r="E143" s="185"/>
      <c r="F143" s="185"/>
      <c r="G143" s="185"/>
      <c r="H143" s="185"/>
      <c r="I143" s="185"/>
      <c r="J143" s="185"/>
      <c r="K143" s="185"/>
    </row>
    <row r="144" spans="1:11" ht="15.75">
      <c r="A144" s="185"/>
      <c r="B144" s="185"/>
      <c r="C144" s="185"/>
      <c r="D144" s="185"/>
      <c r="E144" s="185"/>
      <c r="F144" s="185"/>
      <c r="G144" s="185"/>
      <c r="H144" s="185"/>
      <c r="I144" s="185"/>
      <c r="J144" s="185"/>
      <c r="K144" s="185"/>
    </row>
    <row r="145" spans="1:11" ht="15.75">
      <c r="A145" s="185"/>
      <c r="B145" s="185"/>
      <c r="C145" s="185"/>
      <c r="D145" s="185"/>
      <c r="E145" s="185"/>
      <c r="F145" s="185"/>
      <c r="G145" s="185"/>
      <c r="H145" s="185"/>
      <c r="I145" s="185"/>
      <c r="J145" s="185"/>
      <c r="K145" s="185"/>
    </row>
    <row r="146" spans="1:11" ht="15.75">
      <c r="A146" s="185"/>
      <c r="B146" s="185"/>
      <c r="C146" s="185"/>
      <c r="D146" s="185"/>
      <c r="E146" s="185"/>
      <c r="F146" s="185"/>
      <c r="G146" s="185"/>
      <c r="H146" s="185"/>
      <c r="I146" s="185"/>
      <c r="J146" s="185"/>
      <c r="K146" s="185"/>
    </row>
    <row r="147" spans="1:11" ht="15.75">
      <c r="A147" s="185"/>
      <c r="B147" s="185"/>
      <c r="C147" s="185"/>
      <c r="D147" s="185"/>
      <c r="E147" s="185"/>
      <c r="F147" s="185"/>
      <c r="G147" s="185"/>
      <c r="H147" s="185"/>
      <c r="I147" s="185"/>
      <c r="J147" s="185"/>
      <c r="K147" s="185"/>
    </row>
    <row r="148" spans="1:11" ht="15.75">
      <c r="A148" s="185"/>
      <c r="B148" s="185"/>
      <c r="C148" s="185"/>
      <c r="D148" s="185"/>
      <c r="E148" s="185"/>
      <c r="F148" s="185"/>
      <c r="G148" s="185"/>
      <c r="H148" s="185"/>
      <c r="I148" s="185"/>
      <c r="J148" s="185"/>
      <c r="K148" s="185"/>
    </row>
    <row r="149" spans="1:11" ht="15.75">
      <c r="A149" s="185"/>
      <c r="B149" s="185"/>
      <c r="C149" s="185"/>
      <c r="D149" s="185"/>
      <c r="E149" s="185"/>
      <c r="F149" s="185"/>
      <c r="G149" s="185"/>
      <c r="H149" s="185"/>
      <c r="I149" s="185"/>
      <c r="J149" s="185"/>
      <c r="K149" s="185"/>
    </row>
    <row r="150" spans="1:11" ht="15.75">
      <c r="A150" s="185"/>
      <c r="B150" s="185"/>
      <c r="C150" s="185"/>
      <c r="D150" s="185"/>
      <c r="E150" s="185"/>
      <c r="F150" s="185"/>
      <c r="G150" s="185"/>
      <c r="H150" s="185"/>
      <c r="I150" s="185"/>
      <c r="J150" s="185"/>
      <c r="K150" s="185"/>
    </row>
    <row r="151" spans="1:11" ht="15.75">
      <c r="A151" s="185"/>
      <c r="B151" s="185"/>
      <c r="C151" s="185"/>
      <c r="D151" s="185"/>
      <c r="E151" s="185"/>
      <c r="F151" s="185"/>
      <c r="G151" s="185"/>
      <c r="H151" s="185"/>
      <c r="I151" s="185"/>
      <c r="J151" s="185"/>
      <c r="K151" s="185"/>
    </row>
    <row r="152" spans="1:11" ht="15.75">
      <c r="A152" s="185"/>
      <c r="B152" s="185"/>
      <c r="C152" s="185"/>
      <c r="D152" s="185"/>
      <c r="E152" s="185"/>
      <c r="F152" s="185"/>
      <c r="G152" s="185"/>
      <c r="H152" s="185"/>
      <c r="I152" s="185"/>
      <c r="J152" s="185"/>
      <c r="K152" s="185"/>
    </row>
    <row r="153" spans="1:11" ht="15.75">
      <c r="A153" s="185"/>
      <c r="B153" s="185"/>
      <c r="C153" s="185"/>
      <c r="D153" s="185"/>
      <c r="E153" s="185"/>
      <c r="F153" s="185"/>
      <c r="G153" s="185"/>
      <c r="H153" s="185"/>
      <c r="I153" s="185"/>
      <c r="J153" s="185"/>
      <c r="K153" s="185"/>
    </row>
    <row r="154" spans="1:11" ht="15.75">
      <c r="A154" s="185"/>
      <c r="B154" s="185"/>
      <c r="C154" s="185"/>
      <c r="D154" s="185"/>
      <c r="E154" s="185"/>
      <c r="F154" s="185"/>
      <c r="G154" s="185"/>
      <c r="H154" s="185"/>
      <c r="I154" s="185"/>
      <c r="J154" s="185"/>
      <c r="K154" s="185"/>
    </row>
    <row r="155" spans="1:11" ht="15.75">
      <c r="A155" s="185"/>
      <c r="B155" s="185"/>
      <c r="C155" s="185"/>
      <c r="D155" s="185"/>
      <c r="E155" s="185"/>
      <c r="F155" s="185"/>
      <c r="G155" s="185"/>
      <c r="H155" s="185"/>
      <c r="I155" s="185"/>
      <c r="J155" s="185"/>
      <c r="K155" s="185"/>
    </row>
    <row r="156" spans="1:11" ht="15.75">
      <c r="A156" s="185"/>
      <c r="B156" s="185"/>
      <c r="C156" s="185"/>
      <c r="D156" s="185"/>
      <c r="E156" s="185"/>
      <c r="F156" s="185"/>
      <c r="G156" s="185"/>
      <c r="H156" s="185"/>
      <c r="I156" s="185"/>
      <c r="J156" s="185"/>
      <c r="K156" s="185"/>
    </row>
    <row r="157" spans="1:11" ht="15.75">
      <c r="A157" s="185"/>
      <c r="B157" s="185"/>
      <c r="C157" s="185"/>
      <c r="D157" s="185"/>
      <c r="E157" s="185"/>
      <c r="F157" s="185"/>
      <c r="G157" s="185"/>
      <c r="H157" s="185"/>
      <c r="I157" s="185"/>
      <c r="J157" s="185"/>
      <c r="K157" s="185"/>
    </row>
    <row r="158" spans="1:11" ht="15.75">
      <c r="A158" s="185"/>
      <c r="B158" s="185"/>
      <c r="C158" s="185"/>
      <c r="D158" s="185"/>
      <c r="E158" s="185"/>
      <c r="F158" s="185"/>
      <c r="G158" s="185"/>
      <c r="H158" s="185"/>
      <c r="I158" s="185"/>
      <c r="J158" s="185"/>
      <c r="K158" s="185"/>
    </row>
    <row r="159" spans="1:11" ht="15.75">
      <c r="A159" s="185"/>
      <c r="B159" s="185"/>
      <c r="C159" s="185"/>
      <c r="D159" s="185"/>
      <c r="E159" s="185"/>
      <c r="F159" s="185"/>
      <c r="G159" s="185"/>
      <c r="H159" s="185"/>
      <c r="I159" s="185"/>
      <c r="J159" s="185"/>
      <c r="K159" s="185"/>
    </row>
    <row r="160" spans="1:11" ht="15.75">
      <c r="A160" s="185"/>
      <c r="B160" s="185"/>
      <c r="C160" s="185"/>
      <c r="D160" s="185"/>
      <c r="E160" s="185"/>
      <c r="F160" s="185"/>
      <c r="G160" s="185"/>
      <c r="H160" s="185"/>
      <c r="I160" s="185"/>
      <c r="J160" s="185"/>
      <c r="K160" s="185"/>
    </row>
    <row r="161" spans="1:11" ht="15.75">
      <c r="A161" s="185"/>
      <c r="B161" s="185"/>
      <c r="C161" s="185"/>
      <c r="D161" s="185"/>
      <c r="E161" s="185"/>
      <c r="F161" s="185"/>
      <c r="G161" s="185"/>
      <c r="H161" s="185"/>
      <c r="I161" s="185"/>
      <c r="J161" s="185"/>
      <c r="K161" s="185"/>
    </row>
    <row r="162" spans="1:11" ht="15.75">
      <c r="A162" s="185"/>
      <c r="B162" s="185"/>
      <c r="C162" s="185"/>
      <c r="D162" s="185"/>
      <c r="E162" s="185"/>
      <c r="F162" s="185"/>
      <c r="G162" s="185"/>
      <c r="H162" s="185"/>
      <c r="I162" s="185"/>
      <c r="J162" s="185"/>
      <c r="K162" s="185"/>
    </row>
    <row r="163" spans="1:11" ht="15.75">
      <c r="A163" s="185"/>
      <c r="B163" s="185"/>
      <c r="C163" s="185"/>
      <c r="D163" s="185"/>
      <c r="E163" s="185"/>
      <c r="F163" s="185"/>
      <c r="G163" s="185"/>
      <c r="H163" s="185"/>
      <c r="I163" s="185"/>
      <c r="J163" s="185"/>
      <c r="K163" s="185"/>
    </row>
    <row r="164" spans="1:11" ht="15.75">
      <c r="A164" s="185"/>
      <c r="B164" s="185"/>
      <c r="C164" s="185"/>
      <c r="D164" s="185"/>
      <c r="E164" s="185"/>
      <c r="F164" s="185"/>
      <c r="G164" s="185"/>
      <c r="H164" s="185"/>
      <c r="I164" s="185"/>
      <c r="J164" s="185"/>
      <c r="K164" s="185"/>
    </row>
    <row r="165" spans="1:11" ht="15.75">
      <c r="A165" s="185"/>
      <c r="B165" s="185"/>
      <c r="C165" s="185"/>
      <c r="D165" s="185"/>
      <c r="E165" s="185"/>
      <c r="F165" s="185"/>
      <c r="G165" s="185"/>
      <c r="H165" s="185"/>
      <c r="I165" s="185"/>
      <c r="J165" s="185"/>
      <c r="K165" s="185"/>
    </row>
    <row r="166" spans="1:11" ht="15.75">
      <c r="A166" s="185"/>
      <c r="B166" s="185"/>
      <c r="C166" s="185"/>
      <c r="D166" s="185"/>
      <c r="E166" s="185"/>
      <c r="F166" s="185"/>
      <c r="G166" s="185"/>
      <c r="H166" s="185"/>
      <c r="I166" s="185"/>
      <c r="J166" s="185"/>
      <c r="K166" s="185"/>
    </row>
    <row r="167" spans="1:11" ht="15.75">
      <c r="A167" s="185"/>
      <c r="B167" s="185"/>
      <c r="C167" s="185"/>
      <c r="D167" s="185"/>
      <c r="E167" s="185"/>
      <c r="F167" s="185"/>
      <c r="G167" s="185"/>
      <c r="H167" s="185"/>
      <c r="I167" s="185"/>
      <c r="J167" s="185"/>
      <c r="K167" s="185"/>
    </row>
    <row r="168" spans="1:11" ht="15.75">
      <c r="A168" s="185"/>
      <c r="B168" s="185"/>
      <c r="C168" s="185"/>
      <c r="D168" s="185"/>
      <c r="E168" s="185"/>
      <c r="F168" s="185"/>
      <c r="G168" s="185"/>
      <c r="H168" s="185"/>
      <c r="I168" s="185"/>
      <c r="J168" s="185"/>
      <c r="K168" s="185"/>
    </row>
    <row r="169" spans="1:11" ht="15.75">
      <c r="A169" s="185"/>
      <c r="B169" s="185"/>
      <c r="C169" s="185"/>
      <c r="D169" s="185"/>
      <c r="E169" s="185"/>
      <c r="F169" s="185"/>
      <c r="G169" s="185"/>
      <c r="H169" s="185"/>
      <c r="I169" s="185"/>
      <c r="J169" s="185"/>
      <c r="K169" s="185"/>
    </row>
    <row r="170" spans="1:11" ht="15.75">
      <c r="A170" s="185"/>
      <c r="B170" s="185"/>
      <c r="C170" s="185"/>
      <c r="D170" s="185"/>
      <c r="E170" s="185"/>
      <c r="F170" s="185"/>
      <c r="G170" s="185"/>
      <c r="H170" s="185"/>
      <c r="I170" s="185"/>
      <c r="J170" s="185"/>
      <c r="K170" s="185"/>
    </row>
    <row r="171" spans="1:11" ht="15.75">
      <c r="A171" s="185"/>
      <c r="B171" s="185"/>
      <c r="C171" s="185"/>
      <c r="D171" s="185"/>
      <c r="E171" s="185"/>
      <c r="F171" s="185"/>
      <c r="G171" s="185"/>
      <c r="H171" s="185"/>
      <c r="I171" s="185"/>
      <c r="J171" s="185"/>
      <c r="K171" s="185"/>
    </row>
    <row r="172" spans="1:11" ht="15.75">
      <c r="A172" s="185"/>
      <c r="B172" s="185"/>
      <c r="C172" s="185"/>
      <c r="D172" s="185"/>
      <c r="E172" s="185"/>
      <c r="F172" s="185"/>
      <c r="G172" s="185"/>
      <c r="H172" s="185"/>
      <c r="I172" s="185"/>
      <c r="J172" s="185"/>
      <c r="K172" s="185"/>
    </row>
    <row r="173" spans="1:11" ht="15.75">
      <c r="A173" s="185"/>
      <c r="B173" s="185"/>
      <c r="C173" s="185"/>
      <c r="D173" s="185"/>
      <c r="E173" s="185"/>
      <c r="F173" s="185"/>
      <c r="G173" s="185"/>
      <c r="H173" s="185"/>
      <c r="I173" s="185"/>
      <c r="J173" s="185"/>
      <c r="K173" s="185"/>
    </row>
    <row r="174" spans="1:11" ht="15.75">
      <c r="A174" s="185"/>
      <c r="B174" s="185"/>
      <c r="C174" s="185"/>
      <c r="D174" s="185"/>
      <c r="E174" s="185"/>
      <c r="F174" s="185"/>
      <c r="G174" s="185"/>
      <c r="H174" s="185"/>
      <c r="I174" s="185"/>
      <c r="J174" s="185"/>
      <c r="K174" s="185"/>
    </row>
    <row r="175" spans="1:11" ht="15.75">
      <c r="A175" s="185"/>
      <c r="B175" s="185"/>
      <c r="C175" s="185"/>
      <c r="D175" s="185"/>
      <c r="E175" s="185"/>
      <c r="F175" s="185"/>
      <c r="G175" s="185"/>
      <c r="H175" s="185"/>
      <c r="I175" s="185"/>
      <c r="J175" s="185"/>
      <c r="K175" s="185"/>
    </row>
    <row r="176" spans="1:11" ht="15.75">
      <c r="A176" s="185"/>
      <c r="B176" s="185"/>
      <c r="C176" s="185"/>
      <c r="D176" s="185"/>
      <c r="E176" s="185"/>
      <c r="F176" s="185"/>
      <c r="G176" s="185"/>
      <c r="H176" s="185"/>
      <c r="I176" s="185"/>
      <c r="J176" s="185"/>
      <c r="K176" s="185"/>
    </row>
    <row r="177" spans="1:11" ht="15.75">
      <c r="A177" s="185"/>
      <c r="B177" s="185"/>
      <c r="C177" s="185"/>
      <c r="D177" s="185"/>
      <c r="E177" s="185"/>
      <c r="F177" s="185"/>
      <c r="G177" s="185"/>
      <c r="H177" s="185"/>
      <c r="I177" s="185"/>
      <c r="J177" s="185"/>
      <c r="K177" s="185"/>
    </row>
    <row r="178" spans="1:11" ht="15.75">
      <c r="A178" s="185"/>
      <c r="B178" s="185"/>
      <c r="C178" s="185"/>
      <c r="D178" s="185"/>
      <c r="E178" s="185"/>
      <c r="F178" s="185"/>
      <c r="G178" s="185"/>
      <c r="H178" s="185"/>
      <c r="I178" s="185"/>
      <c r="J178" s="185"/>
      <c r="K178" s="185"/>
    </row>
    <row r="179" spans="1:11" ht="15.75">
      <c r="A179" s="185"/>
      <c r="B179" s="185"/>
      <c r="C179" s="185"/>
      <c r="D179" s="185"/>
      <c r="E179" s="185"/>
      <c r="F179" s="185"/>
      <c r="G179" s="185"/>
      <c r="H179" s="185"/>
      <c r="I179" s="185"/>
      <c r="J179" s="185"/>
      <c r="K179" s="185"/>
    </row>
    <row r="180" spans="1:11" ht="15.75">
      <c r="A180" s="185"/>
      <c r="B180" s="185"/>
      <c r="C180" s="185"/>
      <c r="D180" s="185"/>
      <c r="E180" s="185"/>
      <c r="F180" s="185"/>
      <c r="G180" s="185"/>
      <c r="H180" s="185"/>
      <c r="I180" s="185"/>
      <c r="J180" s="185"/>
      <c r="K180" s="185"/>
    </row>
    <row r="181" spans="1:11" ht="15.75">
      <c r="A181" s="185"/>
      <c r="B181" s="185"/>
      <c r="C181" s="185"/>
      <c r="D181" s="185"/>
      <c r="E181" s="185"/>
      <c r="F181" s="185"/>
      <c r="G181" s="185"/>
      <c r="H181" s="185"/>
      <c r="I181" s="185"/>
      <c r="J181" s="185"/>
      <c r="K181" s="185"/>
    </row>
    <row r="182" spans="1:11" ht="15.75">
      <c r="A182" s="185"/>
      <c r="B182" s="185"/>
      <c r="C182" s="185"/>
      <c r="D182" s="185"/>
      <c r="E182" s="185"/>
      <c r="F182" s="185"/>
      <c r="G182" s="185"/>
      <c r="H182" s="185"/>
      <c r="I182" s="185"/>
      <c r="J182" s="185"/>
      <c r="K182" s="185"/>
    </row>
    <row r="183" spans="1:11" ht="15.75">
      <c r="A183" s="185"/>
      <c r="B183" s="185"/>
      <c r="C183" s="185"/>
      <c r="D183" s="185"/>
      <c r="E183" s="185"/>
      <c r="F183" s="185"/>
      <c r="G183" s="185"/>
      <c r="H183" s="185"/>
      <c r="I183" s="185"/>
      <c r="J183" s="185"/>
      <c r="K183" s="185"/>
    </row>
    <row r="184" spans="1:11" ht="15.75">
      <c r="A184" s="185"/>
      <c r="B184" s="185"/>
      <c r="C184" s="185"/>
      <c r="D184" s="185"/>
      <c r="E184" s="185"/>
      <c r="F184" s="185"/>
      <c r="G184" s="185"/>
      <c r="H184" s="185"/>
      <c r="I184" s="185"/>
      <c r="J184" s="185"/>
      <c r="K184" s="185"/>
    </row>
    <row r="185" spans="1:11" ht="15.75">
      <c r="A185" s="185"/>
      <c r="B185" s="185"/>
      <c r="C185" s="185"/>
      <c r="D185" s="185"/>
      <c r="E185" s="185"/>
      <c r="F185" s="185"/>
      <c r="G185" s="185"/>
      <c r="H185" s="185"/>
      <c r="I185" s="185"/>
      <c r="J185" s="185"/>
      <c r="K185" s="185"/>
    </row>
    <row r="186" spans="1:11" ht="15.75">
      <c r="A186" s="185"/>
      <c r="B186" s="185"/>
      <c r="C186" s="185"/>
      <c r="D186" s="185"/>
      <c r="E186" s="185"/>
      <c r="F186" s="185"/>
      <c r="G186" s="185"/>
      <c r="H186" s="185"/>
      <c r="I186" s="185"/>
      <c r="J186" s="185"/>
      <c r="K186" s="185"/>
    </row>
    <row r="187" spans="1:11" ht="15.75">
      <c r="A187" s="185"/>
      <c r="B187" s="185"/>
      <c r="C187" s="185"/>
      <c r="D187" s="185"/>
      <c r="E187" s="185"/>
      <c r="F187" s="185"/>
      <c r="G187" s="185"/>
      <c r="H187" s="185"/>
      <c r="I187" s="185"/>
      <c r="J187" s="185"/>
      <c r="K187" s="185"/>
    </row>
    <row r="188" spans="1:11" ht="15.75">
      <c r="A188" s="185"/>
      <c r="B188" s="185"/>
      <c r="C188" s="185"/>
      <c r="D188" s="185"/>
      <c r="E188" s="185"/>
      <c r="F188" s="185"/>
      <c r="G188" s="185"/>
      <c r="H188" s="185"/>
      <c r="I188" s="185"/>
      <c r="J188" s="185"/>
      <c r="K188" s="185"/>
    </row>
    <row r="189" spans="1:11" ht="15.75">
      <c r="A189" s="185"/>
      <c r="B189" s="185"/>
      <c r="C189" s="185"/>
      <c r="D189" s="185"/>
      <c r="E189" s="185"/>
      <c r="F189" s="185"/>
      <c r="G189" s="185"/>
      <c r="H189" s="185"/>
      <c r="I189" s="185"/>
      <c r="J189" s="185"/>
      <c r="K189" s="185"/>
    </row>
    <row r="190" spans="1:11" ht="15.75">
      <c r="A190" s="185"/>
      <c r="B190" s="185"/>
      <c r="C190" s="185"/>
      <c r="D190" s="185"/>
      <c r="E190" s="185"/>
      <c r="F190" s="185"/>
      <c r="G190" s="185"/>
      <c r="H190" s="185"/>
      <c r="I190" s="185"/>
      <c r="J190" s="185"/>
      <c r="K190" s="185"/>
    </row>
    <row r="191" spans="1:11" ht="15.75">
      <c r="A191" s="185"/>
      <c r="B191" s="185"/>
      <c r="C191" s="185"/>
      <c r="D191" s="185"/>
      <c r="E191" s="185"/>
      <c r="F191" s="185"/>
      <c r="G191" s="185"/>
      <c r="H191" s="185"/>
      <c r="I191" s="185"/>
      <c r="J191" s="185"/>
      <c r="K191" s="185"/>
    </row>
    <row r="192" spans="1:11" ht="15.75">
      <c r="A192" s="185"/>
      <c r="B192" s="185"/>
      <c r="C192" s="185"/>
      <c r="D192" s="185"/>
      <c r="E192" s="185"/>
      <c r="F192" s="185"/>
      <c r="G192" s="185"/>
      <c r="H192" s="185"/>
      <c r="I192" s="185"/>
      <c r="J192" s="185"/>
      <c r="K192" s="185"/>
    </row>
    <row r="193" spans="1:11" ht="15.75">
      <c r="A193" s="185"/>
      <c r="B193" s="185"/>
      <c r="C193" s="185"/>
      <c r="D193" s="185"/>
      <c r="E193" s="185"/>
      <c r="F193" s="185"/>
      <c r="G193" s="185"/>
      <c r="H193" s="185"/>
      <c r="I193" s="185"/>
      <c r="J193" s="185"/>
      <c r="K193" s="185"/>
    </row>
    <row r="194" spans="1:11" ht="15.75">
      <c r="A194" s="185"/>
      <c r="B194" s="185"/>
      <c r="C194" s="185"/>
      <c r="D194" s="185"/>
      <c r="E194" s="185"/>
      <c r="F194" s="185"/>
      <c r="G194" s="185"/>
      <c r="H194" s="185"/>
      <c r="I194" s="185"/>
      <c r="J194" s="185"/>
      <c r="K194" s="185"/>
    </row>
    <row r="195" spans="1:11" ht="15.75">
      <c r="A195" s="185"/>
      <c r="B195" s="185"/>
      <c r="C195" s="185"/>
      <c r="D195" s="185"/>
      <c r="E195" s="185"/>
      <c r="F195" s="185"/>
      <c r="G195" s="185"/>
      <c r="H195" s="185"/>
      <c r="I195" s="185"/>
      <c r="J195" s="185"/>
      <c r="K195" s="185"/>
    </row>
    <row r="196" spans="1:11" ht="15.75">
      <c r="A196" s="185"/>
      <c r="B196" s="185"/>
      <c r="C196" s="185"/>
      <c r="D196" s="185"/>
      <c r="E196" s="185"/>
      <c r="F196" s="185"/>
      <c r="G196" s="185"/>
      <c r="H196" s="185"/>
      <c r="I196" s="185"/>
      <c r="J196" s="185"/>
      <c r="K196" s="185"/>
    </row>
    <row r="197" spans="1:11" ht="15.75">
      <c r="A197" s="185"/>
      <c r="B197" s="185"/>
      <c r="C197" s="185"/>
      <c r="D197" s="185"/>
      <c r="E197" s="185"/>
      <c r="F197" s="185"/>
      <c r="G197" s="185"/>
      <c r="H197" s="185"/>
      <c r="I197" s="185"/>
      <c r="J197" s="185"/>
      <c r="K197" s="185"/>
    </row>
    <row r="198" spans="1:11" ht="15.75">
      <c r="A198" s="185"/>
      <c r="B198" s="185"/>
      <c r="C198" s="185"/>
      <c r="D198" s="185"/>
      <c r="E198" s="185"/>
      <c r="F198" s="185"/>
      <c r="G198" s="185"/>
      <c r="H198" s="185"/>
      <c r="I198" s="185"/>
      <c r="J198" s="185"/>
      <c r="K198" s="185"/>
    </row>
    <row r="199" spans="1:11" ht="15.75">
      <c r="A199" s="185"/>
      <c r="B199" s="185"/>
      <c r="C199" s="185"/>
      <c r="D199" s="185"/>
      <c r="E199" s="185"/>
      <c r="F199" s="185"/>
      <c r="G199" s="185"/>
      <c r="H199" s="185"/>
      <c r="I199" s="185"/>
      <c r="J199" s="185"/>
      <c r="K199" s="185"/>
    </row>
    <row r="200" spans="1:11" ht="15.75">
      <c r="A200" s="185"/>
      <c r="B200" s="185"/>
      <c r="C200" s="185"/>
      <c r="D200" s="185"/>
      <c r="E200" s="185"/>
      <c r="F200" s="185"/>
      <c r="G200" s="185"/>
      <c r="H200" s="185"/>
      <c r="I200" s="185"/>
      <c r="J200" s="185"/>
      <c r="K200" s="185"/>
    </row>
    <row r="201" spans="1:11" ht="15.75">
      <c r="A201" s="185"/>
      <c r="B201" s="185"/>
      <c r="C201" s="185"/>
      <c r="D201" s="185"/>
      <c r="E201" s="185"/>
      <c r="F201" s="185"/>
      <c r="G201" s="185"/>
      <c r="H201" s="185"/>
      <c r="I201" s="185"/>
      <c r="J201" s="185"/>
      <c r="K201" s="185"/>
    </row>
    <row r="202" spans="1:11" ht="15.75">
      <c r="A202" s="185"/>
      <c r="B202" s="185"/>
      <c r="C202" s="185"/>
      <c r="D202" s="185"/>
      <c r="E202" s="185"/>
      <c r="F202" s="185"/>
      <c r="G202" s="185"/>
      <c r="H202" s="185"/>
      <c r="I202" s="185"/>
      <c r="J202" s="185"/>
      <c r="K202" s="185"/>
    </row>
    <row r="203" spans="1:11" ht="15.75">
      <c r="A203" s="185"/>
      <c r="B203" s="185"/>
      <c r="C203" s="185"/>
      <c r="D203" s="185"/>
      <c r="E203" s="185"/>
      <c r="F203" s="185"/>
      <c r="G203" s="185"/>
      <c r="H203" s="185"/>
      <c r="I203" s="185"/>
      <c r="J203" s="185"/>
      <c r="K203" s="185"/>
    </row>
    <row r="204" spans="1:11" ht="15.75">
      <c r="A204" s="185"/>
      <c r="B204" s="185"/>
      <c r="C204" s="185"/>
      <c r="D204" s="185"/>
      <c r="E204" s="185"/>
      <c r="F204" s="185"/>
      <c r="G204" s="185"/>
      <c r="H204" s="185"/>
      <c r="I204" s="185"/>
      <c r="J204" s="185"/>
      <c r="K204" s="185"/>
    </row>
    <row r="205" spans="1:11" ht="15.75">
      <c r="A205" s="185"/>
      <c r="B205" s="185"/>
      <c r="C205" s="185"/>
      <c r="D205" s="185"/>
      <c r="E205" s="185"/>
      <c r="F205" s="185"/>
      <c r="G205" s="185"/>
      <c r="H205" s="185"/>
      <c r="I205" s="185"/>
      <c r="J205" s="185"/>
      <c r="K205" s="185"/>
    </row>
    <row r="206" spans="1:11" ht="15.75">
      <c r="A206" s="185"/>
      <c r="B206" s="185"/>
      <c r="C206" s="185"/>
      <c r="D206" s="185"/>
      <c r="E206" s="185"/>
      <c r="F206" s="185"/>
      <c r="G206" s="185"/>
      <c r="H206" s="185"/>
      <c r="I206" s="185"/>
      <c r="J206" s="185"/>
      <c r="K206" s="185"/>
    </row>
    <row r="207" spans="1:11" ht="15.75">
      <c r="A207" s="185"/>
      <c r="B207" s="185"/>
      <c r="C207" s="185"/>
      <c r="D207" s="185"/>
      <c r="E207" s="185"/>
      <c r="F207" s="185"/>
      <c r="G207" s="185"/>
      <c r="H207" s="185"/>
      <c r="I207" s="185"/>
      <c r="J207" s="185"/>
      <c r="K207" s="185"/>
    </row>
    <row r="208" spans="1:11" ht="15.75">
      <c r="A208" s="185"/>
      <c r="B208" s="185"/>
      <c r="C208" s="185"/>
      <c r="D208" s="185"/>
      <c r="E208" s="185"/>
      <c r="F208" s="185"/>
      <c r="G208" s="185"/>
      <c r="H208" s="185"/>
      <c r="I208" s="185"/>
      <c r="J208" s="185"/>
      <c r="K208" s="185"/>
    </row>
    <row r="209" spans="1:11" ht="15.75">
      <c r="A209" s="185"/>
      <c r="B209" s="185"/>
      <c r="C209" s="185"/>
      <c r="D209" s="185"/>
      <c r="E209" s="185"/>
      <c r="F209" s="185"/>
      <c r="G209" s="185"/>
      <c r="H209" s="185"/>
      <c r="I209" s="185"/>
      <c r="J209" s="185"/>
      <c r="K209" s="185"/>
    </row>
    <row r="210" spans="1:11" ht="15.75">
      <c r="A210" s="185"/>
      <c r="B210" s="185"/>
      <c r="C210" s="185"/>
      <c r="D210" s="185"/>
      <c r="E210" s="185"/>
      <c r="F210" s="185"/>
      <c r="G210" s="185"/>
      <c r="H210" s="185"/>
      <c r="I210" s="185"/>
      <c r="J210" s="185"/>
      <c r="K210" s="185"/>
    </row>
    <row r="211" spans="1:11" ht="15.75">
      <c r="A211" s="185"/>
      <c r="B211" s="185"/>
      <c r="C211" s="185"/>
      <c r="D211" s="185"/>
      <c r="E211" s="185"/>
      <c r="F211" s="185"/>
      <c r="G211" s="185"/>
      <c r="H211" s="185"/>
      <c r="I211" s="185"/>
      <c r="J211" s="185"/>
      <c r="K211" s="185"/>
    </row>
    <row r="212" spans="1:11" ht="15.75">
      <c r="A212" s="185"/>
      <c r="B212" s="185"/>
      <c r="C212" s="185"/>
      <c r="D212" s="185"/>
      <c r="E212" s="185"/>
      <c r="F212" s="185"/>
      <c r="G212" s="185"/>
      <c r="H212" s="185"/>
      <c r="I212" s="185"/>
      <c r="J212" s="185"/>
      <c r="K212" s="185"/>
    </row>
    <row r="213" spans="1:11" ht="15.75">
      <c r="A213" s="185"/>
      <c r="B213" s="185"/>
      <c r="C213" s="185"/>
      <c r="D213" s="185"/>
      <c r="E213" s="185"/>
      <c r="F213" s="185"/>
      <c r="G213" s="185"/>
      <c r="H213" s="185"/>
      <c r="I213" s="185"/>
      <c r="J213" s="185"/>
      <c r="K213" s="185"/>
    </row>
    <row r="214" spans="1:11" ht="15.75">
      <c r="A214" s="185"/>
      <c r="B214" s="185"/>
      <c r="C214" s="185"/>
      <c r="D214" s="185"/>
      <c r="E214" s="185"/>
      <c r="F214" s="185"/>
      <c r="G214" s="185"/>
      <c r="H214" s="185"/>
      <c r="I214" s="185"/>
      <c r="J214" s="185"/>
      <c r="K214" s="185"/>
    </row>
    <row r="215" spans="1:11" ht="15.75">
      <c r="A215" s="185"/>
      <c r="B215" s="185"/>
      <c r="C215" s="185"/>
      <c r="D215" s="185"/>
      <c r="E215" s="185"/>
      <c r="F215" s="185"/>
      <c r="G215" s="185"/>
      <c r="H215" s="185"/>
      <c r="I215" s="185"/>
      <c r="J215" s="185"/>
      <c r="K215" s="185"/>
    </row>
    <row r="216" spans="1:11" ht="15.75">
      <c r="A216" s="185"/>
      <c r="B216" s="185"/>
      <c r="C216" s="185"/>
      <c r="D216" s="185"/>
      <c r="E216" s="185"/>
      <c r="F216" s="185"/>
      <c r="G216" s="185"/>
      <c r="H216" s="185"/>
      <c r="I216" s="185"/>
      <c r="J216" s="185"/>
      <c r="K216" s="185"/>
    </row>
    <row r="217" spans="1:11" ht="15.75">
      <c r="A217" s="185"/>
      <c r="B217" s="185"/>
      <c r="C217" s="185"/>
      <c r="D217" s="185"/>
      <c r="E217" s="185"/>
      <c r="F217" s="185"/>
      <c r="G217" s="185"/>
      <c r="H217" s="185"/>
      <c r="I217" s="185"/>
      <c r="J217" s="185"/>
      <c r="K217" s="185"/>
    </row>
    <row r="218" spans="1:11" ht="15.75">
      <c r="A218" s="185"/>
      <c r="B218" s="185"/>
      <c r="C218" s="185"/>
      <c r="D218" s="185"/>
      <c r="E218" s="185"/>
      <c r="F218" s="185"/>
      <c r="G218" s="185"/>
      <c r="H218" s="185"/>
      <c r="I218" s="185"/>
      <c r="J218" s="185"/>
      <c r="K218" s="185"/>
    </row>
    <row r="219" spans="1:11" ht="15.75">
      <c r="A219" s="185"/>
      <c r="B219" s="185"/>
      <c r="C219" s="185"/>
      <c r="D219" s="185"/>
      <c r="E219" s="185"/>
      <c r="F219" s="185"/>
      <c r="G219" s="185"/>
      <c r="H219" s="185"/>
      <c r="I219" s="185"/>
      <c r="J219" s="185"/>
      <c r="K219" s="185"/>
    </row>
    <row r="220" spans="1:11" ht="15.75">
      <c r="A220" s="185"/>
      <c r="B220" s="185"/>
      <c r="C220" s="185"/>
      <c r="D220" s="185"/>
      <c r="E220" s="185"/>
      <c r="F220" s="185"/>
      <c r="G220" s="185"/>
      <c r="H220" s="185"/>
      <c r="I220" s="185"/>
      <c r="J220" s="185"/>
      <c r="K220" s="185"/>
    </row>
    <row r="221" spans="1:11" ht="15.75">
      <c r="A221" s="185"/>
      <c r="B221" s="185"/>
      <c r="C221" s="185"/>
      <c r="D221" s="185"/>
      <c r="E221" s="185"/>
      <c r="F221" s="185"/>
      <c r="G221" s="185"/>
      <c r="H221" s="185"/>
      <c r="I221" s="185"/>
      <c r="J221" s="185"/>
      <c r="K221" s="185"/>
    </row>
    <row r="222" spans="1:11" ht="15.75">
      <c r="A222" s="185"/>
      <c r="B222" s="185"/>
      <c r="C222" s="185"/>
      <c r="D222" s="185"/>
      <c r="E222" s="185"/>
      <c r="F222" s="185"/>
      <c r="G222" s="185"/>
      <c r="H222" s="185"/>
      <c r="I222" s="185"/>
      <c r="J222" s="185"/>
      <c r="K222" s="185"/>
    </row>
    <row r="223" spans="1:11" ht="15.75">
      <c r="A223" s="185"/>
      <c r="B223" s="185"/>
      <c r="C223" s="185"/>
      <c r="D223" s="185"/>
      <c r="E223" s="185"/>
      <c r="F223" s="185"/>
      <c r="G223" s="185"/>
      <c r="H223" s="185"/>
      <c r="I223" s="185"/>
      <c r="J223" s="185"/>
      <c r="K223" s="185"/>
    </row>
    <row r="224" spans="1:11" ht="15.75">
      <c r="A224" s="185"/>
      <c r="B224" s="185"/>
      <c r="C224" s="185"/>
      <c r="D224" s="185"/>
      <c r="E224" s="185"/>
      <c r="F224" s="185"/>
      <c r="G224" s="185"/>
      <c r="H224" s="185"/>
      <c r="I224" s="185"/>
      <c r="J224" s="185"/>
      <c r="K224" s="185"/>
    </row>
    <row r="225" spans="1:11" ht="15.75">
      <c r="A225" s="185"/>
      <c r="B225" s="185"/>
      <c r="C225" s="185"/>
      <c r="D225" s="185"/>
      <c r="E225" s="185"/>
      <c r="F225" s="185"/>
      <c r="G225" s="185"/>
      <c r="H225" s="185"/>
      <c r="I225" s="185"/>
      <c r="J225" s="185"/>
      <c r="K225" s="185"/>
    </row>
    <row r="226" spans="1:11" ht="15.75">
      <c r="A226" s="185"/>
      <c r="B226" s="185"/>
      <c r="C226" s="185"/>
      <c r="D226" s="185"/>
      <c r="E226" s="185"/>
      <c r="F226" s="185"/>
      <c r="G226" s="185"/>
      <c r="H226" s="185"/>
      <c r="I226" s="185"/>
      <c r="J226" s="185"/>
      <c r="K226" s="185"/>
    </row>
    <row r="227" spans="1:11" ht="15.75">
      <c r="A227" s="185"/>
      <c r="B227" s="185"/>
      <c r="C227" s="185"/>
      <c r="D227" s="185"/>
      <c r="E227" s="185"/>
      <c r="F227" s="185"/>
      <c r="G227" s="185"/>
      <c r="H227" s="185"/>
      <c r="I227" s="185"/>
      <c r="J227" s="185"/>
      <c r="K227" s="185"/>
    </row>
    <row r="228" spans="1:11" ht="15.75">
      <c r="A228" s="185"/>
      <c r="B228" s="185"/>
      <c r="C228" s="185"/>
      <c r="D228" s="185"/>
      <c r="E228" s="185"/>
      <c r="F228" s="185"/>
      <c r="G228" s="185"/>
      <c r="H228" s="185"/>
      <c r="I228" s="185"/>
      <c r="J228" s="185"/>
      <c r="K228" s="185"/>
    </row>
    <row r="229" spans="1:11" ht="15.75">
      <c r="A229" s="185"/>
      <c r="B229" s="185"/>
      <c r="C229" s="185"/>
      <c r="D229" s="185"/>
      <c r="E229" s="185"/>
      <c r="F229" s="185"/>
      <c r="G229" s="185"/>
      <c r="H229" s="185"/>
      <c r="I229" s="185"/>
      <c r="J229" s="185"/>
      <c r="K229" s="185"/>
    </row>
    <row r="230" spans="1:11" ht="15.75">
      <c r="A230" s="185"/>
      <c r="B230" s="185"/>
      <c r="C230" s="185"/>
      <c r="D230" s="185"/>
      <c r="E230" s="185"/>
      <c r="F230" s="185"/>
      <c r="G230" s="185"/>
      <c r="H230" s="185"/>
      <c r="I230" s="185"/>
      <c r="J230" s="185"/>
      <c r="K230" s="185"/>
    </row>
    <row r="231" spans="1:11" ht="15.75">
      <c r="A231" s="185"/>
      <c r="B231" s="185"/>
      <c r="C231" s="185"/>
      <c r="D231" s="185"/>
      <c r="E231" s="185"/>
      <c r="F231" s="185"/>
      <c r="G231" s="185"/>
      <c r="H231" s="185"/>
      <c r="I231" s="185"/>
      <c r="J231" s="185"/>
      <c r="K231" s="185"/>
    </row>
    <row r="232" spans="1:11" ht="15.75">
      <c r="A232" s="185"/>
      <c r="B232" s="185"/>
      <c r="C232" s="185"/>
      <c r="D232" s="185"/>
      <c r="E232" s="185"/>
      <c r="F232" s="185"/>
      <c r="G232" s="185"/>
      <c r="H232" s="185"/>
      <c r="I232" s="185"/>
      <c r="J232" s="185"/>
      <c r="K232" s="185"/>
    </row>
    <row r="233" spans="1:11" ht="15.75">
      <c r="A233" s="185"/>
      <c r="B233" s="185"/>
      <c r="C233" s="185"/>
      <c r="D233" s="185"/>
      <c r="E233" s="185"/>
      <c r="F233" s="185"/>
      <c r="G233" s="185"/>
      <c r="H233" s="185"/>
      <c r="I233" s="185"/>
      <c r="J233" s="185"/>
      <c r="K233" s="185"/>
    </row>
    <row r="234" spans="1:11" ht="15.75">
      <c r="A234" s="185"/>
      <c r="B234" s="185"/>
      <c r="C234" s="185"/>
      <c r="D234" s="185"/>
      <c r="E234" s="185"/>
      <c r="F234" s="185"/>
      <c r="G234" s="185"/>
      <c r="H234" s="185"/>
      <c r="I234" s="185"/>
      <c r="J234" s="185"/>
      <c r="K234" s="185"/>
    </row>
    <row r="235" spans="1:11" ht="15.75">
      <c r="A235" s="185"/>
      <c r="B235" s="185"/>
      <c r="C235" s="185"/>
      <c r="D235" s="185"/>
      <c r="E235" s="185"/>
      <c r="F235" s="185"/>
      <c r="G235" s="185"/>
      <c r="H235" s="185"/>
      <c r="I235" s="185"/>
      <c r="J235" s="185"/>
      <c r="K235" s="185"/>
    </row>
    <row r="236" spans="1:11" ht="15.75">
      <c r="A236" s="185"/>
      <c r="B236" s="185"/>
      <c r="C236" s="185"/>
      <c r="D236" s="185"/>
      <c r="E236" s="185"/>
      <c r="F236" s="185"/>
      <c r="G236" s="185"/>
      <c r="H236" s="185"/>
      <c r="I236" s="185"/>
      <c r="J236" s="185"/>
      <c r="K236" s="185"/>
    </row>
    <row r="237" spans="1:11" ht="15.75">
      <c r="A237" s="185"/>
      <c r="B237" s="185"/>
      <c r="C237" s="185"/>
      <c r="D237" s="185"/>
      <c r="E237" s="185"/>
      <c r="F237" s="185"/>
      <c r="G237" s="185"/>
      <c r="H237" s="185"/>
      <c r="I237" s="185"/>
      <c r="J237" s="185"/>
      <c r="K237" s="185"/>
    </row>
    <row r="238" spans="1:11" ht="15.75">
      <c r="A238" s="185"/>
      <c r="B238" s="185"/>
      <c r="C238" s="185"/>
      <c r="D238" s="185"/>
      <c r="E238" s="185"/>
      <c r="F238" s="185"/>
      <c r="G238" s="185"/>
      <c r="H238" s="185"/>
      <c r="I238" s="185"/>
      <c r="J238" s="185"/>
      <c r="K238" s="185"/>
    </row>
    <row r="239" spans="1:11" ht="15.75">
      <c r="A239" s="185"/>
      <c r="B239" s="185"/>
      <c r="C239" s="185"/>
      <c r="D239" s="185"/>
      <c r="E239" s="185"/>
      <c r="F239" s="185"/>
      <c r="G239" s="185"/>
      <c r="H239" s="185"/>
      <c r="I239" s="185"/>
      <c r="J239" s="185"/>
      <c r="K239" s="185"/>
    </row>
    <row r="240" spans="1:11" ht="15.75">
      <c r="A240" s="185"/>
      <c r="B240" s="185"/>
      <c r="C240" s="185"/>
      <c r="D240" s="185"/>
      <c r="E240" s="185"/>
      <c r="F240" s="185"/>
      <c r="G240" s="185"/>
      <c r="H240" s="185"/>
      <c r="I240" s="185"/>
      <c r="J240" s="185"/>
      <c r="K240" s="185"/>
    </row>
    <row r="241" spans="1:11" ht="15.75">
      <c r="A241" s="185"/>
      <c r="B241" s="185"/>
      <c r="C241" s="185"/>
      <c r="D241" s="185"/>
      <c r="E241" s="185"/>
      <c r="F241" s="185"/>
      <c r="G241" s="185"/>
      <c r="H241" s="185"/>
      <c r="I241" s="185"/>
      <c r="J241" s="185"/>
      <c r="K241" s="185"/>
    </row>
    <row r="242" spans="1:11" ht="15.75">
      <c r="A242" s="185"/>
      <c r="B242" s="185"/>
      <c r="C242" s="185"/>
      <c r="D242" s="185"/>
      <c r="E242" s="185"/>
      <c r="F242" s="185"/>
      <c r="G242" s="185"/>
      <c r="H242" s="185"/>
      <c r="I242" s="185"/>
      <c r="J242" s="185"/>
      <c r="K242" s="185"/>
    </row>
    <row r="243" spans="1:11" ht="15.75">
      <c r="A243" s="185"/>
      <c r="B243" s="185"/>
      <c r="C243" s="185"/>
      <c r="D243" s="185"/>
      <c r="E243" s="185"/>
      <c r="F243" s="185"/>
      <c r="G243" s="185"/>
      <c r="H243" s="185"/>
      <c r="I243" s="185"/>
      <c r="J243" s="185"/>
      <c r="K243" s="185"/>
    </row>
    <row r="244" spans="1:11" ht="15.75">
      <c r="A244" s="185"/>
      <c r="B244" s="185"/>
      <c r="C244" s="185"/>
      <c r="D244" s="185"/>
      <c r="E244" s="185"/>
      <c r="F244" s="185"/>
      <c r="G244" s="185"/>
      <c r="H244" s="185"/>
      <c r="I244" s="185"/>
      <c r="J244" s="185"/>
      <c r="K244" s="185"/>
    </row>
    <row r="245" spans="1:11" ht="15.75">
      <c r="A245" s="185"/>
      <c r="B245" s="185"/>
      <c r="C245" s="185"/>
      <c r="D245" s="185"/>
      <c r="E245" s="185"/>
      <c r="F245" s="185"/>
      <c r="G245" s="185"/>
      <c r="H245" s="185"/>
      <c r="I245" s="185"/>
      <c r="J245" s="185"/>
      <c r="K245" s="185"/>
    </row>
    <row r="246" spans="1:11" ht="15.75">
      <c r="A246" s="185"/>
      <c r="B246" s="185"/>
      <c r="C246" s="185"/>
      <c r="D246" s="185"/>
      <c r="E246" s="185"/>
      <c r="F246" s="185"/>
      <c r="G246" s="185"/>
      <c r="H246" s="185"/>
      <c r="I246" s="185"/>
      <c r="J246" s="185"/>
      <c r="K246" s="185"/>
    </row>
    <row r="247" spans="1:11" ht="15.75">
      <c r="A247" s="185"/>
      <c r="B247" s="185"/>
      <c r="C247" s="185"/>
      <c r="D247" s="185"/>
      <c r="E247" s="185"/>
      <c r="F247" s="185"/>
      <c r="G247" s="185"/>
      <c r="H247" s="185"/>
      <c r="I247" s="185"/>
      <c r="J247" s="185"/>
      <c r="K247" s="185"/>
    </row>
    <row r="248" spans="1:11" ht="15.75">
      <c r="A248" s="185"/>
      <c r="B248" s="185"/>
      <c r="C248" s="185"/>
      <c r="D248" s="185"/>
      <c r="E248" s="185"/>
      <c r="F248" s="185"/>
      <c r="G248" s="185"/>
      <c r="H248" s="185"/>
      <c r="I248" s="185"/>
      <c r="J248" s="185"/>
      <c r="K248" s="185"/>
    </row>
    <row r="249" spans="1:11" ht="15.75">
      <c r="A249" s="185"/>
      <c r="B249" s="185"/>
      <c r="C249" s="185"/>
      <c r="D249" s="185"/>
      <c r="E249" s="185"/>
      <c r="F249" s="185"/>
      <c r="G249" s="185"/>
      <c r="H249" s="185"/>
      <c r="I249" s="185"/>
      <c r="J249" s="185"/>
      <c r="K249" s="185"/>
    </row>
    <row r="250" spans="1:11" ht="15.75">
      <c r="A250" s="185"/>
      <c r="B250" s="185"/>
      <c r="C250" s="185"/>
      <c r="D250" s="185"/>
      <c r="E250" s="185"/>
      <c r="F250" s="185"/>
      <c r="G250" s="185"/>
      <c r="H250" s="185"/>
      <c r="I250" s="185"/>
      <c r="J250" s="185"/>
      <c r="K250" s="185"/>
    </row>
    <row r="251" spans="1:11" ht="15.75">
      <c r="A251" s="185"/>
      <c r="B251" s="185"/>
      <c r="C251" s="185"/>
      <c r="D251" s="185"/>
      <c r="E251" s="185"/>
      <c r="F251" s="185"/>
      <c r="G251" s="185"/>
      <c r="H251" s="185"/>
      <c r="I251" s="185"/>
      <c r="J251" s="185"/>
      <c r="K251" s="185"/>
    </row>
    <row r="252" spans="1:11" ht="15.75">
      <c r="A252" s="185"/>
      <c r="B252" s="185"/>
      <c r="C252" s="185"/>
      <c r="D252" s="185"/>
      <c r="E252" s="185"/>
      <c r="F252" s="185"/>
      <c r="G252" s="185"/>
      <c r="H252" s="185"/>
      <c r="I252" s="185"/>
      <c r="J252" s="185"/>
      <c r="K252" s="185"/>
    </row>
    <row r="253" spans="1:11" ht="15.75">
      <c r="A253" s="185"/>
      <c r="B253" s="185"/>
      <c r="C253" s="185"/>
      <c r="D253" s="185"/>
      <c r="E253" s="185"/>
      <c r="F253" s="185"/>
      <c r="G253" s="185"/>
      <c r="H253" s="185"/>
      <c r="I253" s="185"/>
      <c r="J253" s="185"/>
      <c r="K253" s="185"/>
    </row>
    <row r="254" spans="1:11" ht="15.75">
      <c r="A254" s="185"/>
      <c r="B254" s="185"/>
      <c r="C254" s="185"/>
      <c r="D254" s="185"/>
      <c r="E254" s="185"/>
      <c r="F254" s="185"/>
      <c r="G254" s="185"/>
      <c r="H254" s="185"/>
      <c r="I254" s="185"/>
      <c r="J254" s="185"/>
      <c r="K254" s="185"/>
    </row>
    <row r="255" spans="1:11" ht="15.75">
      <c r="A255" s="185"/>
      <c r="B255" s="185"/>
      <c r="C255" s="185"/>
      <c r="D255" s="185"/>
      <c r="E255" s="185"/>
      <c r="F255" s="185"/>
      <c r="G255" s="185"/>
      <c r="H255" s="185"/>
      <c r="I255" s="185"/>
      <c r="J255" s="185"/>
      <c r="K255" s="185"/>
    </row>
    <row r="256" spans="1:11" ht="15.75">
      <c r="A256" s="185"/>
      <c r="B256" s="185"/>
      <c r="C256" s="185"/>
      <c r="D256" s="185"/>
      <c r="E256" s="185"/>
      <c r="F256" s="185"/>
      <c r="G256" s="185"/>
      <c r="H256" s="185"/>
      <c r="I256" s="185"/>
      <c r="J256" s="185"/>
      <c r="K256" s="185"/>
    </row>
    <row r="257" spans="1:11" ht="15.75">
      <c r="A257" s="185"/>
      <c r="B257" s="185"/>
      <c r="C257" s="185"/>
      <c r="D257" s="185"/>
      <c r="E257" s="185"/>
      <c r="F257" s="185"/>
      <c r="G257" s="185"/>
      <c r="H257" s="185"/>
      <c r="I257" s="185"/>
      <c r="J257" s="185"/>
      <c r="K257" s="185"/>
    </row>
    <row r="258" spans="1:11" ht="15.75">
      <c r="A258" s="185"/>
      <c r="B258" s="185"/>
      <c r="C258" s="185"/>
      <c r="D258" s="185"/>
      <c r="E258" s="185"/>
      <c r="F258" s="185"/>
      <c r="G258" s="185"/>
      <c r="H258" s="185"/>
      <c r="I258" s="185"/>
      <c r="J258" s="185"/>
      <c r="K258" s="185"/>
    </row>
    <row r="259" spans="1:11" ht="15.75">
      <c r="A259" s="185"/>
      <c r="B259" s="185"/>
      <c r="C259" s="185"/>
      <c r="D259" s="185"/>
      <c r="E259" s="185"/>
      <c r="F259" s="185"/>
      <c r="G259" s="185"/>
      <c r="H259" s="185"/>
      <c r="I259" s="185"/>
      <c r="J259" s="185"/>
      <c r="K259" s="185"/>
    </row>
    <row r="260" spans="1:11" ht="15.75">
      <c r="A260" s="185"/>
      <c r="B260" s="185"/>
      <c r="C260" s="185"/>
      <c r="D260" s="185"/>
      <c r="E260" s="185"/>
      <c r="F260" s="185"/>
      <c r="G260" s="185"/>
      <c r="H260" s="185"/>
      <c r="I260" s="185"/>
      <c r="J260" s="185"/>
      <c r="K260" s="185"/>
    </row>
    <row r="261" spans="1:11" ht="15.75">
      <c r="A261" s="185"/>
      <c r="B261" s="185"/>
      <c r="C261" s="185"/>
      <c r="D261" s="185"/>
      <c r="E261" s="185"/>
      <c r="F261" s="185"/>
      <c r="G261" s="185"/>
      <c r="H261" s="185"/>
      <c r="I261" s="185"/>
      <c r="J261" s="185"/>
      <c r="K261" s="185"/>
    </row>
    <row r="262" spans="1:11" ht="15.75">
      <c r="A262" s="185"/>
      <c r="B262" s="185"/>
      <c r="C262" s="185"/>
      <c r="D262" s="185"/>
      <c r="E262" s="185"/>
      <c r="F262" s="185"/>
      <c r="G262" s="185"/>
      <c r="H262" s="185"/>
      <c r="I262" s="185"/>
      <c r="J262" s="185"/>
      <c r="K262" s="185"/>
    </row>
    <row r="263" spans="1:11" ht="15.75">
      <c r="A263" s="185"/>
      <c r="B263" s="185"/>
      <c r="C263" s="185"/>
      <c r="D263" s="185"/>
      <c r="E263" s="185"/>
      <c r="F263" s="185"/>
      <c r="G263" s="185"/>
      <c r="H263" s="185"/>
      <c r="I263" s="185"/>
      <c r="J263" s="185"/>
      <c r="K263" s="185"/>
    </row>
    <row r="264" spans="1:11" ht="15.75">
      <c r="A264" s="185"/>
      <c r="B264" s="185"/>
      <c r="C264" s="185"/>
      <c r="D264" s="185"/>
      <c r="E264" s="185"/>
      <c r="F264" s="185"/>
      <c r="G264" s="185"/>
      <c r="H264" s="185"/>
      <c r="I264" s="185"/>
      <c r="J264" s="185"/>
      <c r="K264" s="185"/>
    </row>
    <row r="265" spans="1:11" ht="15.75">
      <c r="A265" s="185"/>
      <c r="B265" s="185"/>
      <c r="C265" s="185"/>
      <c r="D265" s="185"/>
      <c r="E265" s="185"/>
      <c r="F265" s="185"/>
      <c r="G265" s="185"/>
      <c r="H265" s="185"/>
      <c r="I265" s="185"/>
      <c r="J265" s="185"/>
      <c r="K265" s="185"/>
    </row>
    <row r="266" spans="1:11" ht="15.75">
      <c r="A266" s="185"/>
      <c r="B266" s="185"/>
      <c r="C266" s="185"/>
      <c r="D266" s="185"/>
      <c r="E266" s="185"/>
      <c r="F266" s="185"/>
      <c r="G266" s="185"/>
      <c r="H266" s="185"/>
      <c r="I266" s="185"/>
      <c r="J266" s="185"/>
      <c r="K266" s="185"/>
    </row>
    <row r="267" spans="1:11" ht="15.75">
      <c r="A267" s="185"/>
      <c r="B267" s="185"/>
      <c r="C267" s="185"/>
      <c r="D267" s="185"/>
      <c r="E267" s="185"/>
      <c r="F267" s="185"/>
      <c r="G267" s="185"/>
      <c r="H267" s="185"/>
      <c r="I267" s="185"/>
      <c r="J267" s="185"/>
      <c r="K267" s="185"/>
    </row>
    <row r="268" spans="1:11" ht="15.75">
      <c r="A268" s="185"/>
      <c r="B268" s="185"/>
      <c r="C268" s="185"/>
      <c r="D268" s="185"/>
      <c r="E268" s="185"/>
      <c r="F268" s="185"/>
      <c r="G268" s="185"/>
      <c r="H268" s="185"/>
      <c r="I268" s="185"/>
      <c r="J268" s="185"/>
      <c r="K268" s="185"/>
    </row>
    <row r="269" spans="1:11" ht="15.75">
      <c r="A269" s="185"/>
      <c r="B269" s="185"/>
      <c r="C269" s="185"/>
      <c r="D269" s="185"/>
      <c r="E269" s="185"/>
      <c r="F269" s="185"/>
      <c r="G269" s="185"/>
      <c r="H269" s="185"/>
      <c r="I269" s="185"/>
      <c r="J269" s="185"/>
      <c r="K269" s="185"/>
    </row>
    <row r="270" spans="1:11" ht="15.75">
      <c r="A270" s="185"/>
      <c r="B270" s="185"/>
      <c r="C270" s="185"/>
      <c r="D270" s="185"/>
      <c r="E270" s="185"/>
      <c r="F270" s="185"/>
      <c r="G270" s="185"/>
      <c r="H270" s="185"/>
      <c r="I270" s="185"/>
      <c r="J270" s="185"/>
      <c r="K270" s="185"/>
    </row>
    <row r="271" spans="1:11" ht="15.75">
      <c r="A271" s="185"/>
      <c r="B271" s="185"/>
      <c r="C271" s="185"/>
      <c r="D271" s="185"/>
      <c r="E271" s="185"/>
      <c r="F271" s="185"/>
      <c r="G271" s="185"/>
      <c r="H271" s="185"/>
      <c r="I271" s="185"/>
      <c r="J271" s="185"/>
      <c r="K271" s="185"/>
    </row>
    <row r="272" spans="1:11" ht="15.75">
      <c r="A272" s="185"/>
      <c r="B272" s="185"/>
      <c r="C272" s="185"/>
      <c r="D272" s="185"/>
      <c r="E272" s="185"/>
      <c r="F272" s="185"/>
      <c r="G272" s="185"/>
      <c r="H272" s="185"/>
      <c r="I272" s="185"/>
      <c r="J272" s="185"/>
      <c r="K272" s="185"/>
    </row>
    <row r="273" spans="1:11" ht="15.75">
      <c r="A273" s="185"/>
      <c r="B273" s="185"/>
      <c r="C273" s="185"/>
      <c r="D273" s="185"/>
      <c r="E273" s="185"/>
      <c r="F273" s="185"/>
      <c r="G273" s="185"/>
      <c r="H273" s="185"/>
      <c r="I273" s="185"/>
      <c r="J273" s="185"/>
      <c r="K273" s="185"/>
    </row>
    <row r="274" spans="1:11" ht="15.75">
      <c r="A274" s="185"/>
      <c r="B274" s="185"/>
      <c r="C274" s="185"/>
      <c r="D274" s="185"/>
      <c r="E274" s="185"/>
      <c r="F274" s="185"/>
      <c r="G274" s="185"/>
      <c r="H274" s="185"/>
      <c r="I274" s="185"/>
      <c r="J274" s="185"/>
      <c r="K274" s="185"/>
    </row>
    <row r="275" spans="1:11" ht="15.75">
      <c r="A275" s="185"/>
      <c r="B275" s="185"/>
      <c r="C275" s="185"/>
      <c r="D275" s="185"/>
      <c r="E275" s="185"/>
      <c r="F275" s="185"/>
      <c r="G275" s="185"/>
      <c r="H275" s="185"/>
      <c r="I275" s="185"/>
      <c r="J275" s="185"/>
      <c r="K275" s="185"/>
    </row>
    <row r="276" spans="1:11" ht="15.75">
      <c r="A276" s="185"/>
      <c r="B276" s="185"/>
      <c r="C276" s="185"/>
      <c r="D276" s="185"/>
      <c r="E276" s="185"/>
      <c r="F276" s="185"/>
      <c r="G276" s="185"/>
      <c r="H276" s="185"/>
      <c r="I276" s="185"/>
      <c r="J276" s="185"/>
      <c r="K276" s="185"/>
    </row>
    <row r="277" spans="1:11" ht="15.75">
      <c r="A277" s="185"/>
      <c r="B277" s="185"/>
      <c r="C277" s="185"/>
      <c r="D277" s="185"/>
      <c r="E277" s="185"/>
      <c r="F277" s="185"/>
      <c r="G277" s="185"/>
      <c r="H277" s="185"/>
      <c r="I277" s="185"/>
      <c r="J277" s="185"/>
      <c r="K277" s="185"/>
    </row>
    <row r="278" spans="1:11" ht="15.75">
      <c r="A278" s="185"/>
      <c r="B278" s="185"/>
      <c r="C278" s="185"/>
      <c r="D278" s="185"/>
      <c r="E278" s="185"/>
      <c r="F278" s="185"/>
      <c r="G278" s="185"/>
      <c r="H278" s="185"/>
      <c r="I278" s="185"/>
      <c r="J278" s="185"/>
      <c r="K278" s="185"/>
    </row>
    <row r="279" spans="1:11" ht="15.75">
      <c r="A279" s="185"/>
      <c r="B279" s="185"/>
      <c r="C279" s="185"/>
      <c r="D279" s="185"/>
      <c r="E279" s="185"/>
      <c r="F279" s="185"/>
      <c r="G279" s="185"/>
      <c r="H279" s="185"/>
      <c r="I279" s="185"/>
      <c r="J279" s="185"/>
      <c r="K279" s="185"/>
    </row>
    <row r="280" spans="1:11" ht="15.75">
      <c r="A280" s="185"/>
      <c r="B280" s="185"/>
      <c r="C280" s="185"/>
      <c r="D280" s="185"/>
      <c r="E280" s="185"/>
      <c r="F280" s="185"/>
      <c r="G280" s="185"/>
      <c r="H280" s="185"/>
      <c r="I280" s="185"/>
      <c r="J280" s="185"/>
      <c r="K280" s="185"/>
    </row>
    <row r="281" spans="1:11" ht="15.75">
      <c r="A281" s="185"/>
      <c r="B281" s="185"/>
      <c r="C281" s="185"/>
      <c r="D281" s="185"/>
      <c r="E281" s="185"/>
      <c r="F281" s="185"/>
      <c r="G281" s="185"/>
      <c r="H281" s="185"/>
      <c r="I281" s="185"/>
      <c r="J281" s="185"/>
      <c r="K281" s="185"/>
    </row>
    <row r="282" spans="1:11" ht="15.75">
      <c r="A282" s="185"/>
      <c r="B282" s="185"/>
      <c r="C282" s="185"/>
      <c r="D282" s="185"/>
      <c r="E282" s="185"/>
      <c r="F282" s="185"/>
      <c r="G282" s="185"/>
      <c r="H282" s="185"/>
      <c r="I282" s="185"/>
      <c r="J282" s="185"/>
      <c r="K282" s="185"/>
    </row>
    <row r="283" spans="1:11" ht="15.75">
      <c r="A283" s="185"/>
      <c r="B283" s="185"/>
      <c r="C283" s="185"/>
      <c r="D283" s="185"/>
      <c r="E283" s="185"/>
      <c r="F283" s="185"/>
      <c r="G283" s="185"/>
      <c r="H283" s="185"/>
      <c r="I283" s="185"/>
      <c r="J283" s="185"/>
      <c r="K283" s="185"/>
    </row>
    <row r="284" spans="1:11" ht="15.75">
      <c r="A284" s="185"/>
      <c r="B284" s="185"/>
      <c r="C284" s="185"/>
      <c r="D284" s="185"/>
      <c r="E284" s="185"/>
      <c r="F284" s="185"/>
      <c r="G284" s="185"/>
      <c r="H284" s="185"/>
      <c r="I284" s="185"/>
      <c r="J284" s="185"/>
      <c r="K284" s="185"/>
    </row>
    <row r="285" spans="1:11" ht="15.75">
      <c r="A285" s="185"/>
      <c r="B285" s="185"/>
      <c r="C285" s="185"/>
      <c r="D285" s="185"/>
      <c r="E285" s="185"/>
      <c r="F285" s="185"/>
      <c r="G285" s="185"/>
      <c r="H285" s="185"/>
      <c r="I285" s="185"/>
      <c r="J285" s="185"/>
      <c r="K285" s="185"/>
    </row>
    <row r="286" spans="1:11" ht="15.75">
      <c r="A286" s="185"/>
      <c r="B286" s="185"/>
      <c r="C286" s="185"/>
      <c r="D286" s="185"/>
      <c r="E286" s="185"/>
      <c r="F286" s="185"/>
      <c r="G286" s="185"/>
      <c r="H286" s="185"/>
      <c r="I286" s="185"/>
      <c r="J286" s="185"/>
      <c r="K286" s="185"/>
    </row>
    <row r="287" spans="1:11" ht="15.75">
      <c r="A287" s="185"/>
      <c r="B287" s="185"/>
      <c r="C287" s="185"/>
      <c r="D287" s="185"/>
      <c r="E287" s="185"/>
      <c r="F287" s="185"/>
      <c r="G287" s="185"/>
      <c r="H287" s="185"/>
      <c r="I287" s="185"/>
      <c r="J287" s="185"/>
      <c r="K287" s="185"/>
    </row>
    <row r="288" spans="1:11" ht="15.75">
      <c r="A288" s="185"/>
      <c r="B288" s="185"/>
      <c r="C288" s="185"/>
      <c r="D288" s="185"/>
      <c r="E288" s="185"/>
      <c r="F288" s="185"/>
      <c r="G288" s="185"/>
      <c r="H288" s="185"/>
      <c r="I288" s="185"/>
      <c r="J288" s="185"/>
      <c r="K288" s="185"/>
    </row>
    <row r="289" spans="1:11" ht="15.75">
      <c r="A289" s="185"/>
      <c r="B289" s="185"/>
      <c r="C289" s="185"/>
      <c r="D289" s="185"/>
      <c r="E289" s="185"/>
      <c r="F289" s="185"/>
      <c r="G289" s="185"/>
      <c r="H289" s="185"/>
      <c r="I289" s="185"/>
      <c r="J289" s="185"/>
      <c r="K289" s="185"/>
    </row>
    <row r="290" spans="1:11" ht="15.75">
      <c r="A290" s="185"/>
      <c r="B290" s="185"/>
      <c r="C290" s="185"/>
      <c r="D290" s="185"/>
      <c r="E290" s="185"/>
      <c r="F290" s="185"/>
      <c r="G290" s="185"/>
      <c r="H290" s="185"/>
      <c r="I290" s="185"/>
      <c r="J290" s="185"/>
      <c r="K290" s="185"/>
    </row>
    <row r="291" spans="1:11" ht="15.75">
      <c r="A291" s="185"/>
      <c r="B291" s="185"/>
      <c r="C291" s="185"/>
      <c r="D291" s="185"/>
      <c r="E291" s="185"/>
      <c r="F291" s="185"/>
      <c r="G291" s="185"/>
      <c r="H291" s="185"/>
      <c r="I291" s="185"/>
      <c r="J291" s="185"/>
      <c r="K291" s="185"/>
    </row>
    <row r="292" spans="1:11" ht="15.75">
      <c r="A292" s="185"/>
      <c r="B292" s="185"/>
      <c r="C292" s="185"/>
      <c r="D292" s="185"/>
      <c r="E292" s="185"/>
      <c r="F292" s="185"/>
      <c r="G292" s="185"/>
      <c r="H292" s="185"/>
      <c r="I292" s="185"/>
      <c r="J292" s="185"/>
      <c r="K292" s="185"/>
    </row>
    <row r="293" spans="1:11" ht="15.75">
      <c r="A293" s="185"/>
      <c r="B293" s="185"/>
      <c r="C293" s="185"/>
      <c r="D293" s="185"/>
      <c r="E293" s="185"/>
      <c r="F293" s="185"/>
      <c r="G293" s="185"/>
      <c r="H293" s="185"/>
      <c r="I293" s="185"/>
      <c r="J293" s="185"/>
      <c r="K293" s="185"/>
    </row>
    <row r="294" spans="1:11" ht="15.75">
      <c r="A294" s="185"/>
      <c r="B294" s="185"/>
      <c r="C294" s="185"/>
      <c r="D294" s="185"/>
      <c r="E294" s="185"/>
      <c r="F294" s="185"/>
      <c r="G294" s="185"/>
      <c r="H294" s="185"/>
      <c r="I294" s="185"/>
      <c r="J294" s="185"/>
      <c r="K294" s="185"/>
    </row>
    <row r="295" spans="1:11" ht="15.75">
      <c r="A295" s="185"/>
      <c r="B295" s="185"/>
      <c r="C295" s="185"/>
      <c r="D295" s="185"/>
      <c r="E295" s="185"/>
      <c r="F295" s="185"/>
      <c r="G295" s="185"/>
      <c r="H295" s="185"/>
      <c r="I295" s="185"/>
      <c r="J295" s="185"/>
      <c r="K295" s="185"/>
    </row>
    <row r="296" spans="1:11" ht="15.75">
      <c r="A296" s="185"/>
      <c r="B296" s="185"/>
      <c r="C296" s="185"/>
      <c r="D296" s="185"/>
      <c r="E296" s="185"/>
      <c r="F296" s="185"/>
      <c r="G296" s="185"/>
      <c r="H296" s="185"/>
      <c r="I296" s="185"/>
      <c r="J296" s="185"/>
      <c r="K296" s="185"/>
    </row>
    <row r="297" spans="1:11" ht="15.75">
      <c r="A297" s="185"/>
      <c r="B297" s="185"/>
      <c r="C297" s="185"/>
      <c r="D297" s="185"/>
      <c r="E297" s="185"/>
      <c r="F297" s="185"/>
      <c r="G297" s="185"/>
      <c r="H297" s="185"/>
      <c r="I297" s="185"/>
      <c r="J297" s="185"/>
      <c r="K297" s="185"/>
    </row>
    <row r="298" spans="1:11" ht="15.75">
      <c r="A298" s="185"/>
      <c r="B298" s="185"/>
      <c r="C298" s="185"/>
      <c r="D298" s="185"/>
      <c r="E298" s="185"/>
      <c r="F298" s="185"/>
      <c r="G298" s="185"/>
      <c r="H298" s="185"/>
      <c r="I298" s="185"/>
      <c r="J298" s="185"/>
      <c r="K298" s="185"/>
    </row>
    <row r="299" spans="1:11" ht="15.75">
      <c r="A299" s="185"/>
      <c r="B299" s="185"/>
      <c r="C299" s="185"/>
      <c r="D299" s="185"/>
      <c r="E299" s="185"/>
      <c r="F299" s="185"/>
      <c r="G299" s="185"/>
      <c r="H299" s="185"/>
      <c r="I299" s="185"/>
      <c r="J299" s="185"/>
      <c r="K299" s="185"/>
    </row>
    <row r="300" spans="1:11" ht="15.75">
      <c r="A300" s="185"/>
      <c r="B300" s="185"/>
      <c r="C300" s="185"/>
      <c r="D300" s="185"/>
      <c r="E300" s="185"/>
      <c r="F300" s="185"/>
      <c r="G300" s="185"/>
      <c r="H300" s="185"/>
      <c r="I300" s="185"/>
      <c r="J300" s="185"/>
      <c r="K300" s="185"/>
    </row>
    <row r="301" spans="1:11" ht="15.75">
      <c r="A301" s="185"/>
      <c r="B301" s="185"/>
      <c r="C301" s="185"/>
      <c r="D301" s="185"/>
      <c r="E301" s="185"/>
      <c r="F301" s="185"/>
      <c r="G301" s="185"/>
      <c r="H301" s="185"/>
      <c r="I301" s="185"/>
      <c r="J301" s="185"/>
      <c r="K301" s="185"/>
    </row>
    <row r="302" spans="1:11" ht="15.75">
      <c r="A302" s="185"/>
      <c r="B302" s="185"/>
      <c r="C302" s="185"/>
      <c r="D302" s="185"/>
      <c r="E302" s="185"/>
      <c r="F302" s="185"/>
      <c r="G302" s="185"/>
      <c r="H302" s="185"/>
      <c r="I302" s="185"/>
      <c r="J302" s="185"/>
      <c r="K302" s="185"/>
    </row>
    <row r="303" spans="1:11" ht="15.75">
      <c r="A303" s="185"/>
      <c r="B303" s="185"/>
      <c r="C303" s="185"/>
      <c r="D303" s="185"/>
      <c r="E303" s="185"/>
      <c r="F303" s="185"/>
      <c r="G303" s="185"/>
      <c r="H303" s="185"/>
      <c r="I303" s="185"/>
      <c r="J303" s="185"/>
      <c r="K303" s="185"/>
    </row>
    <row r="304" spans="1:11" ht="15.75">
      <c r="A304" s="185"/>
      <c r="B304" s="185"/>
      <c r="C304" s="185"/>
      <c r="D304" s="185"/>
      <c r="E304" s="185"/>
      <c r="F304" s="185"/>
      <c r="G304" s="185"/>
      <c r="H304" s="185"/>
      <c r="I304" s="185"/>
      <c r="J304" s="185"/>
      <c r="K304" s="185"/>
    </row>
    <row r="305" spans="1:11" ht="15.75">
      <c r="A305" s="185"/>
      <c r="B305" s="185"/>
      <c r="C305" s="185"/>
      <c r="D305" s="185"/>
      <c r="E305" s="185"/>
      <c r="F305" s="185"/>
      <c r="G305" s="185"/>
      <c r="H305" s="185"/>
      <c r="I305" s="185"/>
      <c r="J305" s="185"/>
      <c r="K305" s="185"/>
    </row>
    <row r="306" spans="1:11" ht="15.75">
      <c r="A306" s="185"/>
      <c r="B306" s="185"/>
      <c r="C306" s="185"/>
      <c r="D306" s="185"/>
      <c r="E306" s="185"/>
      <c r="F306" s="185"/>
      <c r="G306" s="185"/>
      <c r="H306" s="185"/>
      <c r="I306" s="185"/>
      <c r="J306" s="185"/>
      <c r="K306" s="185"/>
    </row>
    <row r="307" spans="1:11" ht="15.75">
      <c r="A307" s="185"/>
      <c r="B307" s="185"/>
      <c r="C307" s="185"/>
      <c r="D307" s="185"/>
      <c r="E307" s="185"/>
      <c r="F307" s="185"/>
      <c r="G307" s="185"/>
      <c r="H307" s="185"/>
      <c r="I307" s="185"/>
      <c r="J307" s="185"/>
      <c r="K307" s="185"/>
    </row>
    <row r="308" spans="1:11" ht="15.75">
      <c r="A308" s="185"/>
      <c r="B308" s="185"/>
      <c r="C308" s="185"/>
      <c r="D308" s="185"/>
      <c r="E308" s="185"/>
      <c r="F308" s="185"/>
      <c r="G308" s="185"/>
      <c r="H308" s="185"/>
      <c r="I308" s="185"/>
      <c r="J308" s="185"/>
      <c r="K308" s="185"/>
    </row>
    <row r="309" spans="1:11" ht="15.75">
      <c r="A309" s="185"/>
      <c r="B309" s="185"/>
      <c r="C309" s="185"/>
      <c r="D309" s="185"/>
      <c r="E309" s="185"/>
      <c r="F309" s="185"/>
      <c r="G309" s="185"/>
      <c r="H309" s="185"/>
      <c r="I309" s="185"/>
      <c r="J309" s="185"/>
      <c r="K309" s="185"/>
    </row>
    <row r="310" spans="1:11" ht="15.75">
      <c r="A310" s="185"/>
      <c r="B310" s="185"/>
      <c r="C310" s="185"/>
      <c r="D310" s="185"/>
      <c r="E310" s="185"/>
      <c r="F310" s="185"/>
      <c r="G310" s="185"/>
      <c r="H310" s="185"/>
      <c r="I310" s="185"/>
      <c r="J310" s="185"/>
      <c r="K310" s="185"/>
    </row>
    <row r="311" spans="1:11" ht="15.75">
      <c r="A311" s="185"/>
      <c r="B311" s="185"/>
      <c r="C311" s="185"/>
      <c r="D311" s="185"/>
      <c r="E311" s="185"/>
      <c r="F311" s="185"/>
      <c r="G311" s="185"/>
      <c r="H311" s="185"/>
      <c r="I311" s="185"/>
      <c r="J311" s="185"/>
      <c r="K311" s="185"/>
    </row>
    <row r="312" spans="1:11" ht="15.75">
      <c r="A312" s="185"/>
      <c r="B312" s="185"/>
      <c r="C312" s="185"/>
      <c r="D312" s="185"/>
      <c r="E312" s="185"/>
      <c r="F312" s="185"/>
      <c r="G312" s="185"/>
      <c r="H312" s="185"/>
      <c r="I312" s="185"/>
      <c r="J312" s="185"/>
      <c r="K312" s="185"/>
    </row>
    <row r="313" spans="1:11" ht="15.75">
      <c r="A313" s="185"/>
      <c r="B313" s="185"/>
      <c r="C313" s="185"/>
      <c r="D313" s="185"/>
      <c r="E313" s="185"/>
      <c r="F313" s="185"/>
      <c r="G313" s="185"/>
      <c r="H313" s="185"/>
      <c r="I313" s="185"/>
      <c r="J313" s="185"/>
      <c r="K313" s="185"/>
    </row>
    <row r="314" spans="1:11" ht="15.75">
      <c r="A314" s="185"/>
      <c r="B314" s="185"/>
      <c r="C314" s="185"/>
      <c r="D314" s="185"/>
      <c r="E314" s="185"/>
      <c r="F314" s="185"/>
      <c r="G314" s="185"/>
      <c r="H314" s="185"/>
      <c r="I314" s="185"/>
      <c r="J314" s="185"/>
      <c r="K314" s="185"/>
    </row>
    <row r="315" spans="1:11" ht="15.75">
      <c r="A315" s="185"/>
      <c r="B315" s="185"/>
      <c r="C315" s="185"/>
      <c r="D315" s="185"/>
      <c r="E315" s="185"/>
      <c r="F315" s="185"/>
      <c r="G315" s="185"/>
      <c r="H315" s="185"/>
      <c r="I315" s="185"/>
      <c r="J315" s="185"/>
      <c r="K315" s="185"/>
    </row>
    <row r="316" spans="1:11" ht="15.75">
      <c r="A316" s="185"/>
      <c r="B316" s="185"/>
      <c r="C316" s="185"/>
      <c r="D316" s="185"/>
      <c r="E316" s="185"/>
      <c r="F316" s="185"/>
      <c r="G316" s="185"/>
      <c r="H316" s="185"/>
      <c r="I316" s="185"/>
      <c r="J316" s="185"/>
      <c r="K316" s="185"/>
    </row>
    <row r="317" spans="1:11" ht="15.75">
      <c r="A317" s="185"/>
      <c r="B317" s="185"/>
      <c r="C317" s="185"/>
      <c r="D317" s="185"/>
      <c r="E317" s="185"/>
      <c r="F317" s="185"/>
      <c r="G317" s="185"/>
      <c r="H317" s="185"/>
      <c r="I317" s="185"/>
      <c r="J317" s="185"/>
      <c r="K317" s="185"/>
    </row>
    <row r="318" spans="1:11" ht="15.75">
      <c r="A318" s="185"/>
      <c r="B318" s="185"/>
      <c r="C318" s="185"/>
      <c r="D318" s="185"/>
      <c r="E318" s="185"/>
      <c r="F318" s="185"/>
      <c r="G318" s="185"/>
      <c r="H318" s="185"/>
      <c r="I318" s="185"/>
      <c r="J318" s="185"/>
      <c r="K318" s="185"/>
    </row>
  </sheetData>
  <mergeCells count="12">
    <mergeCell ref="F5:F6"/>
    <mergeCell ref="A2:K2"/>
    <mergeCell ref="A5:A6"/>
    <mergeCell ref="B5:B6"/>
    <mergeCell ref="C5:C6"/>
    <mergeCell ref="D5:D6"/>
    <mergeCell ref="E5:E6"/>
    <mergeCell ref="G5:G6"/>
    <mergeCell ref="H5:H6"/>
    <mergeCell ref="I5:I6"/>
    <mergeCell ref="J5:J6"/>
    <mergeCell ref="K5:K6"/>
  </mergeCells>
  <printOptions horizontalCentered="1" gridLinesSet="0"/>
  <pageMargins left="0" right="0" top="0.39370078740157483" bottom="0.27559055118110237" header="0" footer="0"/>
  <pageSetup scale="57"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syncVertical="1" syncRef="A1" transitionEvaluation="1">
    <pageSetUpPr fitToPage="1"/>
  </sheetPr>
  <dimension ref="A1:AN318"/>
  <sheetViews>
    <sheetView showGridLines="0" showZeros="0" zoomScaleNormal="100" workbookViewId="0"/>
  </sheetViews>
  <sheetFormatPr baseColWidth="10" defaultColWidth="12.5703125" defaultRowHeight="12.75"/>
  <cols>
    <col min="1" max="1" width="21.7109375" style="167" customWidth="1"/>
    <col min="2" max="2" width="14.7109375" style="167" customWidth="1"/>
    <col min="3" max="3" width="13.140625" style="167" bestFit="1" customWidth="1"/>
    <col min="4" max="4" width="14.85546875" style="167" bestFit="1" customWidth="1"/>
    <col min="5" max="5" width="14.42578125" style="167" bestFit="1" customWidth="1"/>
    <col min="6" max="6" width="13.7109375" style="167" bestFit="1" customWidth="1"/>
    <col min="7" max="7" width="14.42578125" style="167" bestFit="1" customWidth="1"/>
    <col min="8" max="8" width="13.7109375" style="167" bestFit="1" customWidth="1"/>
    <col min="9" max="9" width="14.28515625" style="167" bestFit="1" customWidth="1"/>
    <col min="10" max="10" width="14.42578125" style="167" bestFit="1" customWidth="1"/>
    <col min="11" max="11" width="14.140625" style="167" bestFit="1" customWidth="1"/>
    <col min="12" max="12" width="13.85546875" bestFit="1" customWidth="1"/>
    <col min="13" max="17" width="14" customWidth="1"/>
    <col min="18" max="28" width="12.5703125" style="155"/>
    <col min="29" max="250" width="12.5703125" style="167"/>
    <col min="251" max="251" width="21.42578125" style="167" customWidth="1"/>
    <col min="252" max="253" width="13.7109375" style="167" bestFit="1" customWidth="1"/>
    <col min="254" max="254" width="14" style="167" customWidth="1"/>
    <col min="255" max="255" width="14" style="167" bestFit="1" customWidth="1"/>
    <col min="256" max="258" width="13.7109375" style="167" bestFit="1" customWidth="1"/>
    <col min="259" max="259" width="14" style="167" bestFit="1" customWidth="1"/>
    <col min="260" max="260" width="13.7109375" style="167" bestFit="1" customWidth="1"/>
    <col min="261" max="262" width="14" style="167" bestFit="1" customWidth="1"/>
    <col min="263" max="263" width="14.42578125" style="167" customWidth="1"/>
    <col min="264" max="264" width="14" style="167" customWidth="1"/>
    <col min="265" max="267" width="14" style="167" bestFit="1" customWidth="1"/>
    <col min="268" max="268" width="13.7109375" style="167" bestFit="1" customWidth="1"/>
    <col min="269" max="270" width="14" style="167" bestFit="1" customWidth="1"/>
    <col min="271" max="271" width="14.140625" style="167" bestFit="1" customWidth="1"/>
    <col min="272" max="506" width="12.5703125" style="167"/>
    <col min="507" max="507" width="21.42578125" style="167" customWidth="1"/>
    <col min="508" max="509" width="13.7109375" style="167" bestFit="1" customWidth="1"/>
    <col min="510" max="510" width="14" style="167" customWidth="1"/>
    <col min="511" max="511" width="14" style="167" bestFit="1" customWidth="1"/>
    <col min="512" max="514" width="13.7109375" style="167" bestFit="1" customWidth="1"/>
    <col min="515" max="515" width="14" style="167" bestFit="1" customWidth="1"/>
    <col min="516" max="516" width="13.7109375" style="167" bestFit="1" customWidth="1"/>
    <col min="517" max="518" width="14" style="167" bestFit="1" customWidth="1"/>
    <col min="519" max="519" width="14.42578125" style="167" customWidth="1"/>
    <col min="520" max="520" width="14" style="167" customWidth="1"/>
    <col min="521" max="523" width="14" style="167" bestFit="1" customWidth="1"/>
    <col min="524" max="524" width="13.7109375" style="167" bestFit="1" customWidth="1"/>
    <col min="525" max="526" width="14" style="167" bestFit="1" customWidth="1"/>
    <col min="527" max="527" width="14.140625" style="167" bestFit="1" customWidth="1"/>
    <col min="528" max="762" width="12.5703125" style="167"/>
    <col min="763" max="763" width="21.42578125" style="167" customWidth="1"/>
    <col min="764" max="765" width="13.7109375" style="167" bestFit="1" customWidth="1"/>
    <col min="766" max="766" width="14" style="167" customWidth="1"/>
    <col min="767" max="767" width="14" style="167" bestFit="1" customWidth="1"/>
    <col min="768" max="770" width="13.7109375" style="167" bestFit="1" customWidth="1"/>
    <col min="771" max="771" width="14" style="167" bestFit="1" customWidth="1"/>
    <col min="772" max="772" width="13.7109375" style="167" bestFit="1" customWidth="1"/>
    <col min="773" max="774" width="14" style="167" bestFit="1" customWidth="1"/>
    <col min="775" max="775" width="14.42578125" style="167" customWidth="1"/>
    <col min="776" max="776" width="14" style="167" customWidth="1"/>
    <col min="777" max="779" width="14" style="167" bestFit="1" customWidth="1"/>
    <col min="780" max="780" width="13.7109375" style="167" bestFit="1" customWidth="1"/>
    <col min="781" max="782" width="14" style="167" bestFit="1" customWidth="1"/>
    <col min="783" max="783" width="14.140625" style="167" bestFit="1" customWidth="1"/>
    <col min="784" max="1018" width="12.5703125" style="167"/>
    <col min="1019" max="1019" width="21.42578125" style="167" customWidth="1"/>
    <col min="1020" max="1021" width="13.7109375" style="167" bestFit="1" customWidth="1"/>
    <col min="1022" max="1022" width="14" style="167" customWidth="1"/>
    <col min="1023" max="1023" width="14" style="167" bestFit="1" customWidth="1"/>
    <col min="1024" max="1026" width="13.7109375" style="167" bestFit="1" customWidth="1"/>
    <col min="1027" max="1027" width="14" style="167" bestFit="1" customWidth="1"/>
    <col min="1028" max="1028" width="13.7109375" style="167" bestFit="1" customWidth="1"/>
    <col min="1029" max="1030" width="14" style="167" bestFit="1" customWidth="1"/>
    <col min="1031" max="1031" width="14.42578125" style="167" customWidth="1"/>
    <col min="1032" max="1032" width="14" style="167" customWidth="1"/>
    <col min="1033" max="1035" width="14" style="167" bestFit="1" customWidth="1"/>
    <col min="1036" max="1036" width="13.7109375" style="167" bestFit="1" customWidth="1"/>
    <col min="1037" max="1038" width="14" style="167" bestFit="1" customWidth="1"/>
    <col min="1039" max="1039" width="14.140625" style="167" bestFit="1" customWidth="1"/>
    <col min="1040" max="1274" width="12.5703125" style="167"/>
    <col min="1275" max="1275" width="21.42578125" style="167" customWidth="1"/>
    <col min="1276" max="1277" width="13.7109375" style="167" bestFit="1" customWidth="1"/>
    <col min="1278" max="1278" width="14" style="167" customWidth="1"/>
    <col min="1279" max="1279" width="14" style="167" bestFit="1" customWidth="1"/>
    <col min="1280" max="1282" width="13.7109375" style="167" bestFit="1" customWidth="1"/>
    <col min="1283" max="1283" width="14" style="167" bestFit="1" customWidth="1"/>
    <col min="1284" max="1284" width="13.7109375" style="167" bestFit="1" customWidth="1"/>
    <col min="1285" max="1286" width="14" style="167" bestFit="1" customWidth="1"/>
    <col min="1287" max="1287" width="14.42578125" style="167" customWidth="1"/>
    <col min="1288" max="1288" width="14" style="167" customWidth="1"/>
    <col min="1289" max="1291" width="14" style="167" bestFit="1" customWidth="1"/>
    <col min="1292" max="1292" width="13.7109375" style="167" bestFit="1" customWidth="1"/>
    <col min="1293" max="1294" width="14" style="167" bestFit="1" customWidth="1"/>
    <col min="1295" max="1295" width="14.140625" style="167" bestFit="1" customWidth="1"/>
    <col min="1296" max="1530" width="12.5703125" style="167"/>
    <col min="1531" max="1531" width="21.42578125" style="167" customWidth="1"/>
    <col min="1532" max="1533" width="13.7109375" style="167" bestFit="1" customWidth="1"/>
    <col min="1534" max="1534" width="14" style="167" customWidth="1"/>
    <col min="1535" max="1535" width="14" style="167" bestFit="1" customWidth="1"/>
    <col min="1536" max="1538" width="13.7109375" style="167" bestFit="1" customWidth="1"/>
    <col min="1539" max="1539" width="14" style="167" bestFit="1" customWidth="1"/>
    <col min="1540" max="1540" width="13.7109375" style="167" bestFit="1" customWidth="1"/>
    <col min="1541" max="1542" width="14" style="167" bestFit="1" customWidth="1"/>
    <col min="1543" max="1543" width="14.42578125" style="167" customWidth="1"/>
    <col min="1544" max="1544" width="14" style="167" customWidth="1"/>
    <col min="1545" max="1547" width="14" style="167" bestFit="1" customWidth="1"/>
    <col min="1548" max="1548" width="13.7109375" style="167" bestFit="1" customWidth="1"/>
    <col min="1549" max="1550" width="14" style="167" bestFit="1" customWidth="1"/>
    <col min="1551" max="1551" width="14.140625" style="167" bestFit="1" customWidth="1"/>
    <col min="1552" max="1786" width="12.5703125" style="167"/>
    <col min="1787" max="1787" width="21.42578125" style="167" customWidth="1"/>
    <col min="1788" max="1789" width="13.7109375" style="167" bestFit="1" customWidth="1"/>
    <col min="1790" max="1790" width="14" style="167" customWidth="1"/>
    <col min="1791" max="1791" width="14" style="167" bestFit="1" customWidth="1"/>
    <col min="1792" max="1794" width="13.7109375" style="167" bestFit="1" customWidth="1"/>
    <col min="1795" max="1795" width="14" style="167" bestFit="1" customWidth="1"/>
    <col min="1796" max="1796" width="13.7109375" style="167" bestFit="1" customWidth="1"/>
    <col min="1797" max="1798" width="14" style="167" bestFit="1" customWidth="1"/>
    <col min="1799" max="1799" width="14.42578125" style="167" customWidth="1"/>
    <col min="1800" max="1800" width="14" style="167" customWidth="1"/>
    <col min="1801" max="1803" width="14" style="167" bestFit="1" customWidth="1"/>
    <col min="1804" max="1804" width="13.7109375" style="167" bestFit="1" customWidth="1"/>
    <col min="1805" max="1806" width="14" style="167" bestFit="1" customWidth="1"/>
    <col min="1807" max="1807" width="14.140625" style="167" bestFit="1" customWidth="1"/>
    <col min="1808" max="2042" width="12.5703125" style="167"/>
    <col min="2043" max="2043" width="21.42578125" style="167" customWidth="1"/>
    <col min="2044" max="2045" width="13.7109375" style="167" bestFit="1" customWidth="1"/>
    <col min="2046" max="2046" width="14" style="167" customWidth="1"/>
    <col min="2047" max="2047" width="14" style="167" bestFit="1" customWidth="1"/>
    <col min="2048" max="2050" width="13.7109375" style="167" bestFit="1" customWidth="1"/>
    <col min="2051" max="2051" width="14" style="167" bestFit="1" customWidth="1"/>
    <col min="2052" max="2052" width="13.7109375" style="167" bestFit="1" customWidth="1"/>
    <col min="2053" max="2054" width="14" style="167" bestFit="1" customWidth="1"/>
    <col min="2055" max="2055" width="14.42578125" style="167" customWidth="1"/>
    <col min="2056" max="2056" width="14" style="167" customWidth="1"/>
    <col min="2057" max="2059" width="14" style="167" bestFit="1" customWidth="1"/>
    <col min="2060" max="2060" width="13.7109375" style="167" bestFit="1" customWidth="1"/>
    <col min="2061" max="2062" width="14" style="167" bestFit="1" customWidth="1"/>
    <col min="2063" max="2063" width="14.140625" style="167" bestFit="1" customWidth="1"/>
    <col min="2064" max="2298" width="12.5703125" style="167"/>
    <col min="2299" max="2299" width="21.42578125" style="167" customWidth="1"/>
    <col min="2300" max="2301" width="13.7109375" style="167" bestFit="1" customWidth="1"/>
    <col min="2302" max="2302" width="14" style="167" customWidth="1"/>
    <col min="2303" max="2303" width="14" style="167" bestFit="1" customWidth="1"/>
    <col min="2304" max="2306" width="13.7109375" style="167" bestFit="1" customWidth="1"/>
    <col min="2307" max="2307" width="14" style="167" bestFit="1" customWidth="1"/>
    <col min="2308" max="2308" width="13.7109375" style="167" bestFit="1" customWidth="1"/>
    <col min="2309" max="2310" width="14" style="167" bestFit="1" customWidth="1"/>
    <col min="2311" max="2311" width="14.42578125" style="167" customWidth="1"/>
    <col min="2312" max="2312" width="14" style="167" customWidth="1"/>
    <col min="2313" max="2315" width="14" style="167" bestFit="1" customWidth="1"/>
    <col min="2316" max="2316" width="13.7109375" style="167" bestFit="1" customWidth="1"/>
    <col min="2317" max="2318" width="14" style="167" bestFit="1" customWidth="1"/>
    <col min="2319" max="2319" width="14.140625" style="167" bestFit="1" customWidth="1"/>
    <col min="2320" max="2554" width="12.5703125" style="167"/>
    <col min="2555" max="2555" width="21.42578125" style="167" customWidth="1"/>
    <col min="2556" max="2557" width="13.7109375" style="167" bestFit="1" customWidth="1"/>
    <col min="2558" max="2558" width="14" style="167" customWidth="1"/>
    <col min="2559" max="2559" width="14" style="167" bestFit="1" customWidth="1"/>
    <col min="2560" max="2562" width="13.7109375" style="167" bestFit="1" customWidth="1"/>
    <col min="2563" max="2563" width="14" style="167" bestFit="1" customWidth="1"/>
    <col min="2564" max="2564" width="13.7109375" style="167" bestFit="1" customWidth="1"/>
    <col min="2565" max="2566" width="14" style="167" bestFit="1" customWidth="1"/>
    <col min="2567" max="2567" width="14.42578125" style="167" customWidth="1"/>
    <col min="2568" max="2568" width="14" style="167" customWidth="1"/>
    <col min="2569" max="2571" width="14" style="167" bestFit="1" customWidth="1"/>
    <col min="2572" max="2572" width="13.7109375" style="167" bestFit="1" customWidth="1"/>
    <col min="2573" max="2574" width="14" style="167" bestFit="1" customWidth="1"/>
    <col min="2575" max="2575" width="14.140625" style="167" bestFit="1" customWidth="1"/>
    <col min="2576" max="2810" width="12.5703125" style="167"/>
    <col min="2811" max="2811" width="21.42578125" style="167" customWidth="1"/>
    <col min="2812" max="2813" width="13.7109375" style="167" bestFit="1" customWidth="1"/>
    <col min="2814" max="2814" width="14" style="167" customWidth="1"/>
    <col min="2815" max="2815" width="14" style="167" bestFit="1" customWidth="1"/>
    <col min="2816" max="2818" width="13.7109375" style="167" bestFit="1" customWidth="1"/>
    <col min="2819" max="2819" width="14" style="167" bestFit="1" customWidth="1"/>
    <col min="2820" max="2820" width="13.7109375" style="167" bestFit="1" customWidth="1"/>
    <col min="2821" max="2822" width="14" style="167" bestFit="1" customWidth="1"/>
    <col min="2823" max="2823" width="14.42578125" style="167" customWidth="1"/>
    <col min="2824" max="2824" width="14" style="167" customWidth="1"/>
    <col min="2825" max="2827" width="14" style="167" bestFit="1" customWidth="1"/>
    <col min="2828" max="2828" width="13.7109375" style="167" bestFit="1" customWidth="1"/>
    <col min="2829" max="2830" width="14" style="167" bestFit="1" customWidth="1"/>
    <col min="2831" max="2831" width="14.140625" style="167" bestFit="1" customWidth="1"/>
    <col min="2832" max="3066" width="12.5703125" style="167"/>
    <col min="3067" max="3067" width="21.42578125" style="167" customWidth="1"/>
    <col min="3068" max="3069" width="13.7109375" style="167" bestFit="1" customWidth="1"/>
    <col min="3070" max="3070" width="14" style="167" customWidth="1"/>
    <col min="3071" max="3071" width="14" style="167" bestFit="1" customWidth="1"/>
    <col min="3072" max="3074" width="13.7109375" style="167" bestFit="1" customWidth="1"/>
    <col min="3075" max="3075" width="14" style="167" bestFit="1" customWidth="1"/>
    <col min="3076" max="3076" width="13.7109375" style="167" bestFit="1" customWidth="1"/>
    <col min="3077" max="3078" width="14" style="167" bestFit="1" customWidth="1"/>
    <col min="3079" max="3079" width="14.42578125" style="167" customWidth="1"/>
    <col min="3080" max="3080" width="14" style="167" customWidth="1"/>
    <col min="3081" max="3083" width="14" style="167" bestFit="1" customWidth="1"/>
    <col min="3084" max="3084" width="13.7109375" style="167" bestFit="1" customWidth="1"/>
    <col min="3085" max="3086" width="14" style="167" bestFit="1" customWidth="1"/>
    <col min="3087" max="3087" width="14.140625" style="167" bestFit="1" customWidth="1"/>
    <col min="3088" max="3322" width="12.5703125" style="167"/>
    <col min="3323" max="3323" width="21.42578125" style="167" customWidth="1"/>
    <col min="3324" max="3325" width="13.7109375" style="167" bestFit="1" customWidth="1"/>
    <col min="3326" max="3326" width="14" style="167" customWidth="1"/>
    <col min="3327" max="3327" width="14" style="167" bestFit="1" customWidth="1"/>
    <col min="3328" max="3330" width="13.7109375" style="167" bestFit="1" customWidth="1"/>
    <col min="3331" max="3331" width="14" style="167" bestFit="1" customWidth="1"/>
    <col min="3332" max="3332" width="13.7109375" style="167" bestFit="1" customWidth="1"/>
    <col min="3333" max="3334" width="14" style="167" bestFit="1" customWidth="1"/>
    <col min="3335" max="3335" width="14.42578125" style="167" customWidth="1"/>
    <col min="3336" max="3336" width="14" style="167" customWidth="1"/>
    <col min="3337" max="3339" width="14" style="167" bestFit="1" customWidth="1"/>
    <col min="3340" max="3340" width="13.7109375" style="167" bestFit="1" customWidth="1"/>
    <col min="3341" max="3342" width="14" style="167" bestFit="1" customWidth="1"/>
    <col min="3343" max="3343" width="14.140625" style="167" bestFit="1" customWidth="1"/>
    <col min="3344" max="3578" width="12.5703125" style="167"/>
    <col min="3579" max="3579" width="21.42578125" style="167" customWidth="1"/>
    <col min="3580" max="3581" width="13.7109375" style="167" bestFit="1" customWidth="1"/>
    <col min="3582" max="3582" width="14" style="167" customWidth="1"/>
    <col min="3583" max="3583" width="14" style="167" bestFit="1" customWidth="1"/>
    <col min="3584" max="3586" width="13.7109375" style="167" bestFit="1" customWidth="1"/>
    <col min="3587" max="3587" width="14" style="167" bestFit="1" customWidth="1"/>
    <col min="3588" max="3588" width="13.7109375" style="167" bestFit="1" customWidth="1"/>
    <col min="3589" max="3590" width="14" style="167" bestFit="1" customWidth="1"/>
    <col min="3591" max="3591" width="14.42578125" style="167" customWidth="1"/>
    <col min="3592" max="3592" width="14" style="167" customWidth="1"/>
    <col min="3593" max="3595" width="14" style="167" bestFit="1" customWidth="1"/>
    <col min="3596" max="3596" width="13.7109375" style="167" bestFit="1" customWidth="1"/>
    <col min="3597" max="3598" width="14" style="167" bestFit="1" customWidth="1"/>
    <col min="3599" max="3599" width="14.140625" style="167" bestFit="1" customWidth="1"/>
    <col min="3600" max="3834" width="12.5703125" style="167"/>
    <col min="3835" max="3835" width="21.42578125" style="167" customWidth="1"/>
    <col min="3836" max="3837" width="13.7109375" style="167" bestFit="1" customWidth="1"/>
    <col min="3838" max="3838" width="14" style="167" customWidth="1"/>
    <col min="3839" max="3839" width="14" style="167" bestFit="1" customWidth="1"/>
    <col min="3840" max="3842" width="13.7109375" style="167" bestFit="1" customWidth="1"/>
    <col min="3843" max="3843" width="14" style="167" bestFit="1" customWidth="1"/>
    <col min="3844" max="3844" width="13.7109375" style="167" bestFit="1" customWidth="1"/>
    <col min="3845" max="3846" width="14" style="167" bestFit="1" customWidth="1"/>
    <col min="3847" max="3847" width="14.42578125" style="167" customWidth="1"/>
    <col min="3848" max="3848" width="14" style="167" customWidth="1"/>
    <col min="3849" max="3851" width="14" style="167" bestFit="1" customWidth="1"/>
    <col min="3852" max="3852" width="13.7109375" style="167" bestFit="1" customWidth="1"/>
    <col min="3853" max="3854" width="14" style="167" bestFit="1" customWidth="1"/>
    <col min="3855" max="3855" width="14.140625" style="167" bestFit="1" customWidth="1"/>
    <col min="3856" max="4090" width="12.5703125" style="167"/>
    <col min="4091" max="4091" width="21.42578125" style="167" customWidth="1"/>
    <col min="4092" max="4093" width="13.7109375" style="167" bestFit="1" customWidth="1"/>
    <col min="4094" max="4094" width="14" style="167" customWidth="1"/>
    <col min="4095" max="4095" width="14" style="167" bestFit="1" customWidth="1"/>
    <col min="4096" max="4098" width="13.7109375" style="167" bestFit="1" customWidth="1"/>
    <col min="4099" max="4099" width="14" style="167" bestFit="1" customWidth="1"/>
    <col min="4100" max="4100" width="13.7109375" style="167" bestFit="1" customWidth="1"/>
    <col min="4101" max="4102" width="14" style="167" bestFit="1" customWidth="1"/>
    <col min="4103" max="4103" width="14.42578125" style="167" customWidth="1"/>
    <col min="4104" max="4104" width="14" style="167" customWidth="1"/>
    <col min="4105" max="4107" width="14" style="167" bestFit="1" customWidth="1"/>
    <col min="4108" max="4108" width="13.7109375" style="167" bestFit="1" customWidth="1"/>
    <col min="4109" max="4110" width="14" style="167" bestFit="1" customWidth="1"/>
    <col min="4111" max="4111" width="14.140625" style="167" bestFit="1" customWidth="1"/>
    <col min="4112" max="4346" width="12.5703125" style="167"/>
    <col min="4347" max="4347" width="21.42578125" style="167" customWidth="1"/>
    <col min="4348" max="4349" width="13.7109375" style="167" bestFit="1" customWidth="1"/>
    <col min="4350" max="4350" width="14" style="167" customWidth="1"/>
    <col min="4351" max="4351" width="14" style="167" bestFit="1" customWidth="1"/>
    <col min="4352" max="4354" width="13.7109375" style="167" bestFit="1" customWidth="1"/>
    <col min="4355" max="4355" width="14" style="167" bestFit="1" customWidth="1"/>
    <col min="4356" max="4356" width="13.7109375" style="167" bestFit="1" customWidth="1"/>
    <col min="4357" max="4358" width="14" style="167" bestFit="1" customWidth="1"/>
    <col min="4359" max="4359" width="14.42578125" style="167" customWidth="1"/>
    <col min="4360" max="4360" width="14" style="167" customWidth="1"/>
    <col min="4361" max="4363" width="14" style="167" bestFit="1" customWidth="1"/>
    <col min="4364" max="4364" width="13.7109375" style="167" bestFit="1" customWidth="1"/>
    <col min="4365" max="4366" width="14" style="167" bestFit="1" customWidth="1"/>
    <col min="4367" max="4367" width="14.140625" style="167" bestFit="1" customWidth="1"/>
    <col min="4368" max="4602" width="12.5703125" style="167"/>
    <col min="4603" max="4603" width="21.42578125" style="167" customWidth="1"/>
    <col min="4604" max="4605" width="13.7109375" style="167" bestFit="1" customWidth="1"/>
    <col min="4606" max="4606" width="14" style="167" customWidth="1"/>
    <col min="4607" max="4607" width="14" style="167" bestFit="1" customWidth="1"/>
    <col min="4608" max="4610" width="13.7109375" style="167" bestFit="1" customWidth="1"/>
    <col min="4611" max="4611" width="14" style="167" bestFit="1" customWidth="1"/>
    <col min="4612" max="4612" width="13.7109375" style="167" bestFit="1" customWidth="1"/>
    <col min="4613" max="4614" width="14" style="167" bestFit="1" customWidth="1"/>
    <col min="4615" max="4615" width="14.42578125" style="167" customWidth="1"/>
    <col min="4616" max="4616" width="14" style="167" customWidth="1"/>
    <col min="4617" max="4619" width="14" style="167" bestFit="1" customWidth="1"/>
    <col min="4620" max="4620" width="13.7109375" style="167" bestFit="1" customWidth="1"/>
    <col min="4621" max="4622" width="14" style="167" bestFit="1" customWidth="1"/>
    <col min="4623" max="4623" width="14.140625" style="167" bestFit="1" customWidth="1"/>
    <col min="4624" max="4858" width="12.5703125" style="167"/>
    <col min="4859" max="4859" width="21.42578125" style="167" customWidth="1"/>
    <col min="4860" max="4861" width="13.7109375" style="167" bestFit="1" customWidth="1"/>
    <col min="4862" max="4862" width="14" style="167" customWidth="1"/>
    <col min="4863" max="4863" width="14" style="167" bestFit="1" customWidth="1"/>
    <col min="4864" max="4866" width="13.7109375" style="167" bestFit="1" customWidth="1"/>
    <col min="4867" max="4867" width="14" style="167" bestFit="1" customWidth="1"/>
    <col min="4868" max="4868" width="13.7109375" style="167" bestFit="1" customWidth="1"/>
    <col min="4869" max="4870" width="14" style="167" bestFit="1" customWidth="1"/>
    <col min="4871" max="4871" width="14.42578125" style="167" customWidth="1"/>
    <col min="4872" max="4872" width="14" style="167" customWidth="1"/>
    <col min="4873" max="4875" width="14" style="167" bestFit="1" customWidth="1"/>
    <col min="4876" max="4876" width="13.7109375" style="167" bestFit="1" customWidth="1"/>
    <col min="4877" max="4878" width="14" style="167" bestFit="1" customWidth="1"/>
    <col min="4879" max="4879" width="14.140625" style="167" bestFit="1" customWidth="1"/>
    <col min="4880" max="5114" width="12.5703125" style="167"/>
    <col min="5115" max="5115" width="21.42578125" style="167" customWidth="1"/>
    <col min="5116" max="5117" width="13.7109375" style="167" bestFit="1" customWidth="1"/>
    <col min="5118" max="5118" width="14" style="167" customWidth="1"/>
    <col min="5119" max="5119" width="14" style="167" bestFit="1" customWidth="1"/>
    <col min="5120" max="5122" width="13.7109375" style="167" bestFit="1" customWidth="1"/>
    <col min="5123" max="5123" width="14" style="167" bestFit="1" customWidth="1"/>
    <col min="5124" max="5124" width="13.7109375" style="167" bestFit="1" customWidth="1"/>
    <col min="5125" max="5126" width="14" style="167" bestFit="1" customWidth="1"/>
    <col min="5127" max="5127" width="14.42578125" style="167" customWidth="1"/>
    <col min="5128" max="5128" width="14" style="167" customWidth="1"/>
    <col min="5129" max="5131" width="14" style="167" bestFit="1" customWidth="1"/>
    <col min="5132" max="5132" width="13.7109375" style="167" bestFit="1" customWidth="1"/>
    <col min="5133" max="5134" width="14" style="167" bestFit="1" customWidth="1"/>
    <col min="5135" max="5135" width="14.140625" style="167" bestFit="1" customWidth="1"/>
    <col min="5136" max="5370" width="12.5703125" style="167"/>
    <col min="5371" max="5371" width="21.42578125" style="167" customWidth="1"/>
    <col min="5372" max="5373" width="13.7109375" style="167" bestFit="1" customWidth="1"/>
    <col min="5374" max="5374" width="14" style="167" customWidth="1"/>
    <col min="5375" max="5375" width="14" style="167" bestFit="1" customWidth="1"/>
    <col min="5376" max="5378" width="13.7109375" style="167" bestFit="1" customWidth="1"/>
    <col min="5379" max="5379" width="14" style="167" bestFit="1" customWidth="1"/>
    <col min="5380" max="5380" width="13.7109375" style="167" bestFit="1" customWidth="1"/>
    <col min="5381" max="5382" width="14" style="167" bestFit="1" customWidth="1"/>
    <col min="5383" max="5383" width="14.42578125" style="167" customWidth="1"/>
    <col min="5384" max="5384" width="14" style="167" customWidth="1"/>
    <col min="5385" max="5387" width="14" style="167" bestFit="1" customWidth="1"/>
    <col min="5388" max="5388" width="13.7109375" style="167" bestFit="1" customWidth="1"/>
    <col min="5389" max="5390" width="14" style="167" bestFit="1" customWidth="1"/>
    <col min="5391" max="5391" width="14.140625" style="167" bestFit="1" customWidth="1"/>
    <col min="5392" max="5626" width="12.5703125" style="167"/>
    <col min="5627" max="5627" width="21.42578125" style="167" customWidth="1"/>
    <col min="5628" max="5629" width="13.7109375" style="167" bestFit="1" customWidth="1"/>
    <col min="5630" max="5630" width="14" style="167" customWidth="1"/>
    <col min="5631" max="5631" width="14" style="167" bestFit="1" customWidth="1"/>
    <col min="5632" max="5634" width="13.7109375" style="167" bestFit="1" customWidth="1"/>
    <col min="5635" max="5635" width="14" style="167" bestFit="1" customWidth="1"/>
    <col min="5636" max="5636" width="13.7109375" style="167" bestFit="1" customWidth="1"/>
    <col min="5637" max="5638" width="14" style="167" bestFit="1" customWidth="1"/>
    <col min="5639" max="5639" width="14.42578125" style="167" customWidth="1"/>
    <col min="5640" max="5640" width="14" style="167" customWidth="1"/>
    <col min="5641" max="5643" width="14" style="167" bestFit="1" customWidth="1"/>
    <col min="5644" max="5644" width="13.7109375" style="167" bestFit="1" customWidth="1"/>
    <col min="5645" max="5646" width="14" style="167" bestFit="1" customWidth="1"/>
    <col min="5647" max="5647" width="14.140625" style="167" bestFit="1" customWidth="1"/>
    <col min="5648" max="5882" width="12.5703125" style="167"/>
    <col min="5883" max="5883" width="21.42578125" style="167" customWidth="1"/>
    <col min="5884" max="5885" width="13.7109375" style="167" bestFit="1" customWidth="1"/>
    <col min="5886" max="5886" width="14" style="167" customWidth="1"/>
    <col min="5887" max="5887" width="14" style="167" bestFit="1" customWidth="1"/>
    <col min="5888" max="5890" width="13.7109375" style="167" bestFit="1" customWidth="1"/>
    <col min="5891" max="5891" width="14" style="167" bestFit="1" customWidth="1"/>
    <col min="5892" max="5892" width="13.7109375" style="167" bestFit="1" customWidth="1"/>
    <col min="5893" max="5894" width="14" style="167" bestFit="1" customWidth="1"/>
    <col min="5895" max="5895" width="14.42578125" style="167" customWidth="1"/>
    <col min="5896" max="5896" width="14" style="167" customWidth="1"/>
    <col min="5897" max="5899" width="14" style="167" bestFit="1" customWidth="1"/>
    <col min="5900" max="5900" width="13.7109375" style="167" bestFit="1" customWidth="1"/>
    <col min="5901" max="5902" width="14" style="167" bestFit="1" customWidth="1"/>
    <col min="5903" max="5903" width="14.140625" style="167" bestFit="1" customWidth="1"/>
    <col min="5904" max="6138" width="12.5703125" style="167"/>
    <col min="6139" max="6139" width="21.42578125" style="167" customWidth="1"/>
    <col min="6140" max="6141" width="13.7109375" style="167" bestFit="1" customWidth="1"/>
    <col min="6142" max="6142" width="14" style="167" customWidth="1"/>
    <col min="6143" max="6143" width="14" style="167" bestFit="1" customWidth="1"/>
    <col min="6144" max="6146" width="13.7109375" style="167" bestFit="1" customWidth="1"/>
    <col min="6147" max="6147" width="14" style="167" bestFit="1" customWidth="1"/>
    <col min="6148" max="6148" width="13.7109375" style="167" bestFit="1" customWidth="1"/>
    <col min="6149" max="6150" width="14" style="167" bestFit="1" customWidth="1"/>
    <col min="6151" max="6151" width="14.42578125" style="167" customWidth="1"/>
    <col min="6152" max="6152" width="14" style="167" customWidth="1"/>
    <col min="6153" max="6155" width="14" style="167" bestFit="1" customWidth="1"/>
    <col min="6156" max="6156" width="13.7109375" style="167" bestFit="1" customWidth="1"/>
    <col min="6157" max="6158" width="14" style="167" bestFit="1" customWidth="1"/>
    <col min="6159" max="6159" width="14.140625" style="167" bestFit="1" customWidth="1"/>
    <col min="6160" max="6394" width="12.5703125" style="167"/>
    <col min="6395" max="6395" width="21.42578125" style="167" customWidth="1"/>
    <col min="6396" max="6397" width="13.7109375" style="167" bestFit="1" customWidth="1"/>
    <col min="6398" max="6398" width="14" style="167" customWidth="1"/>
    <col min="6399" max="6399" width="14" style="167" bestFit="1" customWidth="1"/>
    <col min="6400" max="6402" width="13.7109375" style="167" bestFit="1" customWidth="1"/>
    <col min="6403" max="6403" width="14" style="167" bestFit="1" customWidth="1"/>
    <col min="6404" max="6404" width="13.7109375" style="167" bestFit="1" customWidth="1"/>
    <col min="6405" max="6406" width="14" style="167" bestFit="1" customWidth="1"/>
    <col min="6407" max="6407" width="14.42578125" style="167" customWidth="1"/>
    <col min="6408" max="6408" width="14" style="167" customWidth="1"/>
    <col min="6409" max="6411" width="14" style="167" bestFit="1" customWidth="1"/>
    <col min="6412" max="6412" width="13.7109375" style="167" bestFit="1" customWidth="1"/>
    <col min="6413" max="6414" width="14" style="167" bestFit="1" customWidth="1"/>
    <col min="6415" max="6415" width="14.140625" style="167" bestFit="1" customWidth="1"/>
    <col min="6416" max="6650" width="12.5703125" style="167"/>
    <col min="6651" max="6651" width="21.42578125" style="167" customWidth="1"/>
    <col min="6652" max="6653" width="13.7109375" style="167" bestFit="1" customWidth="1"/>
    <col min="6654" max="6654" width="14" style="167" customWidth="1"/>
    <col min="6655" max="6655" width="14" style="167" bestFit="1" customWidth="1"/>
    <col min="6656" max="6658" width="13.7109375" style="167" bestFit="1" customWidth="1"/>
    <col min="6659" max="6659" width="14" style="167" bestFit="1" customWidth="1"/>
    <col min="6660" max="6660" width="13.7109375" style="167" bestFit="1" customWidth="1"/>
    <col min="6661" max="6662" width="14" style="167" bestFit="1" customWidth="1"/>
    <col min="6663" max="6663" width="14.42578125" style="167" customWidth="1"/>
    <col min="6664" max="6664" width="14" style="167" customWidth="1"/>
    <col min="6665" max="6667" width="14" style="167" bestFit="1" customWidth="1"/>
    <col min="6668" max="6668" width="13.7109375" style="167" bestFit="1" customWidth="1"/>
    <col min="6669" max="6670" width="14" style="167" bestFit="1" customWidth="1"/>
    <col min="6671" max="6671" width="14.140625" style="167" bestFit="1" customWidth="1"/>
    <col min="6672" max="6906" width="12.5703125" style="167"/>
    <col min="6907" max="6907" width="21.42578125" style="167" customWidth="1"/>
    <col min="6908" max="6909" width="13.7109375" style="167" bestFit="1" customWidth="1"/>
    <col min="6910" max="6910" width="14" style="167" customWidth="1"/>
    <col min="6911" max="6911" width="14" style="167" bestFit="1" customWidth="1"/>
    <col min="6912" max="6914" width="13.7109375" style="167" bestFit="1" customWidth="1"/>
    <col min="6915" max="6915" width="14" style="167" bestFit="1" customWidth="1"/>
    <col min="6916" max="6916" width="13.7109375" style="167" bestFit="1" customWidth="1"/>
    <col min="6917" max="6918" width="14" style="167" bestFit="1" customWidth="1"/>
    <col min="6919" max="6919" width="14.42578125" style="167" customWidth="1"/>
    <col min="6920" max="6920" width="14" style="167" customWidth="1"/>
    <col min="6921" max="6923" width="14" style="167" bestFit="1" customWidth="1"/>
    <col min="6924" max="6924" width="13.7109375" style="167" bestFit="1" customWidth="1"/>
    <col min="6925" max="6926" width="14" style="167" bestFit="1" customWidth="1"/>
    <col min="6927" max="6927" width="14.140625" style="167" bestFit="1" customWidth="1"/>
    <col min="6928" max="7162" width="12.5703125" style="167"/>
    <col min="7163" max="7163" width="21.42578125" style="167" customWidth="1"/>
    <col min="7164" max="7165" width="13.7109375" style="167" bestFit="1" customWidth="1"/>
    <col min="7166" max="7166" width="14" style="167" customWidth="1"/>
    <col min="7167" max="7167" width="14" style="167" bestFit="1" customWidth="1"/>
    <col min="7168" max="7170" width="13.7109375" style="167" bestFit="1" customWidth="1"/>
    <col min="7171" max="7171" width="14" style="167" bestFit="1" customWidth="1"/>
    <col min="7172" max="7172" width="13.7109375" style="167" bestFit="1" customWidth="1"/>
    <col min="7173" max="7174" width="14" style="167" bestFit="1" customWidth="1"/>
    <col min="7175" max="7175" width="14.42578125" style="167" customWidth="1"/>
    <col min="7176" max="7176" width="14" style="167" customWidth="1"/>
    <col min="7177" max="7179" width="14" style="167" bestFit="1" customWidth="1"/>
    <col min="7180" max="7180" width="13.7109375" style="167" bestFit="1" customWidth="1"/>
    <col min="7181" max="7182" width="14" style="167" bestFit="1" customWidth="1"/>
    <col min="7183" max="7183" width="14.140625" style="167" bestFit="1" customWidth="1"/>
    <col min="7184" max="7418" width="12.5703125" style="167"/>
    <col min="7419" max="7419" width="21.42578125" style="167" customWidth="1"/>
    <col min="7420" max="7421" width="13.7109375" style="167" bestFit="1" customWidth="1"/>
    <col min="7422" max="7422" width="14" style="167" customWidth="1"/>
    <col min="7423" max="7423" width="14" style="167" bestFit="1" customWidth="1"/>
    <col min="7424" max="7426" width="13.7109375" style="167" bestFit="1" customWidth="1"/>
    <col min="7427" max="7427" width="14" style="167" bestFit="1" customWidth="1"/>
    <col min="7428" max="7428" width="13.7109375" style="167" bestFit="1" customWidth="1"/>
    <col min="7429" max="7430" width="14" style="167" bestFit="1" customWidth="1"/>
    <col min="7431" max="7431" width="14.42578125" style="167" customWidth="1"/>
    <col min="7432" max="7432" width="14" style="167" customWidth="1"/>
    <col min="7433" max="7435" width="14" style="167" bestFit="1" customWidth="1"/>
    <col min="7436" max="7436" width="13.7109375" style="167" bestFit="1" customWidth="1"/>
    <col min="7437" max="7438" width="14" style="167" bestFit="1" customWidth="1"/>
    <col min="7439" max="7439" width="14.140625" style="167" bestFit="1" customWidth="1"/>
    <col min="7440" max="7674" width="12.5703125" style="167"/>
    <col min="7675" max="7675" width="21.42578125" style="167" customWidth="1"/>
    <col min="7676" max="7677" width="13.7109375" style="167" bestFit="1" customWidth="1"/>
    <col min="7678" max="7678" width="14" style="167" customWidth="1"/>
    <col min="7679" max="7679" width="14" style="167" bestFit="1" customWidth="1"/>
    <col min="7680" max="7682" width="13.7109375" style="167" bestFit="1" customWidth="1"/>
    <col min="7683" max="7683" width="14" style="167" bestFit="1" customWidth="1"/>
    <col min="7684" max="7684" width="13.7109375" style="167" bestFit="1" customWidth="1"/>
    <col min="7685" max="7686" width="14" style="167" bestFit="1" customWidth="1"/>
    <col min="7687" max="7687" width="14.42578125" style="167" customWidth="1"/>
    <col min="7688" max="7688" width="14" style="167" customWidth="1"/>
    <col min="7689" max="7691" width="14" style="167" bestFit="1" customWidth="1"/>
    <col min="7692" max="7692" width="13.7109375" style="167" bestFit="1" customWidth="1"/>
    <col min="7693" max="7694" width="14" style="167" bestFit="1" customWidth="1"/>
    <col min="7695" max="7695" width="14.140625" style="167" bestFit="1" customWidth="1"/>
    <col min="7696" max="7930" width="12.5703125" style="167"/>
    <col min="7931" max="7931" width="21.42578125" style="167" customWidth="1"/>
    <col min="7932" max="7933" width="13.7109375" style="167" bestFit="1" customWidth="1"/>
    <col min="7934" max="7934" width="14" style="167" customWidth="1"/>
    <col min="7935" max="7935" width="14" style="167" bestFit="1" customWidth="1"/>
    <col min="7936" max="7938" width="13.7109375" style="167" bestFit="1" customWidth="1"/>
    <col min="7939" max="7939" width="14" style="167" bestFit="1" customWidth="1"/>
    <col min="7940" max="7940" width="13.7109375" style="167" bestFit="1" customWidth="1"/>
    <col min="7941" max="7942" width="14" style="167" bestFit="1" customWidth="1"/>
    <col min="7943" max="7943" width="14.42578125" style="167" customWidth="1"/>
    <col min="7944" max="7944" width="14" style="167" customWidth="1"/>
    <col min="7945" max="7947" width="14" style="167" bestFit="1" customWidth="1"/>
    <col min="7948" max="7948" width="13.7109375" style="167" bestFit="1" customWidth="1"/>
    <col min="7949" max="7950" width="14" style="167" bestFit="1" customWidth="1"/>
    <col min="7951" max="7951" width="14.140625" style="167" bestFit="1" customWidth="1"/>
    <col min="7952" max="8186" width="12.5703125" style="167"/>
    <col min="8187" max="8187" width="21.42578125" style="167" customWidth="1"/>
    <col min="8188" max="8189" width="13.7109375" style="167" bestFit="1" customWidth="1"/>
    <col min="8190" max="8190" width="14" style="167" customWidth="1"/>
    <col min="8191" max="8191" width="14" style="167" bestFit="1" customWidth="1"/>
    <col min="8192" max="8194" width="13.7109375" style="167" bestFit="1" customWidth="1"/>
    <col min="8195" max="8195" width="14" style="167" bestFit="1" customWidth="1"/>
    <col min="8196" max="8196" width="13.7109375" style="167" bestFit="1" customWidth="1"/>
    <col min="8197" max="8198" width="14" style="167" bestFit="1" customWidth="1"/>
    <col min="8199" max="8199" width="14.42578125" style="167" customWidth="1"/>
    <col min="8200" max="8200" width="14" style="167" customWidth="1"/>
    <col min="8201" max="8203" width="14" style="167" bestFit="1" customWidth="1"/>
    <col min="8204" max="8204" width="13.7109375" style="167" bestFit="1" customWidth="1"/>
    <col min="8205" max="8206" width="14" style="167" bestFit="1" customWidth="1"/>
    <col min="8207" max="8207" width="14.140625" style="167" bestFit="1" customWidth="1"/>
    <col min="8208" max="8442" width="12.5703125" style="167"/>
    <col min="8443" max="8443" width="21.42578125" style="167" customWidth="1"/>
    <col min="8444" max="8445" width="13.7109375" style="167" bestFit="1" customWidth="1"/>
    <col min="8446" max="8446" width="14" style="167" customWidth="1"/>
    <col min="8447" max="8447" width="14" style="167" bestFit="1" customWidth="1"/>
    <col min="8448" max="8450" width="13.7109375" style="167" bestFit="1" customWidth="1"/>
    <col min="8451" max="8451" width="14" style="167" bestFit="1" customWidth="1"/>
    <col min="8452" max="8452" width="13.7109375" style="167" bestFit="1" customWidth="1"/>
    <col min="8453" max="8454" width="14" style="167" bestFit="1" customWidth="1"/>
    <col min="8455" max="8455" width="14.42578125" style="167" customWidth="1"/>
    <col min="8456" max="8456" width="14" style="167" customWidth="1"/>
    <col min="8457" max="8459" width="14" style="167" bestFit="1" customWidth="1"/>
    <col min="8460" max="8460" width="13.7109375" style="167" bestFit="1" customWidth="1"/>
    <col min="8461" max="8462" width="14" style="167" bestFit="1" customWidth="1"/>
    <col min="8463" max="8463" width="14.140625" style="167" bestFit="1" customWidth="1"/>
    <col min="8464" max="8698" width="12.5703125" style="167"/>
    <col min="8699" max="8699" width="21.42578125" style="167" customWidth="1"/>
    <col min="8700" max="8701" width="13.7109375" style="167" bestFit="1" customWidth="1"/>
    <col min="8702" max="8702" width="14" style="167" customWidth="1"/>
    <col min="8703" max="8703" width="14" style="167" bestFit="1" customWidth="1"/>
    <col min="8704" max="8706" width="13.7109375" style="167" bestFit="1" customWidth="1"/>
    <col min="8707" max="8707" width="14" style="167" bestFit="1" customWidth="1"/>
    <col min="8708" max="8708" width="13.7109375" style="167" bestFit="1" customWidth="1"/>
    <col min="8709" max="8710" width="14" style="167" bestFit="1" customWidth="1"/>
    <col min="8711" max="8711" width="14.42578125" style="167" customWidth="1"/>
    <col min="8712" max="8712" width="14" style="167" customWidth="1"/>
    <col min="8713" max="8715" width="14" style="167" bestFit="1" customWidth="1"/>
    <col min="8716" max="8716" width="13.7109375" style="167" bestFit="1" customWidth="1"/>
    <col min="8717" max="8718" width="14" style="167" bestFit="1" customWidth="1"/>
    <col min="8719" max="8719" width="14.140625" style="167" bestFit="1" customWidth="1"/>
    <col min="8720" max="8954" width="12.5703125" style="167"/>
    <col min="8955" max="8955" width="21.42578125" style="167" customWidth="1"/>
    <col min="8956" max="8957" width="13.7109375" style="167" bestFit="1" customWidth="1"/>
    <col min="8958" max="8958" width="14" style="167" customWidth="1"/>
    <col min="8959" max="8959" width="14" style="167" bestFit="1" customWidth="1"/>
    <col min="8960" max="8962" width="13.7109375" style="167" bestFit="1" customWidth="1"/>
    <col min="8963" max="8963" width="14" style="167" bestFit="1" customWidth="1"/>
    <col min="8964" max="8964" width="13.7109375" style="167" bestFit="1" customWidth="1"/>
    <col min="8965" max="8966" width="14" style="167" bestFit="1" customWidth="1"/>
    <col min="8967" max="8967" width="14.42578125" style="167" customWidth="1"/>
    <col min="8968" max="8968" width="14" style="167" customWidth="1"/>
    <col min="8969" max="8971" width="14" style="167" bestFit="1" customWidth="1"/>
    <col min="8972" max="8972" width="13.7109375" style="167" bestFit="1" customWidth="1"/>
    <col min="8973" max="8974" width="14" style="167" bestFit="1" customWidth="1"/>
    <col min="8975" max="8975" width="14.140625" style="167" bestFit="1" customWidth="1"/>
    <col min="8976" max="9210" width="12.5703125" style="167"/>
    <col min="9211" max="9211" width="21.42578125" style="167" customWidth="1"/>
    <col min="9212" max="9213" width="13.7109375" style="167" bestFit="1" customWidth="1"/>
    <col min="9214" max="9214" width="14" style="167" customWidth="1"/>
    <col min="9215" max="9215" width="14" style="167" bestFit="1" customWidth="1"/>
    <col min="9216" max="9218" width="13.7109375" style="167" bestFit="1" customWidth="1"/>
    <col min="9219" max="9219" width="14" style="167" bestFit="1" customWidth="1"/>
    <col min="9220" max="9220" width="13.7109375" style="167" bestFit="1" customWidth="1"/>
    <col min="9221" max="9222" width="14" style="167" bestFit="1" customWidth="1"/>
    <col min="9223" max="9223" width="14.42578125" style="167" customWidth="1"/>
    <col min="9224" max="9224" width="14" style="167" customWidth="1"/>
    <col min="9225" max="9227" width="14" style="167" bestFit="1" customWidth="1"/>
    <col min="9228" max="9228" width="13.7109375" style="167" bestFit="1" customWidth="1"/>
    <col min="9229" max="9230" width="14" style="167" bestFit="1" customWidth="1"/>
    <col min="9231" max="9231" width="14.140625" style="167" bestFit="1" customWidth="1"/>
    <col min="9232" max="9466" width="12.5703125" style="167"/>
    <col min="9467" max="9467" width="21.42578125" style="167" customWidth="1"/>
    <col min="9468" max="9469" width="13.7109375" style="167" bestFit="1" customWidth="1"/>
    <col min="9470" max="9470" width="14" style="167" customWidth="1"/>
    <col min="9471" max="9471" width="14" style="167" bestFit="1" customWidth="1"/>
    <col min="9472" max="9474" width="13.7109375" style="167" bestFit="1" customWidth="1"/>
    <col min="9475" max="9475" width="14" style="167" bestFit="1" customWidth="1"/>
    <col min="9476" max="9476" width="13.7109375" style="167" bestFit="1" customWidth="1"/>
    <col min="9477" max="9478" width="14" style="167" bestFit="1" customWidth="1"/>
    <col min="9479" max="9479" width="14.42578125" style="167" customWidth="1"/>
    <col min="9480" max="9480" width="14" style="167" customWidth="1"/>
    <col min="9481" max="9483" width="14" style="167" bestFit="1" customWidth="1"/>
    <col min="9484" max="9484" width="13.7109375" style="167" bestFit="1" customWidth="1"/>
    <col min="9485" max="9486" width="14" style="167" bestFit="1" customWidth="1"/>
    <col min="9487" max="9487" width="14.140625" style="167" bestFit="1" customWidth="1"/>
    <col min="9488" max="9722" width="12.5703125" style="167"/>
    <col min="9723" max="9723" width="21.42578125" style="167" customWidth="1"/>
    <col min="9724" max="9725" width="13.7109375" style="167" bestFit="1" customWidth="1"/>
    <col min="9726" max="9726" width="14" style="167" customWidth="1"/>
    <col min="9727" max="9727" width="14" style="167" bestFit="1" customWidth="1"/>
    <col min="9728" max="9730" width="13.7109375" style="167" bestFit="1" customWidth="1"/>
    <col min="9731" max="9731" width="14" style="167" bestFit="1" customWidth="1"/>
    <col min="9732" max="9732" width="13.7109375" style="167" bestFit="1" customWidth="1"/>
    <col min="9733" max="9734" width="14" style="167" bestFit="1" customWidth="1"/>
    <col min="9735" max="9735" width="14.42578125" style="167" customWidth="1"/>
    <col min="9736" max="9736" width="14" style="167" customWidth="1"/>
    <col min="9737" max="9739" width="14" style="167" bestFit="1" customWidth="1"/>
    <col min="9740" max="9740" width="13.7109375" style="167" bestFit="1" customWidth="1"/>
    <col min="9741" max="9742" width="14" style="167" bestFit="1" customWidth="1"/>
    <col min="9743" max="9743" width="14.140625" style="167" bestFit="1" customWidth="1"/>
    <col min="9744" max="9978" width="12.5703125" style="167"/>
    <col min="9979" max="9979" width="21.42578125" style="167" customWidth="1"/>
    <col min="9980" max="9981" width="13.7109375" style="167" bestFit="1" customWidth="1"/>
    <col min="9982" max="9982" width="14" style="167" customWidth="1"/>
    <col min="9983" max="9983" width="14" style="167" bestFit="1" customWidth="1"/>
    <col min="9984" max="9986" width="13.7109375" style="167" bestFit="1" customWidth="1"/>
    <col min="9987" max="9987" width="14" style="167" bestFit="1" customWidth="1"/>
    <col min="9988" max="9988" width="13.7109375" style="167" bestFit="1" customWidth="1"/>
    <col min="9989" max="9990" width="14" style="167" bestFit="1" customWidth="1"/>
    <col min="9991" max="9991" width="14.42578125" style="167" customWidth="1"/>
    <col min="9992" max="9992" width="14" style="167" customWidth="1"/>
    <col min="9993" max="9995" width="14" style="167" bestFit="1" customWidth="1"/>
    <col min="9996" max="9996" width="13.7109375" style="167" bestFit="1" customWidth="1"/>
    <col min="9997" max="9998" width="14" style="167" bestFit="1" customWidth="1"/>
    <col min="9999" max="9999" width="14.140625" style="167" bestFit="1" customWidth="1"/>
    <col min="10000" max="10234" width="12.5703125" style="167"/>
    <col min="10235" max="10235" width="21.42578125" style="167" customWidth="1"/>
    <col min="10236" max="10237" width="13.7109375" style="167" bestFit="1" customWidth="1"/>
    <col min="10238" max="10238" width="14" style="167" customWidth="1"/>
    <col min="10239" max="10239" width="14" style="167" bestFit="1" customWidth="1"/>
    <col min="10240" max="10242" width="13.7109375" style="167" bestFit="1" customWidth="1"/>
    <col min="10243" max="10243" width="14" style="167" bestFit="1" customWidth="1"/>
    <col min="10244" max="10244" width="13.7109375" style="167" bestFit="1" customWidth="1"/>
    <col min="10245" max="10246" width="14" style="167" bestFit="1" customWidth="1"/>
    <col min="10247" max="10247" width="14.42578125" style="167" customWidth="1"/>
    <col min="10248" max="10248" width="14" style="167" customWidth="1"/>
    <col min="10249" max="10251" width="14" style="167" bestFit="1" customWidth="1"/>
    <col min="10252" max="10252" width="13.7109375" style="167" bestFit="1" customWidth="1"/>
    <col min="10253" max="10254" width="14" style="167" bestFit="1" customWidth="1"/>
    <col min="10255" max="10255" width="14.140625" style="167" bestFit="1" customWidth="1"/>
    <col min="10256" max="10490" width="12.5703125" style="167"/>
    <col min="10491" max="10491" width="21.42578125" style="167" customWidth="1"/>
    <col min="10492" max="10493" width="13.7109375" style="167" bestFit="1" customWidth="1"/>
    <col min="10494" max="10494" width="14" style="167" customWidth="1"/>
    <col min="10495" max="10495" width="14" style="167" bestFit="1" customWidth="1"/>
    <col min="10496" max="10498" width="13.7109375" style="167" bestFit="1" customWidth="1"/>
    <col min="10499" max="10499" width="14" style="167" bestFit="1" customWidth="1"/>
    <col min="10500" max="10500" width="13.7109375" style="167" bestFit="1" customWidth="1"/>
    <col min="10501" max="10502" width="14" style="167" bestFit="1" customWidth="1"/>
    <col min="10503" max="10503" width="14.42578125" style="167" customWidth="1"/>
    <col min="10504" max="10504" width="14" style="167" customWidth="1"/>
    <col min="10505" max="10507" width="14" style="167" bestFit="1" customWidth="1"/>
    <col min="10508" max="10508" width="13.7109375" style="167" bestFit="1" customWidth="1"/>
    <col min="10509" max="10510" width="14" style="167" bestFit="1" customWidth="1"/>
    <col min="10511" max="10511" width="14.140625" style="167" bestFit="1" customWidth="1"/>
    <col min="10512" max="10746" width="12.5703125" style="167"/>
    <col min="10747" max="10747" width="21.42578125" style="167" customWidth="1"/>
    <col min="10748" max="10749" width="13.7109375" style="167" bestFit="1" customWidth="1"/>
    <col min="10750" max="10750" width="14" style="167" customWidth="1"/>
    <col min="10751" max="10751" width="14" style="167" bestFit="1" customWidth="1"/>
    <col min="10752" max="10754" width="13.7109375" style="167" bestFit="1" customWidth="1"/>
    <col min="10755" max="10755" width="14" style="167" bestFit="1" customWidth="1"/>
    <col min="10756" max="10756" width="13.7109375" style="167" bestFit="1" customWidth="1"/>
    <col min="10757" max="10758" width="14" style="167" bestFit="1" customWidth="1"/>
    <col min="10759" max="10759" width="14.42578125" style="167" customWidth="1"/>
    <col min="10760" max="10760" width="14" style="167" customWidth="1"/>
    <col min="10761" max="10763" width="14" style="167" bestFit="1" customWidth="1"/>
    <col min="10764" max="10764" width="13.7109375" style="167" bestFit="1" customWidth="1"/>
    <col min="10765" max="10766" width="14" style="167" bestFit="1" customWidth="1"/>
    <col min="10767" max="10767" width="14.140625" style="167" bestFit="1" customWidth="1"/>
    <col min="10768" max="11002" width="12.5703125" style="167"/>
    <col min="11003" max="11003" width="21.42578125" style="167" customWidth="1"/>
    <col min="11004" max="11005" width="13.7109375" style="167" bestFit="1" customWidth="1"/>
    <col min="11006" max="11006" width="14" style="167" customWidth="1"/>
    <col min="11007" max="11007" width="14" style="167" bestFit="1" customWidth="1"/>
    <col min="11008" max="11010" width="13.7109375" style="167" bestFit="1" customWidth="1"/>
    <col min="11011" max="11011" width="14" style="167" bestFit="1" customWidth="1"/>
    <col min="11012" max="11012" width="13.7109375" style="167" bestFit="1" customWidth="1"/>
    <col min="11013" max="11014" width="14" style="167" bestFit="1" customWidth="1"/>
    <col min="11015" max="11015" width="14.42578125" style="167" customWidth="1"/>
    <col min="11016" max="11016" width="14" style="167" customWidth="1"/>
    <col min="11017" max="11019" width="14" style="167" bestFit="1" customWidth="1"/>
    <col min="11020" max="11020" width="13.7109375" style="167" bestFit="1" customWidth="1"/>
    <col min="11021" max="11022" width="14" style="167" bestFit="1" customWidth="1"/>
    <col min="11023" max="11023" width="14.140625" style="167" bestFit="1" customWidth="1"/>
    <col min="11024" max="11258" width="12.5703125" style="167"/>
    <col min="11259" max="11259" width="21.42578125" style="167" customWidth="1"/>
    <col min="11260" max="11261" width="13.7109375" style="167" bestFit="1" customWidth="1"/>
    <col min="11262" max="11262" width="14" style="167" customWidth="1"/>
    <col min="11263" max="11263" width="14" style="167" bestFit="1" customWidth="1"/>
    <col min="11264" max="11266" width="13.7109375" style="167" bestFit="1" customWidth="1"/>
    <col min="11267" max="11267" width="14" style="167" bestFit="1" customWidth="1"/>
    <col min="11268" max="11268" width="13.7109375" style="167" bestFit="1" customWidth="1"/>
    <col min="11269" max="11270" width="14" style="167" bestFit="1" customWidth="1"/>
    <col min="11271" max="11271" width="14.42578125" style="167" customWidth="1"/>
    <col min="11272" max="11272" width="14" style="167" customWidth="1"/>
    <col min="11273" max="11275" width="14" style="167" bestFit="1" customWidth="1"/>
    <col min="11276" max="11276" width="13.7109375" style="167" bestFit="1" customWidth="1"/>
    <col min="11277" max="11278" width="14" style="167" bestFit="1" customWidth="1"/>
    <col min="11279" max="11279" width="14.140625" style="167" bestFit="1" customWidth="1"/>
    <col min="11280" max="11514" width="12.5703125" style="167"/>
    <col min="11515" max="11515" width="21.42578125" style="167" customWidth="1"/>
    <col min="11516" max="11517" width="13.7109375" style="167" bestFit="1" customWidth="1"/>
    <col min="11518" max="11518" width="14" style="167" customWidth="1"/>
    <col min="11519" max="11519" width="14" style="167" bestFit="1" customWidth="1"/>
    <col min="11520" max="11522" width="13.7109375" style="167" bestFit="1" customWidth="1"/>
    <col min="11523" max="11523" width="14" style="167" bestFit="1" customWidth="1"/>
    <col min="11524" max="11524" width="13.7109375" style="167" bestFit="1" customWidth="1"/>
    <col min="11525" max="11526" width="14" style="167" bestFit="1" customWidth="1"/>
    <col min="11527" max="11527" width="14.42578125" style="167" customWidth="1"/>
    <col min="11528" max="11528" width="14" style="167" customWidth="1"/>
    <col min="11529" max="11531" width="14" style="167" bestFit="1" customWidth="1"/>
    <col min="11532" max="11532" width="13.7109375" style="167" bestFit="1" customWidth="1"/>
    <col min="11533" max="11534" width="14" style="167" bestFit="1" customWidth="1"/>
    <col min="11535" max="11535" width="14.140625" style="167" bestFit="1" customWidth="1"/>
    <col min="11536" max="11770" width="12.5703125" style="167"/>
    <col min="11771" max="11771" width="21.42578125" style="167" customWidth="1"/>
    <col min="11772" max="11773" width="13.7109375" style="167" bestFit="1" customWidth="1"/>
    <col min="11774" max="11774" width="14" style="167" customWidth="1"/>
    <col min="11775" max="11775" width="14" style="167" bestFit="1" customWidth="1"/>
    <col min="11776" max="11778" width="13.7109375" style="167" bestFit="1" customWidth="1"/>
    <col min="11779" max="11779" width="14" style="167" bestFit="1" customWidth="1"/>
    <col min="11780" max="11780" width="13.7109375" style="167" bestFit="1" customWidth="1"/>
    <col min="11781" max="11782" width="14" style="167" bestFit="1" customWidth="1"/>
    <col min="11783" max="11783" width="14.42578125" style="167" customWidth="1"/>
    <col min="11784" max="11784" width="14" style="167" customWidth="1"/>
    <col min="11785" max="11787" width="14" style="167" bestFit="1" customWidth="1"/>
    <col min="11788" max="11788" width="13.7109375" style="167" bestFit="1" customWidth="1"/>
    <col min="11789" max="11790" width="14" style="167" bestFit="1" customWidth="1"/>
    <col min="11791" max="11791" width="14.140625" style="167" bestFit="1" customWidth="1"/>
    <col min="11792" max="12026" width="12.5703125" style="167"/>
    <col min="12027" max="12027" width="21.42578125" style="167" customWidth="1"/>
    <col min="12028" max="12029" width="13.7109375" style="167" bestFit="1" customWidth="1"/>
    <col min="12030" max="12030" width="14" style="167" customWidth="1"/>
    <col min="12031" max="12031" width="14" style="167" bestFit="1" customWidth="1"/>
    <col min="12032" max="12034" width="13.7109375" style="167" bestFit="1" customWidth="1"/>
    <col min="12035" max="12035" width="14" style="167" bestFit="1" customWidth="1"/>
    <col min="12036" max="12036" width="13.7109375" style="167" bestFit="1" customWidth="1"/>
    <col min="12037" max="12038" width="14" style="167" bestFit="1" customWidth="1"/>
    <col min="12039" max="12039" width="14.42578125" style="167" customWidth="1"/>
    <col min="12040" max="12040" width="14" style="167" customWidth="1"/>
    <col min="12041" max="12043" width="14" style="167" bestFit="1" customWidth="1"/>
    <col min="12044" max="12044" width="13.7109375" style="167" bestFit="1" customWidth="1"/>
    <col min="12045" max="12046" width="14" style="167" bestFit="1" customWidth="1"/>
    <col min="12047" max="12047" width="14.140625" style="167" bestFit="1" customWidth="1"/>
    <col min="12048" max="12282" width="12.5703125" style="167"/>
    <col min="12283" max="12283" width="21.42578125" style="167" customWidth="1"/>
    <col min="12284" max="12285" width="13.7109375" style="167" bestFit="1" customWidth="1"/>
    <col min="12286" max="12286" width="14" style="167" customWidth="1"/>
    <col min="12287" max="12287" width="14" style="167" bestFit="1" customWidth="1"/>
    <col min="12288" max="12290" width="13.7109375" style="167" bestFit="1" customWidth="1"/>
    <col min="12291" max="12291" width="14" style="167" bestFit="1" customWidth="1"/>
    <col min="12292" max="12292" width="13.7109375" style="167" bestFit="1" customWidth="1"/>
    <col min="12293" max="12294" width="14" style="167" bestFit="1" customWidth="1"/>
    <col min="12295" max="12295" width="14.42578125" style="167" customWidth="1"/>
    <col min="12296" max="12296" width="14" style="167" customWidth="1"/>
    <col min="12297" max="12299" width="14" style="167" bestFit="1" customWidth="1"/>
    <col min="12300" max="12300" width="13.7109375" style="167" bestFit="1" customWidth="1"/>
    <col min="12301" max="12302" width="14" style="167" bestFit="1" customWidth="1"/>
    <col min="12303" max="12303" width="14.140625" style="167" bestFit="1" customWidth="1"/>
    <col min="12304" max="12538" width="12.5703125" style="167"/>
    <col min="12539" max="12539" width="21.42578125" style="167" customWidth="1"/>
    <col min="12540" max="12541" width="13.7109375" style="167" bestFit="1" customWidth="1"/>
    <col min="12542" max="12542" width="14" style="167" customWidth="1"/>
    <col min="12543" max="12543" width="14" style="167" bestFit="1" customWidth="1"/>
    <col min="12544" max="12546" width="13.7109375" style="167" bestFit="1" customWidth="1"/>
    <col min="12547" max="12547" width="14" style="167" bestFit="1" customWidth="1"/>
    <col min="12548" max="12548" width="13.7109375" style="167" bestFit="1" customWidth="1"/>
    <col min="12549" max="12550" width="14" style="167" bestFit="1" customWidth="1"/>
    <col min="12551" max="12551" width="14.42578125" style="167" customWidth="1"/>
    <col min="12552" max="12552" width="14" style="167" customWidth="1"/>
    <col min="12553" max="12555" width="14" style="167" bestFit="1" customWidth="1"/>
    <col min="12556" max="12556" width="13.7109375" style="167" bestFit="1" customWidth="1"/>
    <col min="12557" max="12558" width="14" style="167" bestFit="1" customWidth="1"/>
    <col min="12559" max="12559" width="14.140625" style="167" bestFit="1" customWidth="1"/>
    <col min="12560" max="12794" width="12.5703125" style="167"/>
    <col min="12795" max="12795" width="21.42578125" style="167" customWidth="1"/>
    <col min="12796" max="12797" width="13.7109375" style="167" bestFit="1" customWidth="1"/>
    <col min="12798" max="12798" width="14" style="167" customWidth="1"/>
    <col min="12799" max="12799" width="14" style="167" bestFit="1" customWidth="1"/>
    <col min="12800" max="12802" width="13.7109375" style="167" bestFit="1" customWidth="1"/>
    <col min="12803" max="12803" width="14" style="167" bestFit="1" customWidth="1"/>
    <col min="12804" max="12804" width="13.7109375" style="167" bestFit="1" customWidth="1"/>
    <col min="12805" max="12806" width="14" style="167" bestFit="1" customWidth="1"/>
    <col min="12807" max="12807" width="14.42578125" style="167" customWidth="1"/>
    <col min="12808" max="12808" width="14" style="167" customWidth="1"/>
    <col min="12809" max="12811" width="14" style="167" bestFit="1" customWidth="1"/>
    <col min="12812" max="12812" width="13.7109375" style="167" bestFit="1" customWidth="1"/>
    <col min="12813" max="12814" width="14" style="167" bestFit="1" customWidth="1"/>
    <col min="12815" max="12815" width="14.140625" style="167" bestFit="1" customWidth="1"/>
    <col min="12816" max="13050" width="12.5703125" style="167"/>
    <col min="13051" max="13051" width="21.42578125" style="167" customWidth="1"/>
    <col min="13052" max="13053" width="13.7109375" style="167" bestFit="1" customWidth="1"/>
    <col min="13054" max="13054" width="14" style="167" customWidth="1"/>
    <col min="13055" max="13055" width="14" style="167" bestFit="1" customWidth="1"/>
    <col min="13056" max="13058" width="13.7109375" style="167" bestFit="1" customWidth="1"/>
    <col min="13059" max="13059" width="14" style="167" bestFit="1" customWidth="1"/>
    <col min="13060" max="13060" width="13.7109375" style="167" bestFit="1" customWidth="1"/>
    <col min="13061" max="13062" width="14" style="167" bestFit="1" customWidth="1"/>
    <col min="13063" max="13063" width="14.42578125" style="167" customWidth="1"/>
    <col min="13064" max="13064" width="14" style="167" customWidth="1"/>
    <col min="13065" max="13067" width="14" style="167" bestFit="1" customWidth="1"/>
    <col min="13068" max="13068" width="13.7109375" style="167" bestFit="1" customWidth="1"/>
    <col min="13069" max="13070" width="14" style="167" bestFit="1" customWidth="1"/>
    <col min="13071" max="13071" width="14.140625" style="167" bestFit="1" customWidth="1"/>
    <col min="13072" max="13306" width="12.5703125" style="167"/>
    <col min="13307" max="13307" width="21.42578125" style="167" customWidth="1"/>
    <col min="13308" max="13309" width="13.7109375" style="167" bestFit="1" customWidth="1"/>
    <col min="13310" max="13310" width="14" style="167" customWidth="1"/>
    <col min="13311" max="13311" width="14" style="167" bestFit="1" customWidth="1"/>
    <col min="13312" max="13314" width="13.7109375" style="167" bestFit="1" customWidth="1"/>
    <col min="13315" max="13315" width="14" style="167" bestFit="1" customWidth="1"/>
    <col min="13316" max="13316" width="13.7109375" style="167" bestFit="1" customWidth="1"/>
    <col min="13317" max="13318" width="14" style="167" bestFit="1" customWidth="1"/>
    <col min="13319" max="13319" width="14.42578125" style="167" customWidth="1"/>
    <col min="13320" max="13320" width="14" style="167" customWidth="1"/>
    <col min="13321" max="13323" width="14" style="167" bestFit="1" customWidth="1"/>
    <col min="13324" max="13324" width="13.7109375" style="167" bestFit="1" customWidth="1"/>
    <col min="13325" max="13326" width="14" style="167" bestFit="1" customWidth="1"/>
    <col min="13327" max="13327" width="14.140625" style="167" bestFit="1" customWidth="1"/>
    <col min="13328" max="13562" width="12.5703125" style="167"/>
    <col min="13563" max="13563" width="21.42578125" style="167" customWidth="1"/>
    <col min="13564" max="13565" width="13.7109375" style="167" bestFit="1" customWidth="1"/>
    <col min="13566" max="13566" width="14" style="167" customWidth="1"/>
    <col min="13567" max="13567" width="14" style="167" bestFit="1" customWidth="1"/>
    <col min="13568" max="13570" width="13.7109375" style="167" bestFit="1" customWidth="1"/>
    <col min="13571" max="13571" width="14" style="167" bestFit="1" customWidth="1"/>
    <col min="13572" max="13572" width="13.7109375" style="167" bestFit="1" customWidth="1"/>
    <col min="13573" max="13574" width="14" style="167" bestFit="1" customWidth="1"/>
    <col min="13575" max="13575" width="14.42578125" style="167" customWidth="1"/>
    <col min="13576" max="13576" width="14" style="167" customWidth="1"/>
    <col min="13577" max="13579" width="14" style="167" bestFit="1" customWidth="1"/>
    <col min="13580" max="13580" width="13.7109375" style="167" bestFit="1" customWidth="1"/>
    <col min="13581" max="13582" width="14" style="167" bestFit="1" customWidth="1"/>
    <col min="13583" max="13583" width="14.140625" style="167" bestFit="1" customWidth="1"/>
    <col min="13584" max="13818" width="12.5703125" style="167"/>
    <col min="13819" max="13819" width="21.42578125" style="167" customWidth="1"/>
    <col min="13820" max="13821" width="13.7109375" style="167" bestFit="1" customWidth="1"/>
    <col min="13822" max="13822" width="14" style="167" customWidth="1"/>
    <col min="13823" max="13823" width="14" style="167" bestFit="1" customWidth="1"/>
    <col min="13824" max="13826" width="13.7109375" style="167" bestFit="1" customWidth="1"/>
    <col min="13827" max="13827" width="14" style="167" bestFit="1" customWidth="1"/>
    <col min="13828" max="13828" width="13.7109375" style="167" bestFit="1" customWidth="1"/>
    <col min="13829" max="13830" width="14" style="167" bestFit="1" customWidth="1"/>
    <col min="13831" max="13831" width="14.42578125" style="167" customWidth="1"/>
    <col min="13832" max="13832" width="14" style="167" customWidth="1"/>
    <col min="13833" max="13835" width="14" style="167" bestFit="1" customWidth="1"/>
    <col min="13836" max="13836" width="13.7109375" style="167" bestFit="1" customWidth="1"/>
    <col min="13837" max="13838" width="14" style="167" bestFit="1" customWidth="1"/>
    <col min="13839" max="13839" width="14.140625" style="167" bestFit="1" customWidth="1"/>
    <col min="13840" max="14074" width="12.5703125" style="167"/>
    <col min="14075" max="14075" width="21.42578125" style="167" customWidth="1"/>
    <col min="14076" max="14077" width="13.7109375" style="167" bestFit="1" customWidth="1"/>
    <col min="14078" max="14078" width="14" style="167" customWidth="1"/>
    <col min="14079" max="14079" width="14" style="167" bestFit="1" customWidth="1"/>
    <col min="14080" max="14082" width="13.7109375" style="167" bestFit="1" customWidth="1"/>
    <col min="14083" max="14083" width="14" style="167" bestFit="1" customWidth="1"/>
    <col min="14084" max="14084" width="13.7109375" style="167" bestFit="1" customWidth="1"/>
    <col min="14085" max="14086" width="14" style="167" bestFit="1" customWidth="1"/>
    <col min="14087" max="14087" width="14.42578125" style="167" customWidth="1"/>
    <col min="14088" max="14088" width="14" style="167" customWidth="1"/>
    <col min="14089" max="14091" width="14" style="167" bestFit="1" customWidth="1"/>
    <col min="14092" max="14092" width="13.7109375" style="167" bestFit="1" customWidth="1"/>
    <col min="14093" max="14094" width="14" style="167" bestFit="1" customWidth="1"/>
    <col min="14095" max="14095" width="14.140625" style="167" bestFit="1" customWidth="1"/>
    <col min="14096" max="14330" width="12.5703125" style="167"/>
    <col min="14331" max="14331" width="21.42578125" style="167" customWidth="1"/>
    <col min="14332" max="14333" width="13.7109375" style="167" bestFit="1" customWidth="1"/>
    <col min="14334" max="14334" width="14" style="167" customWidth="1"/>
    <col min="14335" max="14335" width="14" style="167" bestFit="1" customWidth="1"/>
    <col min="14336" max="14338" width="13.7109375" style="167" bestFit="1" customWidth="1"/>
    <col min="14339" max="14339" width="14" style="167" bestFit="1" customWidth="1"/>
    <col min="14340" max="14340" width="13.7109375" style="167" bestFit="1" customWidth="1"/>
    <col min="14341" max="14342" width="14" style="167" bestFit="1" customWidth="1"/>
    <col min="14343" max="14343" width="14.42578125" style="167" customWidth="1"/>
    <col min="14344" max="14344" width="14" style="167" customWidth="1"/>
    <col min="14345" max="14347" width="14" style="167" bestFit="1" customWidth="1"/>
    <col min="14348" max="14348" width="13.7109375" style="167" bestFit="1" customWidth="1"/>
    <col min="14349" max="14350" width="14" style="167" bestFit="1" customWidth="1"/>
    <col min="14351" max="14351" width="14.140625" style="167" bestFit="1" customWidth="1"/>
    <col min="14352" max="14586" width="12.5703125" style="167"/>
    <col min="14587" max="14587" width="21.42578125" style="167" customWidth="1"/>
    <col min="14588" max="14589" width="13.7109375" style="167" bestFit="1" customWidth="1"/>
    <col min="14590" max="14590" width="14" style="167" customWidth="1"/>
    <col min="14591" max="14591" width="14" style="167" bestFit="1" customWidth="1"/>
    <col min="14592" max="14594" width="13.7109375" style="167" bestFit="1" customWidth="1"/>
    <col min="14595" max="14595" width="14" style="167" bestFit="1" customWidth="1"/>
    <col min="14596" max="14596" width="13.7109375" style="167" bestFit="1" customWidth="1"/>
    <col min="14597" max="14598" width="14" style="167" bestFit="1" customWidth="1"/>
    <col min="14599" max="14599" width="14.42578125" style="167" customWidth="1"/>
    <col min="14600" max="14600" width="14" style="167" customWidth="1"/>
    <col min="14601" max="14603" width="14" style="167" bestFit="1" customWidth="1"/>
    <col min="14604" max="14604" width="13.7109375" style="167" bestFit="1" customWidth="1"/>
    <col min="14605" max="14606" width="14" style="167" bestFit="1" customWidth="1"/>
    <col min="14607" max="14607" width="14.140625" style="167" bestFit="1" customWidth="1"/>
    <col min="14608" max="14842" width="12.5703125" style="167"/>
    <col min="14843" max="14843" width="21.42578125" style="167" customWidth="1"/>
    <col min="14844" max="14845" width="13.7109375" style="167" bestFit="1" customWidth="1"/>
    <col min="14846" max="14846" width="14" style="167" customWidth="1"/>
    <col min="14847" max="14847" width="14" style="167" bestFit="1" customWidth="1"/>
    <col min="14848" max="14850" width="13.7109375" style="167" bestFit="1" customWidth="1"/>
    <col min="14851" max="14851" width="14" style="167" bestFit="1" customWidth="1"/>
    <col min="14852" max="14852" width="13.7109375" style="167" bestFit="1" customWidth="1"/>
    <col min="14853" max="14854" width="14" style="167" bestFit="1" customWidth="1"/>
    <col min="14855" max="14855" width="14.42578125" style="167" customWidth="1"/>
    <col min="14856" max="14856" width="14" style="167" customWidth="1"/>
    <col min="14857" max="14859" width="14" style="167" bestFit="1" customWidth="1"/>
    <col min="14860" max="14860" width="13.7109375" style="167" bestFit="1" customWidth="1"/>
    <col min="14861" max="14862" width="14" style="167" bestFit="1" customWidth="1"/>
    <col min="14863" max="14863" width="14.140625" style="167" bestFit="1" customWidth="1"/>
    <col min="14864" max="15098" width="12.5703125" style="167"/>
    <col min="15099" max="15099" width="21.42578125" style="167" customWidth="1"/>
    <col min="15100" max="15101" width="13.7109375" style="167" bestFit="1" customWidth="1"/>
    <col min="15102" max="15102" width="14" style="167" customWidth="1"/>
    <col min="15103" max="15103" width="14" style="167" bestFit="1" customWidth="1"/>
    <col min="15104" max="15106" width="13.7109375" style="167" bestFit="1" customWidth="1"/>
    <col min="15107" max="15107" width="14" style="167" bestFit="1" customWidth="1"/>
    <col min="15108" max="15108" width="13.7109375" style="167" bestFit="1" customWidth="1"/>
    <col min="15109" max="15110" width="14" style="167" bestFit="1" customWidth="1"/>
    <col min="15111" max="15111" width="14.42578125" style="167" customWidth="1"/>
    <col min="15112" max="15112" width="14" style="167" customWidth="1"/>
    <col min="15113" max="15115" width="14" style="167" bestFit="1" customWidth="1"/>
    <col min="15116" max="15116" width="13.7109375" style="167" bestFit="1" customWidth="1"/>
    <col min="15117" max="15118" width="14" style="167" bestFit="1" customWidth="1"/>
    <col min="15119" max="15119" width="14.140625" style="167" bestFit="1" customWidth="1"/>
    <col min="15120" max="15354" width="12.5703125" style="167"/>
    <col min="15355" max="15355" width="21.42578125" style="167" customWidth="1"/>
    <col min="15356" max="15357" width="13.7109375" style="167" bestFit="1" customWidth="1"/>
    <col min="15358" max="15358" width="14" style="167" customWidth="1"/>
    <col min="15359" max="15359" width="14" style="167" bestFit="1" customWidth="1"/>
    <col min="15360" max="15362" width="13.7109375" style="167" bestFit="1" customWidth="1"/>
    <col min="15363" max="15363" width="14" style="167" bestFit="1" customWidth="1"/>
    <col min="15364" max="15364" width="13.7109375" style="167" bestFit="1" customWidth="1"/>
    <col min="15365" max="15366" width="14" style="167" bestFit="1" customWidth="1"/>
    <col min="15367" max="15367" width="14.42578125" style="167" customWidth="1"/>
    <col min="15368" max="15368" width="14" style="167" customWidth="1"/>
    <col min="15369" max="15371" width="14" style="167" bestFit="1" customWidth="1"/>
    <col min="15372" max="15372" width="13.7109375" style="167" bestFit="1" customWidth="1"/>
    <col min="15373" max="15374" width="14" style="167" bestFit="1" customWidth="1"/>
    <col min="15375" max="15375" width="14.140625" style="167" bestFit="1" customWidth="1"/>
    <col min="15376" max="15610" width="12.5703125" style="167"/>
    <col min="15611" max="15611" width="21.42578125" style="167" customWidth="1"/>
    <col min="15612" max="15613" width="13.7109375" style="167" bestFit="1" customWidth="1"/>
    <col min="15614" max="15614" width="14" style="167" customWidth="1"/>
    <col min="15615" max="15615" width="14" style="167" bestFit="1" customWidth="1"/>
    <col min="15616" max="15618" width="13.7109375" style="167" bestFit="1" customWidth="1"/>
    <col min="15619" max="15619" width="14" style="167" bestFit="1" customWidth="1"/>
    <col min="15620" max="15620" width="13.7109375" style="167" bestFit="1" customWidth="1"/>
    <col min="15621" max="15622" width="14" style="167" bestFit="1" customWidth="1"/>
    <col min="15623" max="15623" width="14.42578125" style="167" customWidth="1"/>
    <col min="15624" max="15624" width="14" style="167" customWidth="1"/>
    <col min="15625" max="15627" width="14" style="167" bestFit="1" customWidth="1"/>
    <col min="15628" max="15628" width="13.7109375" style="167" bestFit="1" customWidth="1"/>
    <col min="15629" max="15630" width="14" style="167" bestFit="1" customWidth="1"/>
    <col min="15631" max="15631" width="14.140625" style="167" bestFit="1" customWidth="1"/>
    <col min="15632" max="15866" width="12.5703125" style="167"/>
    <col min="15867" max="15867" width="21.42578125" style="167" customWidth="1"/>
    <col min="15868" max="15869" width="13.7109375" style="167" bestFit="1" customWidth="1"/>
    <col min="15870" max="15870" width="14" style="167" customWidth="1"/>
    <col min="15871" max="15871" width="14" style="167" bestFit="1" customWidth="1"/>
    <col min="15872" max="15874" width="13.7109375" style="167" bestFit="1" customWidth="1"/>
    <col min="15875" max="15875" width="14" style="167" bestFit="1" customWidth="1"/>
    <col min="15876" max="15876" width="13.7109375" style="167" bestFit="1" customWidth="1"/>
    <col min="15877" max="15878" width="14" style="167" bestFit="1" customWidth="1"/>
    <col min="15879" max="15879" width="14.42578125" style="167" customWidth="1"/>
    <col min="15880" max="15880" width="14" style="167" customWidth="1"/>
    <col min="15881" max="15883" width="14" style="167" bestFit="1" customWidth="1"/>
    <col min="15884" max="15884" width="13.7109375" style="167" bestFit="1" customWidth="1"/>
    <col min="15885" max="15886" width="14" style="167" bestFit="1" customWidth="1"/>
    <col min="15887" max="15887" width="14.140625" style="167" bestFit="1" customWidth="1"/>
    <col min="15888" max="16122" width="12.5703125" style="167"/>
    <col min="16123" max="16123" width="21.42578125" style="167" customWidth="1"/>
    <col min="16124" max="16125" width="13.7109375" style="167" bestFit="1" customWidth="1"/>
    <col min="16126" max="16126" width="14" style="167" customWidth="1"/>
    <col min="16127" max="16127" width="14" style="167" bestFit="1" customWidth="1"/>
    <col min="16128" max="16130" width="13.7109375" style="167" bestFit="1" customWidth="1"/>
    <col min="16131" max="16131" width="14" style="167" bestFit="1" customWidth="1"/>
    <col min="16132" max="16132" width="13.7109375" style="167" bestFit="1" customWidth="1"/>
    <col min="16133" max="16134" width="14" style="167" bestFit="1" customWidth="1"/>
    <col min="16135" max="16135" width="14.42578125" style="167" customWidth="1"/>
    <col min="16136" max="16136" width="14" style="167" customWidth="1"/>
    <col min="16137" max="16139" width="14" style="167" bestFit="1" customWidth="1"/>
    <col min="16140" max="16140" width="13.7109375" style="167" bestFit="1" customWidth="1"/>
    <col min="16141" max="16142" width="14" style="167" bestFit="1" customWidth="1"/>
    <col min="16143" max="16143" width="14.140625" style="167" bestFit="1" customWidth="1"/>
    <col min="16144" max="16384" width="12.5703125" style="167"/>
  </cols>
  <sheetData>
    <row r="1" spans="1:28" ht="18">
      <c r="A1" s="165"/>
      <c r="B1" s="166"/>
      <c r="C1" s="166"/>
      <c r="D1" s="166"/>
      <c r="E1" s="166"/>
      <c r="F1" s="166"/>
      <c r="G1" s="166"/>
      <c r="H1" s="166"/>
      <c r="I1" s="166"/>
      <c r="J1" s="166"/>
      <c r="K1" s="166"/>
    </row>
    <row r="2" spans="1:28" s="377" customFormat="1" ht="15">
      <c r="A2" s="547" t="s">
        <v>377</v>
      </c>
      <c r="B2" s="547"/>
      <c r="C2" s="547"/>
      <c r="D2" s="547"/>
      <c r="E2" s="547"/>
      <c r="F2" s="547"/>
      <c r="G2" s="547"/>
      <c r="H2" s="547"/>
      <c r="I2" s="547"/>
      <c r="J2" s="547"/>
      <c r="K2" s="547"/>
      <c r="L2" s="349"/>
      <c r="M2" s="349"/>
      <c r="N2" s="349"/>
      <c r="O2" s="349"/>
      <c r="P2" s="349"/>
      <c r="Q2" s="349"/>
      <c r="R2" s="370"/>
      <c r="S2" s="370"/>
      <c r="T2" s="370"/>
      <c r="U2" s="370"/>
      <c r="V2" s="370"/>
      <c r="W2" s="370"/>
      <c r="X2" s="370"/>
      <c r="Y2" s="370"/>
      <c r="Z2" s="370"/>
      <c r="AA2" s="370"/>
      <c r="AB2" s="370"/>
    </row>
    <row r="3" spans="1:28" s="377" customFormat="1" ht="18.75">
      <c r="A3" s="382" t="s">
        <v>622</v>
      </c>
      <c r="B3" s="378"/>
      <c r="C3" s="382"/>
      <c r="D3" s="382"/>
      <c r="E3" s="382"/>
      <c r="F3" s="382"/>
      <c r="G3" s="382"/>
      <c r="H3" s="382"/>
      <c r="I3" s="382"/>
      <c r="J3" s="382"/>
      <c r="K3" s="382"/>
      <c r="L3" s="349"/>
      <c r="M3" s="349"/>
      <c r="N3" s="349"/>
      <c r="O3" s="349"/>
      <c r="P3" s="349"/>
      <c r="Q3" s="349"/>
      <c r="R3" s="370"/>
      <c r="S3" s="370"/>
      <c r="T3" s="370"/>
      <c r="U3" s="370"/>
      <c r="V3" s="370"/>
      <c r="W3" s="370"/>
      <c r="X3" s="370"/>
      <c r="Y3" s="370"/>
      <c r="Z3" s="370"/>
      <c r="AA3" s="370"/>
      <c r="AB3" s="370"/>
    </row>
    <row r="4" spans="1:28" s="377" customFormat="1" ht="10.5" customHeight="1" thickBot="1">
      <c r="A4" s="383"/>
      <c r="B4" s="384"/>
      <c r="C4" s="385"/>
      <c r="D4" s="385"/>
      <c r="E4" s="385"/>
      <c r="F4" s="385"/>
      <c r="G4" s="385"/>
      <c r="H4" s="385"/>
      <c r="I4" s="385"/>
      <c r="J4" s="385"/>
      <c r="K4" s="385"/>
      <c r="L4" s="349"/>
      <c r="M4" s="349"/>
      <c r="N4" s="349"/>
      <c r="O4" s="349"/>
      <c r="P4" s="349"/>
      <c r="Q4" s="349"/>
      <c r="R4" s="370"/>
      <c r="S4" s="370"/>
      <c r="T4" s="370"/>
      <c r="U4" s="370"/>
      <c r="V4" s="370"/>
      <c r="W4" s="370"/>
      <c r="X4" s="370"/>
      <c r="Y4" s="370"/>
      <c r="Z4" s="370"/>
      <c r="AA4" s="370"/>
      <c r="AB4" s="370"/>
    </row>
    <row r="5" spans="1:28" ht="16.5" customHeight="1" thickTop="1">
      <c r="A5" s="545" t="s">
        <v>536</v>
      </c>
      <c r="B5" s="548">
        <v>2007</v>
      </c>
      <c r="C5" s="548">
        <v>2008</v>
      </c>
      <c r="D5" s="548">
        <v>2009</v>
      </c>
      <c r="E5" s="548">
        <v>2010</v>
      </c>
      <c r="F5" s="548">
        <v>2011</v>
      </c>
      <c r="G5" s="548">
        <v>2012</v>
      </c>
      <c r="H5" s="548">
        <v>2013</v>
      </c>
      <c r="I5" s="548">
        <v>2014</v>
      </c>
      <c r="J5" s="548">
        <v>2015</v>
      </c>
      <c r="K5" s="548">
        <v>2016</v>
      </c>
    </row>
    <row r="6" spans="1:28" ht="16.5" customHeight="1" thickBot="1">
      <c r="A6" s="546"/>
      <c r="B6" s="549"/>
      <c r="C6" s="549"/>
      <c r="D6" s="549"/>
      <c r="E6" s="549"/>
      <c r="F6" s="549"/>
      <c r="G6" s="549"/>
      <c r="H6" s="549"/>
      <c r="I6" s="549"/>
      <c r="J6" s="549"/>
      <c r="K6" s="549"/>
    </row>
    <row r="7" spans="1:28" ht="13.5" customHeight="1" thickTop="1">
      <c r="A7" s="152"/>
      <c r="B7" s="172"/>
      <c r="C7" s="170"/>
      <c r="D7" s="170"/>
      <c r="E7" s="170"/>
      <c r="F7" s="170"/>
      <c r="G7" s="170"/>
      <c r="H7" s="170"/>
      <c r="I7" s="171"/>
      <c r="J7" s="171"/>
      <c r="K7" s="172"/>
    </row>
    <row r="8" spans="1:28" ht="13.5" customHeight="1">
      <c r="A8" s="173" t="s">
        <v>200</v>
      </c>
      <c r="B8" s="174">
        <v>14207706</v>
      </c>
      <c r="C8" s="174">
        <v>14178117</v>
      </c>
      <c r="D8" s="174">
        <v>14006404</v>
      </c>
      <c r="E8" s="174">
        <v>14738783</v>
      </c>
      <c r="F8" s="174">
        <v>15350335</v>
      </c>
      <c r="G8" s="174">
        <v>16062043</v>
      </c>
      <c r="H8" s="174">
        <v>16525061</v>
      </c>
      <c r="I8" s="174">
        <v>17239587</v>
      </c>
      <c r="J8" s="174">
        <v>17884033</v>
      </c>
      <c r="K8" s="174">
        <v>18616624</v>
      </c>
      <c r="R8" s="187"/>
    </row>
    <row r="9" spans="1:28" ht="13.5" customHeight="1">
      <c r="A9" s="152"/>
      <c r="B9" s="175"/>
      <c r="C9" s="174"/>
      <c r="D9" s="174"/>
      <c r="E9" s="174"/>
      <c r="F9" s="174"/>
      <c r="G9" s="174"/>
      <c r="H9" s="174"/>
      <c r="I9" s="174"/>
      <c r="J9" s="174"/>
      <c r="K9" s="174"/>
      <c r="R9" s="187"/>
    </row>
    <row r="10" spans="1:28" ht="13.5" customHeight="1">
      <c r="A10" s="305" t="s">
        <v>325</v>
      </c>
      <c r="B10" s="175">
        <v>207169</v>
      </c>
      <c r="C10" s="174">
        <v>202165</v>
      </c>
      <c r="D10" s="174">
        <v>199531</v>
      </c>
      <c r="E10" s="174">
        <v>205608</v>
      </c>
      <c r="F10" s="174">
        <v>214400</v>
      </c>
      <c r="G10" s="174">
        <v>229447</v>
      </c>
      <c r="H10" s="174">
        <v>242178</v>
      </c>
      <c r="I10" s="174">
        <v>256848</v>
      </c>
      <c r="J10" s="174">
        <v>271553</v>
      </c>
      <c r="K10" s="174">
        <v>289801</v>
      </c>
      <c r="R10" s="187"/>
    </row>
    <row r="11" spans="1:28" ht="13.5" customHeight="1">
      <c r="A11" s="305" t="s">
        <v>324</v>
      </c>
      <c r="B11" s="175">
        <v>658913</v>
      </c>
      <c r="C11" s="174">
        <v>625791</v>
      </c>
      <c r="D11" s="174">
        <v>597874</v>
      </c>
      <c r="E11" s="174">
        <v>625919</v>
      </c>
      <c r="F11" s="174">
        <v>649811</v>
      </c>
      <c r="G11" s="174">
        <v>677716</v>
      </c>
      <c r="H11" s="174">
        <v>689900</v>
      </c>
      <c r="I11" s="174">
        <v>741918</v>
      </c>
      <c r="J11" s="174">
        <v>779461</v>
      </c>
      <c r="K11" s="174">
        <v>820525</v>
      </c>
      <c r="R11" s="187"/>
    </row>
    <row r="12" spans="1:28" ht="13.5" customHeight="1">
      <c r="A12" s="305" t="s">
        <v>323</v>
      </c>
      <c r="B12" s="175">
        <v>125330</v>
      </c>
      <c r="C12" s="174">
        <v>120551</v>
      </c>
      <c r="D12" s="174">
        <v>113015</v>
      </c>
      <c r="E12" s="174">
        <v>114022</v>
      </c>
      <c r="F12" s="174">
        <v>120321</v>
      </c>
      <c r="G12" s="174">
        <v>123676</v>
      </c>
      <c r="H12" s="174">
        <v>131039</v>
      </c>
      <c r="I12" s="174">
        <v>132789</v>
      </c>
      <c r="J12" s="174">
        <v>144869</v>
      </c>
      <c r="K12" s="174">
        <v>156653</v>
      </c>
      <c r="R12" s="187"/>
    </row>
    <row r="13" spans="1:28" ht="13.5" customHeight="1">
      <c r="A13" s="305" t="s">
        <v>322</v>
      </c>
      <c r="B13" s="175">
        <v>117008</v>
      </c>
      <c r="C13" s="174">
        <v>122897</v>
      </c>
      <c r="D13" s="174">
        <v>121290</v>
      </c>
      <c r="E13" s="174">
        <v>126093</v>
      </c>
      <c r="F13" s="174">
        <v>132782</v>
      </c>
      <c r="G13" s="174">
        <v>150966</v>
      </c>
      <c r="H13" s="174">
        <v>153004</v>
      </c>
      <c r="I13" s="174">
        <v>150084</v>
      </c>
      <c r="J13" s="174">
        <v>141508</v>
      </c>
      <c r="K13" s="174">
        <v>121448</v>
      </c>
      <c r="R13" s="187"/>
    </row>
    <row r="14" spans="1:28" ht="13.5" customHeight="1">
      <c r="A14" s="305" t="s">
        <v>321</v>
      </c>
      <c r="B14" s="175">
        <v>532472</v>
      </c>
      <c r="C14" s="174">
        <v>513261</v>
      </c>
      <c r="D14" s="174">
        <v>502535</v>
      </c>
      <c r="E14" s="174">
        <v>557576</v>
      </c>
      <c r="F14" s="174">
        <v>594483</v>
      </c>
      <c r="G14" s="174">
        <v>627849</v>
      </c>
      <c r="H14" s="174">
        <v>638512</v>
      </c>
      <c r="I14" s="174">
        <v>671550</v>
      </c>
      <c r="J14" s="174">
        <v>700239</v>
      </c>
      <c r="K14" s="174">
        <v>720732</v>
      </c>
      <c r="R14" s="187"/>
    </row>
    <row r="15" spans="1:28" ht="13.5" customHeight="1">
      <c r="A15" s="305" t="s">
        <v>320</v>
      </c>
      <c r="B15" s="175">
        <v>95970</v>
      </c>
      <c r="C15" s="174">
        <v>98154</v>
      </c>
      <c r="D15" s="174">
        <v>99367</v>
      </c>
      <c r="E15" s="174">
        <v>107469</v>
      </c>
      <c r="F15" s="174">
        <v>109276</v>
      </c>
      <c r="G15" s="174">
        <v>113148</v>
      </c>
      <c r="H15" s="174">
        <v>117026</v>
      </c>
      <c r="I15" s="174">
        <v>120148</v>
      </c>
      <c r="J15" s="174">
        <v>120833</v>
      </c>
      <c r="K15" s="174">
        <v>125525</v>
      </c>
      <c r="R15" s="187"/>
    </row>
    <row r="16" spans="1:28" ht="13.5" customHeight="1">
      <c r="A16" s="305" t="s">
        <v>319</v>
      </c>
      <c r="B16" s="175">
        <v>169433</v>
      </c>
      <c r="C16" s="174">
        <v>177354</v>
      </c>
      <c r="D16" s="174">
        <v>187501</v>
      </c>
      <c r="E16" s="174">
        <v>198114</v>
      </c>
      <c r="F16" s="174">
        <v>207177</v>
      </c>
      <c r="G16" s="174">
        <v>213848</v>
      </c>
      <c r="H16" s="174">
        <v>213633</v>
      </c>
      <c r="I16" s="174">
        <v>215414</v>
      </c>
      <c r="J16" s="174">
        <v>218804</v>
      </c>
      <c r="K16" s="174">
        <v>221731</v>
      </c>
      <c r="R16" s="187"/>
    </row>
    <row r="17" spans="1:18" ht="13.5" customHeight="1">
      <c r="A17" s="305" t="s">
        <v>318</v>
      </c>
      <c r="B17" s="175">
        <v>687865</v>
      </c>
      <c r="C17" s="174">
        <v>631529</v>
      </c>
      <c r="D17" s="174">
        <v>610738</v>
      </c>
      <c r="E17" s="174">
        <v>637603</v>
      </c>
      <c r="F17" s="174">
        <v>655519</v>
      </c>
      <c r="G17" s="174">
        <v>693192</v>
      </c>
      <c r="H17" s="174">
        <v>717701</v>
      </c>
      <c r="I17" s="174">
        <v>756954</v>
      </c>
      <c r="J17" s="174">
        <v>803916</v>
      </c>
      <c r="K17" s="174">
        <v>833538</v>
      </c>
      <c r="R17" s="187"/>
    </row>
    <row r="18" spans="1:18" ht="13.5" customHeight="1">
      <c r="A18" s="305" t="s">
        <v>368</v>
      </c>
      <c r="B18" s="175">
        <v>1179122</v>
      </c>
      <c r="C18" s="174">
        <v>1176615</v>
      </c>
      <c r="D18" s="174">
        <v>1121851</v>
      </c>
      <c r="E18" s="174">
        <v>1186817</v>
      </c>
      <c r="F18" s="174">
        <v>1243991</v>
      </c>
      <c r="G18" s="174">
        <v>1297713</v>
      </c>
      <c r="H18" s="174">
        <v>1379730</v>
      </c>
      <c r="I18" s="174">
        <v>1441496</v>
      </c>
      <c r="J18" s="174">
        <v>1523932</v>
      </c>
      <c r="K18" s="174">
        <v>1602920</v>
      </c>
      <c r="R18" s="187"/>
    </row>
    <row r="19" spans="1:18" ht="13.5" customHeight="1">
      <c r="A19" s="305" t="s">
        <v>367</v>
      </c>
      <c r="B19" s="175">
        <v>1322199</v>
      </c>
      <c r="C19" s="174">
        <v>1335942</v>
      </c>
      <c r="D19" s="174">
        <v>1317862</v>
      </c>
      <c r="E19" s="174">
        <v>1365081</v>
      </c>
      <c r="F19" s="174">
        <v>1405306</v>
      </c>
      <c r="G19" s="174">
        <v>1481072</v>
      </c>
      <c r="H19" s="174">
        <v>1514220</v>
      </c>
      <c r="I19" s="174">
        <v>1588721</v>
      </c>
      <c r="J19" s="174">
        <v>1615554</v>
      </c>
      <c r="K19" s="174">
        <v>1666780</v>
      </c>
      <c r="R19" s="187"/>
    </row>
    <row r="20" spans="1:18" ht="13.5" customHeight="1">
      <c r="A20" s="305" t="s">
        <v>317</v>
      </c>
      <c r="B20" s="175">
        <v>176302</v>
      </c>
      <c r="C20" s="174">
        <v>172526</v>
      </c>
      <c r="D20" s="174">
        <v>176658</v>
      </c>
      <c r="E20" s="174">
        <v>182816</v>
      </c>
      <c r="F20" s="174">
        <v>193384</v>
      </c>
      <c r="G20" s="174">
        <v>210711</v>
      </c>
      <c r="H20" s="174">
        <v>208944</v>
      </c>
      <c r="I20" s="174">
        <v>219473</v>
      </c>
      <c r="J20" s="174">
        <v>223836</v>
      </c>
      <c r="K20" s="174">
        <v>234068</v>
      </c>
      <c r="R20" s="187"/>
    </row>
    <row r="21" spans="1:18" ht="13.5" customHeight="1">
      <c r="A21" s="305" t="s">
        <v>316</v>
      </c>
      <c r="B21" s="175">
        <v>585378</v>
      </c>
      <c r="C21" s="174">
        <v>585398</v>
      </c>
      <c r="D21" s="174">
        <v>594932</v>
      </c>
      <c r="E21" s="174">
        <v>629167</v>
      </c>
      <c r="F21" s="174">
        <v>662703</v>
      </c>
      <c r="G21" s="174">
        <v>695243</v>
      </c>
      <c r="H21" s="174">
        <v>736687</v>
      </c>
      <c r="I21" s="174">
        <v>804020</v>
      </c>
      <c r="J21" s="174">
        <v>837366</v>
      </c>
      <c r="K21" s="174">
        <v>882815</v>
      </c>
      <c r="R21" s="187"/>
    </row>
    <row r="22" spans="1:18" ht="13.5" customHeight="1">
      <c r="A22" s="305" t="s">
        <v>315</v>
      </c>
      <c r="B22" s="175">
        <v>144425</v>
      </c>
      <c r="C22" s="174">
        <v>146016</v>
      </c>
      <c r="D22" s="174">
        <v>144634</v>
      </c>
      <c r="E22" s="174">
        <v>146051</v>
      </c>
      <c r="F22" s="174">
        <v>142503</v>
      </c>
      <c r="G22" s="174">
        <v>146563</v>
      </c>
      <c r="H22" s="174">
        <v>150004</v>
      </c>
      <c r="I22" s="174">
        <v>156417</v>
      </c>
      <c r="J22" s="174">
        <v>156444</v>
      </c>
      <c r="K22" s="174">
        <v>160798</v>
      </c>
      <c r="R22" s="187"/>
    </row>
    <row r="23" spans="1:18" ht="13.5" customHeight="1">
      <c r="A23" s="305" t="s">
        <v>314</v>
      </c>
      <c r="B23" s="175">
        <v>160238</v>
      </c>
      <c r="C23" s="174">
        <v>159535</v>
      </c>
      <c r="D23" s="174">
        <v>154230</v>
      </c>
      <c r="E23" s="174">
        <v>164556</v>
      </c>
      <c r="F23" s="174">
        <v>175772</v>
      </c>
      <c r="G23" s="174">
        <v>180997</v>
      </c>
      <c r="H23" s="174">
        <v>191017</v>
      </c>
      <c r="I23" s="174">
        <v>198256</v>
      </c>
      <c r="J23" s="174">
        <v>202557</v>
      </c>
      <c r="K23" s="174">
        <v>209772</v>
      </c>
      <c r="R23" s="187"/>
    </row>
    <row r="24" spans="1:18" ht="13.5" customHeight="1">
      <c r="A24" s="305" t="s">
        <v>313</v>
      </c>
      <c r="B24" s="175">
        <v>1194386</v>
      </c>
      <c r="C24" s="174">
        <v>1204590</v>
      </c>
      <c r="D24" s="174">
        <v>1208019</v>
      </c>
      <c r="E24" s="174">
        <v>1263487</v>
      </c>
      <c r="F24" s="174">
        <v>1308282</v>
      </c>
      <c r="G24" s="174">
        <v>1349657</v>
      </c>
      <c r="H24" s="174">
        <v>1397248</v>
      </c>
      <c r="I24" s="174">
        <v>1463340</v>
      </c>
      <c r="J24" s="174">
        <v>1535255</v>
      </c>
      <c r="K24" s="174">
        <v>1624237</v>
      </c>
      <c r="R24" s="187"/>
    </row>
    <row r="25" spans="1:18" ht="13.5" customHeight="1">
      <c r="A25" s="305" t="s">
        <v>312</v>
      </c>
      <c r="B25" s="175">
        <v>678929</v>
      </c>
      <c r="C25" s="174">
        <v>678938</v>
      </c>
      <c r="D25" s="174">
        <v>673962</v>
      </c>
      <c r="E25" s="174">
        <v>706260</v>
      </c>
      <c r="F25" s="174">
        <v>737029</v>
      </c>
      <c r="G25" s="174">
        <v>771047</v>
      </c>
      <c r="H25" s="174">
        <v>769157</v>
      </c>
      <c r="I25" s="174">
        <v>792132</v>
      </c>
      <c r="J25" s="174">
        <v>824024</v>
      </c>
      <c r="K25" s="174">
        <v>862205</v>
      </c>
      <c r="R25" s="187"/>
    </row>
    <row r="26" spans="1:18" ht="13.5" customHeight="1">
      <c r="A26" s="305" t="s">
        <v>311</v>
      </c>
      <c r="B26" s="175">
        <v>479230</v>
      </c>
      <c r="C26" s="174">
        <v>474499</v>
      </c>
      <c r="D26" s="174">
        <v>460451</v>
      </c>
      <c r="E26" s="174">
        <v>494298</v>
      </c>
      <c r="F26" s="174">
        <v>523594</v>
      </c>
      <c r="G26" s="174">
        <v>546125</v>
      </c>
      <c r="H26" s="174">
        <v>551114</v>
      </c>
      <c r="I26" s="174">
        <v>565136</v>
      </c>
      <c r="J26" s="174">
        <v>588620</v>
      </c>
      <c r="K26" s="174">
        <v>609238</v>
      </c>
      <c r="R26" s="187"/>
    </row>
    <row r="27" spans="1:18" ht="13.5" customHeight="1">
      <c r="A27" s="305" t="s">
        <v>310</v>
      </c>
      <c r="B27" s="175">
        <v>304106</v>
      </c>
      <c r="C27" s="174">
        <v>313221</v>
      </c>
      <c r="D27" s="174">
        <v>321171</v>
      </c>
      <c r="E27" s="174">
        <v>335958</v>
      </c>
      <c r="F27" s="174">
        <v>349178</v>
      </c>
      <c r="G27" s="174">
        <v>354671</v>
      </c>
      <c r="H27" s="174">
        <v>353189</v>
      </c>
      <c r="I27" s="174">
        <v>368502</v>
      </c>
      <c r="J27" s="174">
        <v>383137</v>
      </c>
      <c r="K27" s="174">
        <v>406789</v>
      </c>
      <c r="R27" s="187"/>
    </row>
    <row r="28" spans="1:18" ht="13.5" customHeight="1">
      <c r="A28" s="305" t="s">
        <v>309</v>
      </c>
      <c r="B28" s="175">
        <v>166491</v>
      </c>
      <c r="C28" s="174">
        <v>168168</v>
      </c>
      <c r="D28" s="174">
        <v>167227</v>
      </c>
      <c r="E28" s="174">
        <v>177748</v>
      </c>
      <c r="F28" s="174">
        <v>185558</v>
      </c>
      <c r="G28" s="174">
        <v>193841</v>
      </c>
      <c r="H28" s="174">
        <v>196282</v>
      </c>
      <c r="I28" s="174">
        <v>199324</v>
      </c>
      <c r="J28" s="174">
        <v>201481</v>
      </c>
      <c r="K28" s="174">
        <v>205691</v>
      </c>
      <c r="R28" s="187"/>
    </row>
    <row r="29" spans="1:18" ht="13.5" customHeight="1">
      <c r="A29" s="305" t="s">
        <v>308</v>
      </c>
      <c r="B29" s="175">
        <v>101964</v>
      </c>
      <c r="C29" s="174">
        <v>104612</v>
      </c>
      <c r="D29" s="174">
        <v>105994</v>
      </c>
      <c r="E29" s="174">
        <v>111606</v>
      </c>
      <c r="F29" s="174">
        <v>113325</v>
      </c>
      <c r="G29" s="174">
        <v>118375</v>
      </c>
      <c r="H29" s="174">
        <v>119616</v>
      </c>
      <c r="I29" s="174">
        <v>125912</v>
      </c>
      <c r="J29" s="174">
        <v>130439</v>
      </c>
      <c r="K29" s="174">
        <v>135056</v>
      </c>
      <c r="R29" s="187"/>
    </row>
    <row r="30" spans="1:18" ht="13.5" customHeight="1">
      <c r="A30" s="305" t="s">
        <v>307</v>
      </c>
      <c r="B30" s="175">
        <v>1109303</v>
      </c>
      <c r="C30" s="174">
        <v>1123457</v>
      </c>
      <c r="D30" s="174">
        <v>1098164</v>
      </c>
      <c r="E30" s="174">
        <v>1175125</v>
      </c>
      <c r="F30" s="174">
        <v>1223304</v>
      </c>
      <c r="G30" s="174">
        <v>1267011</v>
      </c>
      <c r="H30" s="174">
        <v>1302522</v>
      </c>
      <c r="I30" s="174">
        <v>1360401</v>
      </c>
      <c r="J30" s="174">
        <v>1421353</v>
      </c>
      <c r="K30" s="174">
        <v>1486935</v>
      </c>
      <c r="R30" s="187"/>
    </row>
    <row r="31" spans="1:18" ht="13.5" customHeight="1">
      <c r="A31" s="305" t="s">
        <v>306</v>
      </c>
      <c r="B31" s="175">
        <v>152777</v>
      </c>
      <c r="C31" s="174">
        <v>157555</v>
      </c>
      <c r="D31" s="174">
        <v>160265</v>
      </c>
      <c r="E31" s="174">
        <v>162410</v>
      </c>
      <c r="F31" s="174">
        <v>169032</v>
      </c>
      <c r="G31" s="174">
        <v>178965</v>
      </c>
      <c r="H31" s="174">
        <v>184991</v>
      </c>
      <c r="I31" s="174">
        <v>190433</v>
      </c>
      <c r="J31" s="174">
        <v>194335</v>
      </c>
      <c r="K31" s="174">
        <v>197706</v>
      </c>
      <c r="R31" s="187"/>
    </row>
    <row r="32" spans="1:18" ht="13.5" customHeight="1">
      <c r="A32" s="305" t="s">
        <v>305</v>
      </c>
      <c r="B32" s="175">
        <v>414324</v>
      </c>
      <c r="C32" s="174">
        <v>414798</v>
      </c>
      <c r="D32" s="174">
        <v>417389</v>
      </c>
      <c r="E32" s="174">
        <v>441688</v>
      </c>
      <c r="F32" s="174">
        <v>461404</v>
      </c>
      <c r="G32" s="174">
        <v>486618</v>
      </c>
      <c r="H32" s="174">
        <v>495433</v>
      </c>
      <c r="I32" s="174">
        <v>517214</v>
      </c>
      <c r="J32" s="174">
        <v>539449</v>
      </c>
      <c r="K32" s="174">
        <v>568567</v>
      </c>
      <c r="R32" s="187"/>
    </row>
    <row r="33" spans="1:40" ht="13.5" customHeight="1">
      <c r="A33" s="305" t="s">
        <v>304</v>
      </c>
      <c r="B33" s="175">
        <v>305830</v>
      </c>
      <c r="C33" s="174">
        <v>309107</v>
      </c>
      <c r="D33" s="174">
        <v>312340</v>
      </c>
      <c r="E33" s="174">
        <v>344902</v>
      </c>
      <c r="F33" s="174">
        <v>372699</v>
      </c>
      <c r="G33" s="174">
        <v>403039</v>
      </c>
      <c r="H33" s="174">
        <v>420030</v>
      </c>
      <c r="I33" s="174">
        <v>444265</v>
      </c>
      <c r="J33" s="174">
        <v>470619</v>
      </c>
      <c r="K33" s="174">
        <v>506744</v>
      </c>
      <c r="R33" s="187"/>
    </row>
    <row r="34" spans="1:40" ht="13.5" customHeight="1">
      <c r="A34" s="305" t="s">
        <v>303</v>
      </c>
      <c r="B34" s="175">
        <v>256031</v>
      </c>
      <c r="C34" s="174">
        <v>268124</v>
      </c>
      <c r="D34" s="174">
        <v>257451</v>
      </c>
      <c r="E34" s="174">
        <v>268175</v>
      </c>
      <c r="F34" s="174">
        <v>274966</v>
      </c>
      <c r="G34" s="174">
        <v>284671</v>
      </c>
      <c r="H34" s="174">
        <v>296959</v>
      </c>
      <c r="I34" s="174">
        <v>317279</v>
      </c>
      <c r="J34" s="174">
        <v>341291</v>
      </c>
      <c r="K34" s="174">
        <v>373108</v>
      </c>
      <c r="R34" s="187"/>
    </row>
    <row r="35" spans="1:40" ht="13.5" customHeight="1">
      <c r="A35" s="305" t="s">
        <v>302</v>
      </c>
      <c r="B35" s="175">
        <v>284758</v>
      </c>
      <c r="C35" s="174">
        <v>280660</v>
      </c>
      <c r="D35" s="174">
        <v>279430</v>
      </c>
      <c r="E35" s="174">
        <v>302372</v>
      </c>
      <c r="F35" s="174">
        <v>319010</v>
      </c>
      <c r="G35" s="174">
        <v>334112</v>
      </c>
      <c r="H35" s="174">
        <v>348836</v>
      </c>
      <c r="I35" s="174">
        <v>361457</v>
      </c>
      <c r="J35" s="174">
        <v>378434</v>
      </c>
      <c r="K35" s="174">
        <v>395547</v>
      </c>
      <c r="R35" s="187"/>
    </row>
    <row r="36" spans="1:40" ht="13.5" customHeight="1">
      <c r="A36" s="305" t="s">
        <v>301</v>
      </c>
      <c r="B36" s="175">
        <v>383150</v>
      </c>
      <c r="C36" s="174">
        <v>388867</v>
      </c>
      <c r="D36" s="174">
        <v>390398</v>
      </c>
      <c r="E36" s="174">
        <v>395927</v>
      </c>
      <c r="F36" s="174">
        <v>415986</v>
      </c>
      <c r="G36" s="174">
        <v>428082</v>
      </c>
      <c r="H36" s="174">
        <v>446948</v>
      </c>
      <c r="I36" s="174">
        <v>466390</v>
      </c>
      <c r="J36" s="174">
        <v>495572</v>
      </c>
      <c r="K36" s="174">
        <v>526823</v>
      </c>
      <c r="R36" s="187"/>
    </row>
    <row r="37" spans="1:40" ht="13.5" customHeight="1">
      <c r="A37" s="305" t="s">
        <v>300</v>
      </c>
      <c r="B37" s="175">
        <v>427047</v>
      </c>
      <c r="C37" s="174">
        <v>414390</v>
      </c>
      <c r="D37" s="174">
        <v>412787</v>
      </c>
      <c r="E37" s="174">
        <v>441394</v>
      </c>
      <c r="F37" s="174">
        <v>462003</v>
      </c>
      <c r="G37" s="174">
        <v>489201</v>
      </c>
      <c r="H37" s="174">
        <v>503590</v>
      </c>
      <c r="I37" s="174">
        <v>513267</v>
      </c>
      <c r="J37" s="174">
        <v>526912</v>
      </c>
      <c r="K37" s="174">
        <v>548141</v>
      </c>
      <c r="R37" s="187"/>
    </row>
    <row r="38" spans="1:40" ht="13.5" customHeight="1">
      <c r="A38" s="305" t="s">
        <v>299</v>
      </c>
      <c r="B38" s="175">
        <v>141242</v>
      </c>
      <c r="C38" s="174">
        <v>152521</v>
      </c>
      <c r="D38" s="174">
        <v>153810</v>
      </c>
      <c r="E38" s="174">
        <v>160622</v>
      </c>
      <c r="F38" s="174">
        <v>173472</v>
      </c>
      <c r="G38" s="174">
        <v>185662</v>
      </c>
      <c r="H38" s="174">
        <v>194111</v>
      </c>
      <c r="I38" s="174">
        <v>201003</v>
      </c>
      <c r="J38" s="174">
        <v>187184</v>
      </c>
      <c r="K38" s="174">
        <v>173030</v>
      </c>
      <c r="R38" s="187"/>
    </row>
    <row r="39" spans="1:40" ht="13.5" customHeight="1">
      <c r="A39" s="305" t="s">
        <v>298</v>
      </c>
      <c r="B39" s="175">
        <v>575193</v>
      </c>
      <c r="C39" s="174">
        <v>558251</v>
      </c>
      <c r="D39" s="174">
        <v>536278</v>
      </c>
      <c r="E39" s="174">
        <v>556107</v>
      </c>
      <c r="F39" s="174">
        <v>557911</v>
      </c>
      <c r="G39" s="174">
        <v>579101</v>
      </c>
      <c r="H39" s="174">
        <v>589685</v>
      </c>
      <c r="I39" s="174">
        <v>604548</v>
      </c>
      <c r="J39" s="174">
        <v>612948</v>
      </c>
      <c r="K39" s="174">
        <v>627268</v>
      </c>
      <c r="R39" s="187"/>
    </row>
    <row r="40" spans="1:40" ht="13.5" customHeight="1">
      <c r="A40" s="305" t="s">
        <v>297</v>
      </c>
      <c r="B40" s="175">
        <v>68868</v>
      </c>
      <c r="C40" s="174">
        <v>66787</v>
      </c>
      <c r="D40" s="174">
        <v>64000</v>
      </c>
      <c r="E40" s="174">
        <v>69040</v>
      </c>
      <c r="F40" s="174">
        <v>70586</v>
      </c>
      <c r="G40" s="174">
        <v>75841</v>
      </c>
      <c r="H40" s="174">
        <v>76677</v>
      </c>
      <c r="I40" s="174">
        <v>80186</v>
      </c>
      <c r="J40" s="174">
        <v>84335</v>
      </c>
      <c r="K40" s="174">
        <v>90914</v>
      </c>
      <c r="R40" s="187"/>
    </row>
    <row r="41" spans="1:40" ht="13.5" customHeight="1">
      <c r="A41" s="305" t="s">
        <v>296</v>
      </c>
      <c r="B41" s="175">
        <v>385847</v>
      </c>
      <c r="C41" s="174">
        <v>403834</v>
      </c>
      <c r="D41" s="174">
        <v>417932</v>
      </c>
      <c r="E41" s="174">
        <v>430739</v>
      </c>
      <c r="F41" s="174">
        <v>449599</v>
      </c>
      <c r="G41" s="174">
        <v>470465</v>
      </c>
      <c r="H41" s="174">
        <v>463628</v>
      </c>
      <c r="I41" s="174">
        <v>463148</v>
      </c>
      <c r="J41" s="174">
        <v>464405</v>
      </c>
      <c r="K41" s="174">
        <v>459326</v>
      </c>
      <c r="R41" s="187"/>
    </row>
    <row r="42" spans="1:40" ht="13.5" customHeight="1">
      <c r="A42" s="305" t="s">
        <v>295</v>
      </c>
      <c r="B42" s="175">
        <v>235794</v>
      </c>
      <c r="C42" s="174">
        <v>238016</v>
      </c>
      <c r="D42" s="174">
        <v>235578</v>
      </c>
      <c r="E42" s="174">
        <v>245057</v>
      </c>
      <c r="F42" s="174">
        <v>251985</v>
      </c>
      <c r="G42" s="174">
        <v>264317</v>
      </c>
      <c r="H42" s="174">
        <v>275504</v>
      </c>
      <c r="I42" s="174">
        <v>277885</v>
      </c>
      <c r="J42" s="174">
        <v>269116</v>
      </c>
      <c r="K42" s="174">
        <v>259501</v>
      </c>
      <c r="R42" s="187"/>
    </row>
    <row r="43" spans="1:40" ht="13.5" customHeight="1">
      <c r="A43" s="305" t="s">
        <v>294</v>
      </c>
      <c r="B43" s="175">
        <v>265159</v>
      </c>
      <c r="C43" s="174">
        <v>266821</v>
      </c>
      <c r="D43" s="174">
        <v>265466</v>
      </c>
      <c r="E43" s="174">
        <v>275443</v>
      </c>
      <c r="F43" s="174">
        <v>284171</v>
      </c>
      <c r="G43" s="174">
        <v>294943</v>
      </c>
      <c r="H43" s="174">
        <v>307215</v>
      </c>
      <c r="I43" s="174">
        <v>316753</v>
      </c>
      <c r="J43" s="174">
        <v>330987</v>
      </c>
      <c r="K43" s="174">
        <v>344912</v>
      </c>
      <c r="R43" s="187"/>
    </row>
    <row r="44" spans="1:40" ht="13.5" customHeight="1" thickBot="1">
      <c r="A44" s="305" t="s">
        <v>293</v>
      </c>
      <c r="B44" s="175">
        <v>115453</v>
      </c>
      <c r="C44" s="174">
        <v>123167</v>
      </c>
      <c r="D44" s="174">
        <v>126274</v>
      </c>
      <c r="E44" s="174">
        <v>133533</v>
      </c>
      <c r="F44" s="174">
        <v>139813</v>
      </c>
      <c r="G44" s="174">
        <v>144158</v>
      </c>
      <c r="H44" s="174">
        <v>148731</v>
      </c>
      <c r="I44" s="174">
        <v>156924</v>
      </c>
      <c r="J44" s="174">
        <v>163265</v>
      </c>
      <c r="K44" s="174">
        <v>167780</v>
      </c>
      <c r="R44" s="187"/>
    </row>
    <row r="45" spans="1:40" ht="6.75" customHeight="1" thickTop="1">
      <c r="A45" s="379"/>
      <c r="B45" s="381"/>
      <c r="C45" s="380"/>
      <c r="D45" s="380"/>
      <c r="E45" s="380"/>
      <c r="F45" s="380"/>
      <c r="G45" s="380"/>
      <c r="H45" s="380"/>
      <c r="I45" s="380"/>
      <c r="J45" s="380"/>
      <c r="K45" s="380"/>
      <c r="R45" s="187"/>
    </row>
    <row r="46" spans="1:40" s="4" customFormat="1">
      <c r="A46" s="325" t="s">
        <v>537</v>
      </c>
      <c r="B46" s="325"/>
      <c r="C46" s="325"/>
      <c r="D46" s="325"/>
      <c r="E46" s="325"/>
      <c r="F46" s="325"/>
      <c r="G46" s="325"/>
      <c r="H46" s="325"/>
      <c r="I46" s="325"/>
      <c r="J46" s="325"/>
      <c r="K46" s="325"/>
      <c r="L46" s="325"/>
      <c r="M46" s="325"/>
      <c r="N46" s="325"/>
      <c r="O46" s="325"/>
      <c r="P46" s="325"/>
      <c r="Q46" s="325"/>
      <c r="R46" s="325"/>
      <c r="S46" s="325"/>
      <c r="T46" s="325"/>
      <c r="U46" s="325"/>
      <c r="V46" s="325"/>
      <c r="W46" s="325"/>
      <c r="X46" s="325"/>
      <c r="Y46" s="325"/>
      <c r="Z46" s="325"/>
      <c r="AA46" s="325"/>
      <c r="AB46" s="325"/>
      <c r="AC46" s="325"/>
      <c r="AD46" s="325"/>
      <c r="AE46" s="325"/>
      <c r="AF46" s="325"/>
      <c r="AG46" s="325"/>
      <c r="AH46" s="325"/>
      <c r="AI46" s="325"/>
      <c r="AJ46" s="325"/>
      <c r="AK46" s="325"/>
      <c r="AL46" s="325"/>
      <c r="AM46" s="325"/>
      <c r="AN46" s="325"/>
    </row>
    <row r="47" spans="1:40" s="179" customFormat="1" ht="13.5" customHeight="1">
      <c r="A47" s="176" t="s">
        <v>438</v>
      </c>
      <c r="B47" s="178"/>
      <c r="C47" s="177"/>
      <c r="D47" s="177"/>
      <c r="E47" s="178"/>
      <c r="F47" s="178"/>
      <c r="G47" s="178"/>
      <c r="H47" s="178"/>
      <c r="I47" s="178"/>
      <c r="J47" s="178"/>
      <c r="K47" s="178"/>
      <c r="L47"/>
      <c r="M47"/>
      <c r="N47"/>
      <c r="O47"/>
      <c r="P47"/>
      <c r="Q47"/>
      <c r="R47" s="155"/>
      <c r="S47" s="155"/>
      <c r="T47" s="155"/>
      <c r="U47" s="155"/>
      <c r="V47" s="155"/>
      <c r="W47" s="155"/>
      <c r="X47" s="155"/>
      <c r="Y47" s="155"/>
      <c r="Z47" s="155"/>
      <c r="AA47" s="155"/>
      <c r="AB47" s="155"/>
    </row>
    <row r="48" spans="1:40" ht="13.5" customHeight="1">
      <c r="A48" s="180" t="s">
        <v>369</v>
      </c>
      <c r="B48" s="125"/>
      <c r="C48" s="125"/>
      <c r="D48" s="125"/>
      <c r="E48" s="125"/>
      <c r="F48" s="125"/>
      <c r="G48" s="125"/>
      <c r="H48" s="125"/>
      <c r="I48" s="125"/>
      <c r="J48" s="125"/>
      <c r="K48" s="125"/>
    </row>
    <row r="49" spans="1:11" ht="13.5" customHeight="1">
      <c r="A49" s="180" t="s">
        <v>185</v>
      </c>
      <c r="B49" s="180"/>
      <c r="C49" s="181"/>
      <c r="D49" s="181"/>
      <c r="E49" s="181"/>
      <c r="F49" s="180"/>
      <c r="G49" s="180"/>
      <c r="H49" s="180"/>
      <c r="I49" s="180"/>
      <c r="J49" s="180"/>
      <c r="K49" s="180"/>
    </row>
    <row r="50" spans="1:11" ht="18.75">
      <c r="A50" s="182"/>
      <c r="B50" s="152"/>
      <c r="C50" s="152"/>
      <c r="D50" s="152"/>
      <c r="E50" s="152"/>
      <c r="F50" s="152"/>
      <c r="G50" s="152"/>
      <c r="H50" s="152"/>
      <c r="I50" s="183"/>
      <c r="J50" s="183"/>
      <c r="K50" s="183"/>
    </row>
    <row r="51" spans="1:11" ht="15">
      <c r="A51" s="152"/>
      <c r="B51" s="152"/>
      <c r="C51" s="152"/>
      <c r="D51" s="152"/>
      <c r="E51" s="152"/>
      <c r="F51" s="152"/>
      <c r="G51" s="152"/>
      <c r="H51" s="152"/>
      <c r="I51" s="183"/>
      <c r="J51" s="183"/>
      <c r="K51" s="183"/>
    </row>
    <row r="52" spans="1:11" ht="18.75">
      <c r="A52" s="182"/>
      <c r="B52" s="182"/>
      <c r="C52" s="182"/>
      <c r="D52" s="182"/>
      <c r="E52" s="182"/>
      <c r="F52" s="182"/>
      <c r="G52" s="182"/>
      <c r="H52" s="182"/>
      <c r="I52" s="182"/>
      <c r="J52" s="182"/>
      <c r="K52" s="182"/>
    </row>
    <row r="53" spans="1:11" ht="18.75">
      <c r="A53" s="182"/>
      <c r="B53" s="182"/>
      <c r="C53" s="182"/>
      <c r="D53" s="182"/>
      <c r="E53" s="182"/>
      <c r="F53" s="182"/>
      <c r="G53" s="182"/>
      <c r="H53" s="182"/>
      <c r="I53" s="182"/>
      <c r="J53" s="182"/>
      <c r="K53" s="182"/>
    </row>
    <row r="54" spans="1:11" ht="18.75">
      <c r="A54" s="182"/>
      <c r="B54" s="182"/>
      <c r="C54" s="182"/>
      <c r="D54" s="182"/>
      <c r="E54" s="182"/>
      <c r="F54" s="182"/>
      <c r="G54" s="182"/>
      <c r="H54" s="182"/>
      <c r="I54" s="182"/>
      <c r="J54" s="182"/>
      <c r="K54" s="182"/>
    </row>
    <row r="55" spans="1:11" ht="18.75">
      <c r="A55" s="182"/>
      <c r="B55" s="182"/>
      <c r="C55" s="182"/>
      <c r="D55" s="182"/>
      <c r="E55" s="182"/>
      <c r="F55" s="182"/>
      <c r="G55" s="182"/>
      <c r="H55" s="182"/>
      <c r="I55" s="182"/>
      <c r="J55" s="182"/>
      <c r="K55" s="182"/>
    </row>
    <row r="56" spans="1:11" ht="18.75">
      <c r="A56" s="182"/>
      <c r="B56" s="184">
        <v>0</v>
      </c>
      <c r="C56" s="184">
        <v>0</v>
      </c>
      <c r="D56" s="184">
        <v>0</v>
      </c>
      <c r="E56" s="184">
        <v>0</v>
      </c>
      <c r="F56" s="184">
        <v>0</v>
      </c>
      <c r="G56" s="184">
        <v>0</v>
      </c>
      <c r="H56" s="184">
        <v>0</v>
      </c>
      <c r="I56" s="184">
        <v>0</v>
      </c>
      <c r="J56" s="184">
        <v>0</v>
      </c>
      <c r="K56" s="184">
        <v>0</v>
      </c>
    </row>
    <row r="57" spans="1:11" ht="18.75">
      <c r="A57" s="182"/>
      <c r="B57" s="182"/>
      <c r="C57" s="182"/>
      <c r="D57" s="182"/>
      <c r="E57" s="182"/>
      <c r="F57" s="182"/>
      <c r="G57" s="182"/>
      <c r="H57" s="182"/>
      <c r="I57" s="182"/>
      <c r="J57" s="182"/>
      <c r="K57" s="182"/>
    </row>
    <row r="58" spans="1:11" ht="15.75">
      <c r="A58" s="185"/>
      <c r="B58" s="185"/>
      <c r="C58" s="185"/>
      <c r="D58" s="185"/>
      <c r="E58" s="185"/>
      <c r="F58" s="185"/>
      <c r="G58" s="185"/>
      <c r="H58" s="185"/>
      <c r="I58" s="185"/>
      <c r="J58" s="185"/>
      <c r="K58" s="185"/>
    </row>
    <row r="59" spans="1:11" ht="15.75">
      <c r="A59" s="185"/>
      <c r="B59" s="185"/>
      <c r="C59" s="185"/>
      <c r="D59" s="185"/>
      <c r="E59" s="185"/>
      <c r="F59" s="185"/>
      <c r="H59" s="185"/>
      <c r="I59" s="185"/>
      <c r="J59" s="185"/>
      <c r="K59" s="185"/>
    </row>
    <row r="60" spans="1:11" ht="15.75">
      <c r="A60" s="185"/>
      <c r="B60" s="185"/>
      <c r="C60" s="185"/>
      <c r="D60" s="185"/>
      <c r="E60" s="185"/>
      <c r="F60" s="185"/>
      <c r="H60" s="185"/>
      <c r="I60" s="185"/>
      <c r="J60" s="185"/>
      <c r="K60" s="185"/>
    </row>
    <row r="61" spans="1:11" ht="15.75">
      <c r="A61" s="185"/>
      <c r="B61" s="185"/>
      <c r="C61" s="185"/>
      <c r="D61" s="185"/>
      <c r="E61" s="185"/>
      <c r="F61" s="185"/>
      <c r="H61" s="185"/>
      <c r="I61" s="185"/>
      <c r="J61" s="185"/>
      <c r="K61" s="185"/>
    </row>
    <row r="62" spans="1:11" ht="15.75">
      <c r="A62" s="185"/>
      <c r="B62" s="185"/>
      <c r="C62" s="185"/>
      <c r="D62" s="185"/>
      <c r="E62" s="185"/>
      <c r="F62" s="185"/>
      <c r="H62" s="185"/>
      <c r="I62" s="185"/>
      <c r="J62" s="185"/>
      <c r="K62" s="185"/>
    </row>
    <row r="63" spans="1:11" ht="15.75">
      <c r="A63" s="185"/>
      <c r="B63" s="185"/>
      <c r="C63" s="185"/>
      <c r="D63" s="185"/>
      <c r="E63" s="185"/>
      <c r="F63" s="185"/>
      <c r="H63" s="185"/>
      <c r="I63" s="185"/>
      <c r="J63" s="185"/>
      <c r="K63" s="185"/>
    </row>
    <row r="64" spans="1:11" ht="15.75">
      <c r="A64" s="185"/>
      <c r="B64" s="185"/>
      <c r="C64" s="185"/>
      <c r="D64" s="185"/>
      <c r="E64" s="185"/>
      <c r="F64" s="185"/>
      <c r="H64" s="185"/>
      <c r="I64" s="185"/>
      <c r="J64" s="185"/>
      <c r="K64" s="185"/>
    </row>
    <row r="65" spans="1:11" ht="15.75">
      <c r="A65" s="185"/>
      <c r="B65" s="185"/>
      <c r="C65" s="185"/>
      <c r="D65" s="185"/>
      <c r="E65" s="185"/>
      <c r="F65" s="185"/>
      <c r="H65" s="185"/>
      <c r="I65" s="185"/>
      <c r="J65" s="185"/>
      <c r="K65" s="185"/>
    </row>
    <row r="66" spans="1:11" ht="15.75">
      <c r="A66" s="185"/>
      <c r="B66" s="185"/>
      <c r="C66" s="185"/>
      <c r="D66" s="185"/>
      <c r="E66" s="185"/>
      <c r="F66" s="185"/>
      <c r="H66" s="185"/>
      <c r="I66" s="185"/>
      <c r="J66" s="185"/>
      <c r="K66" s="185"/>
    </row>
    <row r="67" spans="1:11" ht="15.75">
      <c r="A67" s="185"/>
      <c r="B67" s="185"/>
      <c r="C67" s="185"/>
      <c r="D67" s="185"/>
      <c r="E67" s="185"/>
      <c r="F67" s="185"/>
      <c r="H67" s="185"/>
      <c r="I67" s="185"/>
      <c r="J67" s="185"/>
      <c r="K67" s="185"/>
    </row>
    <row r="68" spans="1:11" ht="15.75">
      <c r="A68" s="185"/>
      <c r="B68" s="185"/>
      <c r="C68" s="185"/>
      <c r="D68" s="185"/>
      <c r="E68" s="185"/>
      <c r="F68" s="185"/>
      <c r="H68" s="185"/>
      <c r="I68" s="185"/>
      <c r="J68" s="185"/>
      <c r="K68" s="185"/>
    </row>
    <row r="69" spans="1:11" ht="15.75">
      <c r="A69" s="185"/>
      <c r="B69" s="185"/>
      <c r="C69" s="185"/>
      <c r="D69" s="185"/>
      <c r="E69" s="185"/>
      <c r="F69" s="185"/>
      <c r="H69" s="185"/>
      <c r="I69" s="185"/>
      <c r="J69" s="185"/>
      <c r="K69" s="185"/>
    </row>
    <row r="70" spans="1:11" ht="15.75">
      <c r="A70" s="185"/>
      <c r="B70" s="185"/>
      <c r="C70" s="185"/>
      <c r="D70" s="185"/>
      <c r="E70" s="185"/>
      <c r="F70" s="185"/>
      <c r="H70" s="185"/>
      <c r="I70" s="185"/>
      <c r="J70" s="185"/>
      <c r="K70" s="185"/>
    </row>
    <row r="71" spans="1:11" ht="15.75">
      <c r="A71" s="185"/>
      <c r="B71" s="185"/>
      <c r="C71" s="185"/>
      <c r="D71" s="185"/>
      <c r="E71" s="185"/>
      <c r="F71" s="185"/>
      <c r="H71" s="185"/>
      <c r="I71" s="185"/>
      <c r="J71" s="185"/>
      <c r="K71" s="185"/>
    </row>
    <row r="72" spans="1:11" ht="15.75">
      <c r="A72" s="185"/>
      <c r="B72" s="185"/>
      <c r="C72" s="185"/>
      <c r="D72" s="185"/>
      <c r="E72" s="185"/>
      <c r="F72" s="185"/>
      <c r="H72" s="185"/>
      <c r="I72" s="185"/>
      <c r="J72" s="185"/>
      <c r="K72" s="185"/>
    </row>
    <row r="73" spans="1:11" ht="15.75">
      <c r="A73" s="185"/>
      <c r="B73" s="185"/>
      <c r="C73" s="185"/>
      <c r="D73" s="185"/>
      <c r="E73" s="185"/>
      <c r="F73" s="185"/>
      <c r="H73" s="185"/>
      <c r="I73" s="185"/>
      <c r="J73" s="185"/>
      <c r="K73" s="185"/>
    </row>
    <row r="74" spans="1:11" ht="15.75">
      <c r="A74" s="185"/>
      <c r="B74" s="185"/>
      <c r="C74" s="185"/>
      <c r="D74" s="185"/>
      <c r="E74" s="185"/>
      <c r="F74" s="185"/>
      <c r="H74" s="185"/>
      <c r="I74" s="185"/>
      <c r="J74" s="185"/>
      <c r="K74" s="185"/>
    </row>
    <row r="75" spans="1:11" ht="15.75">
      <c r="A75" s="185"/>
      <c r="B75" s="185"/>
      <c r="C75" s="185"/>
      <c r="D75" s="185"/>
      <c r="E75" s="185"/>
      <c r="F75" s="185"/>
      <c r="H75" s="185"/>
      <c r="I75" s="185"/>
      <c r="J75" s="185"/>
      <c r="K75" s="185"/>
    </row>
    <row r="76" spans="1:11" ht="15.75">
      <c r="A76" s="185"/>
      <c r="B76" s="185"/>
      <c r="C76" s="185"/>
      <c r="D76" s="185"/>
      <c r="E76" s="185"/>
      <c r="F76" s="185"/>
      <c r="H76" s="185"/>
      <c r="I76" s="185"/>
      <c r="J76" s="185"/>
      <c r="K76" s="185"/>
    </row>
    <row r="77" spans="1:11" ht="15.75">
      <c r="A77" s="185"/>
      <c r="B77" s="185"/>
      <c r="C77" s="185"/>
      <c r="D77" s="185"/>
      <c r="E77" s="185"/>
      <c r="F77" s="185"/>
      <c r="H77" s="185"/>
      <c r="I77" s="185"/>
      <c r="J77" s="185"/>
      <c r="K77" s="185"/>
    </row>
    <row r="78" spans="1:11" ht="15.75">
      <c r="A78" s="185"/>
      <c r="B78" s="185"/>
      <c r="C78" s="185"/>
      <c r="D78" s="185"/>
      <c r="E78" s="185"/>
      <c r="F78" s="185"/>
      <c r="H78" s="185"/>
      <c r="I78" s="185"/>
      <c r="J78" s="185"/>
      <c r="K78" s="185"/>
    </row>
    <row r="79" spans="1:11" ht="15.75">
      <c r="A79" s="185"/>
      <c r="B79" s="185"/>
      <c r="C79" s="185"/>
      <c r="D79" s="185"/>
      <c r="E79" s="185"/>
      <c r="F79" s="185"/>
      <c r="H79" s="185"/>
      <c r="I79" s="185"/>
      <c r="J79" s="185"/>
      <c r="K79" s="185"/>
    </row>
    <row r="80" spans="1:11" ht="15.75">
      <c r="A80" s="185"/>
      <c r="B80" s="185"/>
      <c r="C80" s="185"/>
      <c r="D80" s="185"/>
      <c r="E80" s="185"/>
      <c r="F80" s="185"/>
      <c r="H80" s="185"/>
      <c r="I80" s="185"/>
      <c r="J80" s="185"/>
      <c r="K80" s="185"/>
    </row>
    <row r="81" spans="1:11" ht="15.75">
      <c r="A81" s="185"/>
      <c r="B81" s="185"/>
      <c r="C81" s="185"/>
      <c r="D81" s="185"/>
      <c r="E81" s="185"/>
      <c r="F81" s="185"/>
      <c r="H81" s="185"/>
      <c r="I81" s="185"/>
      <c r="J81" s="185"/>
      <c r="K81" s="185"/>
    </row>
    <row r="82" spans="1:11" ht="15.75">
      <c r="A82" s="185"/>
      <c r="B82" s="185"/>
      <c r="C82" s="185"/>
      <c r="D82" s="185"/>
      <c r="E82" s="185"/>
      <c r="F82" s="185"/>
      <c r="H82" s="185"/>
      <c r="I82" s="185"/>
      <c r="J82" s="185"/>
      <c r="K82" s="185"/>
    </row>
    <row r="83" spans="1:11" ht="15.75">
      <c r="A83" s="185"/>
      <c r="B83" s="185"/>
      <c r="C83" s="185"/>
      <c r="D83" s="185"/>
      <c r="E83" s="185"/>
      <c r="F83" s="185"/>
      <c r="H83" s="185"/>
      <c r="I83" s="185"/>
      <c r="J83" s="185"/>
      <c r="K83" s="185"/>
    </row>
    <row r="84" spans="1:11" ht="15.75">
      <c r="A84" s="185"/>
      <c r="B84" s="185"/>
      <c r="C84" s="185"/>
      <c r="D84" s="185"/>
      <c r="E84" s="185"/>
      <c r="F84" s="185"/>
      <c r="H84" s="185"/>
      <c r="I84" s="185"/>
      <c r="J84" s="185"/>
      <c r="K84" s="185"/>
    </row>
    <row r="85" spans="1:11" ht="15.75">
      <c r="A85" s="185"/>
      <c r="B85" s="185"/>
      <c r="C85" s="185"/>
      <c r="D85" s="185"/>
      <c r="E85" s="185"/>
      <c r="F85" s="185"/>
      <c r="H85" s="185"/>
      <c r="I85" s="185"/>
      <c r="J85" s="185"/>
      <c r="K85" s="185"/>
    </row>
    <row r="86" spans="1:11" ht="15.75">
      <c r="A86" s="185"/>
      <c r="B86" s="185"/>
      <c r="C86" s="185"/>
      <c r="D86" s="185"/>
      <c r="E86" s="185"/>
      <c r="F86" s="185"/>
      <c r="H86" s="185"/>
      <c r="I86" s="185"/>
      <c r="J86" s="185"/>
      <c r="K86" s="185"/>
    </row>
    <row r="87" spans="1:11" ht="15.75">
      <c r="A87" s="185"/>
      <c r="B87" s="185"/>
      <c r="C87" s="185"/>
      <c r="D87" s="185"/>
      <c r="E87" s="185"/>
      <c r="F87" s="185"/>
      <c r="H87" s="185"/>
      <c r="I87" s="185"/>
      <c r="J87" s="185"/>
      <c r="K87" s="185"/>
    </row>
    <row r="88" spans="1:11" ht="15.75">
      <c r="A88" s="185"/>
      <c r="B88" s="185"/>
      <c r="C88" s="185"/>
      <c r="D88" s="185"/>
      <c r="E88" s="185"/>
      <c r="F88" s="185"/>
      <c r="H88" s="185"/>
      <c r="I88" s="185"/>
      <c r="J88" s="185"/>
      <c r="K88" s="185"/>
    </row>
    <row r="89" spans="1:11" ht="15.75">
      <c r="A89" s="185"/>
      <c r="B89" s="185"/>
      <c r="C89" s="185"/>
      <c r="D89" s="185"/>
      <c r="E89" s="185"/>
      <c r="F89" s="185"/>
      <c r="H89" s="185"/>
      <c r="I89" s="185"/>
      <c r="J89" s="185"/>
      <c r="K89" s="185"/>
    </row>
    <row r="90" spans="1:11" ht="15.75">
      <c r="A90" s="185"/>
      <c r="B90" s="185"/>
      <c r="C90" s="185"/>
      <c r="D90" s="185"/>
      <c r="E90" s="185"/>
      <c r="F90" s="185"/>
      <c r="G90" s="185"/>
      <c r="H90" s="185"/>
      <c r="I90" s="185"/>
      <c r="J90" s="185"/>
      <c r="K90" s="185"/>
    </row>
    <row r="91" spans="1:11" ht="15.75">
      <c r="A91" s="185"/>
      <c r="B91" s="185"/>
      <c r="C91" s="185"/>
      <c r="D91" s="185"/>
      <c r="E91" s="185"/>
      <c r="F91" s="185"/>
      <c r="G91" s="185"/>
      <c r="H91" s="185"/>
      <c r="I91" s="185"/>
      <c r="J91" s="185"/>
      <c r="K91" s="185"/>
    </row>
    <row r="92" spans="1:11" ht="15.75">
      <c r="A92" s="185"/>
      <c r="B92" s="185"/>
      <c r="C92" s="185"/>
      <c r="D92" s="185"/>
      <c r="E92" s="185"/>
      <c r="F92" s="185"/>
      <c r="G92" s="185"/>
      <c r="H92" s="185"/>
      <c r="I92" s="185"/>
      <c r="J92" s="185"/>
      <c r="K92" s="185"/>
    </row>
    <row r="93" spans="1:11" ht="15.75">
      <c r="A93" s="185"/>
      <c r="B93" s="185"/>
      <c r="C93" s="185"/>
      <c r="D93" s="185"/>
      <c r="E93" s="185"/>
      <c r="F93" s="185"/>
      <c r="G93" s="185"/>
      <c r="H93" s="185"/>
      <c r="I93" s="185"/>
      <c r="J93" s="185"/>
      <c r="K93" s="185"/>
    </row>
    <row r="94" spans="1:11" ht="15.75">
      <c r="A94" s="185"/>
      <c r="B94" s="185"/>
      <c r="C94" s="185"/>
      <c r="D94" s="185"/>
      <c r="E94" s="185"/>
      <c r="F94" s="185"/>
      <c r="G94" s="185"/>
      <c r="H94" s="185"/>
      <c r="I94" s="185"/>
      <c r="J94" s="185"/>
      <c r="K94" s="185"/>
    </row>
    <row r="95" spans="1:11" ht="15.75">
      <c r="A95" s="185"/>
      <c r="B95" s="185"/>
      <c r="C95" s="185"/>
      <c r="D95" s="185"/>
      <c r="E95" s="185"/>
      <c r="F95" s="185"/>
      <c r="G95" s="185"/>
      <c r="H95" s="185"/>
      <c r="I95" s="185"/>
      <c r="J95" s="185"/>
      <c r="K95" s="185"/>
    </row>
    <row r="96" spans="1:11" ht="15.75">
      <c r="A96" s="185"/>
      <c r="B96" s="185"/>
      <c r="C96" s="185"/>
      <c r="D96" s="185"/>
      <c r="E96" s="185"/>
      <c r="F96" s="185"/>
      <c r="G96" s="185"/>
      <c r="H96" s="185"/>
      <c r="I96" s="185"/>
      <c r="J96" s="185"/>
      <c r="K96" s="185"/>
    </row>
    <row r="97" spans="1:11" ht="15.75">
      <c r="A97" s="185"/>
      <c r="B97" s="185"/>
      <c r="C97" s="185"/>
      <c r="D97" s="185"/>
      <c r="E97" s="185"/>
      <c r="F97" s="185"/>
      <c r="G97" s="185"/>
      <c r="H97" s="185"/>
      <c r="I97" s="185"/>
      <c r="J97" s="185"/>
      <c r="K97" s="185"/>
    </row>
    <row r="98" spans="1:11" ht="15.75">
      <c r="A98" s="185"/>
      <c r="B98" s="185"/>
      <c r="C98" s="185"/>
      <c r="D98" s="185"/>
      <c r="E98" s="185"/>
      <c r="F98" s="185"/>
      <c r="G98" s="185"/>
      <c r="H98" s="185"/>
      <c r="I98" s="185"/>
      <c r="J98" s="185"/>
      <c r="K98" s="185"/>
    </row>
    <row r="99" spans="1:11" ht="15.75">
      <c r="A99" s="185"/>
      <c r="B99" s="185"/>
      <c r="C99" s="185"/>
      <c r="D99" s="185"/>
      <c r="E99" s="185"/>
      <c r="F99" s="185"/>
      <c r="G99" s="185"/>
      <c r="H99" s="185"/>
      <c r="I99" s="185"/>
      <c r="J99" s="185"/>
      <c r="K99" s="185"/>
    </row>
    <row r="100" spans="1:11" ht="15.75">
      <c r="A100" s="185"/>
      <c r="B100" s="185"/>
      <c r="C100" s="185"/>
      <c r="D100" s="185"/>
      <c r="E100" s="185"/>
      <c r="F100" s="185"/>
      <c r="G100" s="185"/>
      <c r="H100" s="185"/>
      <c r="I100" s="185"/>
      <c r="J100" s="185"/>
      <c r="K100" s="185"/>
    </row>
    <row r="101" spans="1:11" ht="15.75">
      <c r="A101" s="185"/>
      <c r="B101" s="185"/>
      <c r="C101" s="185"/>
      <c r="D101" s="185"/>
      <c r="E101" s="185"/>
      <c r="F101" s="185"/>
      <c r="G101" s="185"/>
      <c r="H101" s="185"/>
      <c r="I101" s="185"/>
      <c r="J101" s="185"/>
      <c r="K101" s="185"/>
    </row>
    <row r="102" spans="1:11" ht="15.75">
      <c r="A102" s="185"/>
      <c r="B102" s="185"/>
      <c r="C102" s="185"/>
      <c r="D102" s="185"/>
      <c r="E102" s="185"/>
      <c r="F102" s="185"/>
      <c r="G102" s="185"/>
      <c r="H102" s="185"/>
      <c r="I102" s="185"/>
      <c r="J102" s="185"/>
      <c r="K102" s="185"/>
    </row>
    <row r="103" spans="1:11" ht="15.75">
      <c r="A103" s="185"/>
      <c r="B103" s="185"/>
      <c r="C103" s="185"/>
      <c r="D103" s="185"/>
      <c r="E103" s="185"/>
      <c r="F103" s="185"/>
      <c r="G103" s="185"/>
      <c r="H103" s="185"/>
      <c r="I103" s="185"/>
      <c r="J103" s="185"/>
      <c r="K103" s="185"/>
    </row>
    <row r="104" spans="1:11" ht="15.75">
      <c r="A104" s="185"/>
      <c r="B104" s="185"/>
      <c r="C104" s="185"/>
      <c r="D104" s="185"/>
      <c r="E104" s="185"/>
      <c r="F104" s="185"/>
      <c r="G104" s="185"/>
      <c r="H104" s="185"/>
      <c r="I104" s="185"/>
      <c r="J104" s="185"/>
      <c r="K104" s="185"/>
    </row>
    <row r="105" spans="1:11" ht="15.75">
      <c r="A105" s="185"/>
      <c r="B105" s="185"/>
      <c r="C105" s="185"/>
      <c r="D105" s="185"/>
      <c r="E105" s="185"/>
      <c r="F105" s="185"/>
      <c r="G105" s="185"/>
      <c r="H105" s="185"/>
      <c r="I105" s="185"/>
      <c r="J105" s="185"/>
      <c r="K105" s="185"/>
    </row>
    <row r="106" spans="1:11" ht="15.75">
      <c r="A106" s="185"/>
      <c r="B106" s="185"/>
      <c r="C106" s="185"/>
      <c r="D106" s="185"/>
      <c r="E106" s="185"/>
      <c r="F106" s="185"/>
      <c r="G106" s="185"/>
      <c r="H106" s="185"/>
      <c r="I106" s="185"/>
      <c r="J106" s="185"/>
      <c r="K106" s="185"/>
    </row>
    <row r="107" spans="1:11" ht="15.75">
      <c r="A107" s="185"/>
      <c r="B107" s="185"/>
      <c r="C107" s="185"/>
      <c r="D107" s="185"/>
      <c r="E107" s="185"/>
      <c r="F107" s="185"/>
      <c r="G107" s="185"/>
      <c r="H107" s="185"/>
      <c r="I107" s="185"/>
      <c r="J107" s="185"/>
      <c r="K107" s="185"/>
    </row>
    <row r="108" spans="1:11" ht="15.75">
      <c r="A108" s="185"/>
      <c r="B108" s="185"/>
      <c r="C108" s="185"/>
      <c r="D108" s="185"/>
      <c r="E108" s="185"/>
      <c r="F108" s="185"/>
      <c r="G108" s="185"/>
      <c r="H108" s="185"/>
      <c r="I108" s="185"/>
      <c r="J108" s="185"/>
      <c r="K108" s="185"/>
    </row>
    <row r="109" spans="1:11" ht="15.75">
      <c r="A109" s="185"/>
      <c r="B109" s="185"/>
      <c r="C109" s="185"/>
      <c r="D109" s="185"/>
      <c r="E109" s="185"/>
      <c r="F109" s="185"/>
      <c r="G109" s="185"/>
      <c r="H109" s="185"/>
      <c r="I109" s="185"/>
      <c r="J109" s="185"/>
      <c r="K109" s="185"/>
    </row>
    <row r="110" spans="1:11" ht="15.75">
      <c r="A110" s="185"/>
      <c r="B110" s="185"/>
      <c r="C110" s="185"/>
      <c r="D110" s="185"/>
      <c r="E110" s="185"/>
      <c r="F110" s="185"/>
      <c r="G110" s="185"/>
      <c r="H110" s="185"/>
      <c r="I110" s="185"/>
      <c r="J110" s="185"/>
      <c r="K110" s="185"/>
    </row>
    <row r="111" spans="1:11" ht="15.75">
      <c r="A111" s="185"/>
      <c r="B111" s="185"/>
      <c r="C111" s="185"/>
      <c r="D111" s="185"/>
      <c r="E111" s="185"/>
      <c r="F111" s="185"/>
      <c r="G111" s="185"/>
      <c r="H111" s="185"/>
      <c r="I111" s="185"/>
      <c r="J111" s="185"/>
      <c r="K111" s="185"/>
    </row>
    <row r="112" spans="1:11" ht="15.75">
      <c r="A112" s="185"/>
      <c r="B112" s="185"/>
      <c r="C112" s="185"/>
      <c r="D112" s="185"/>
      <c r="E112" s="185"/>
      <c r="F112" s="185"/>
      <c r="G112" s="185"/>
      <c r="H112" s="185"/>
      <c r="I112" s="185"/>
      <c r="J112" s="185"/>
      <c r="K112" s="185"/>
    </row>
    <row r="113" spans="1:11" ht="15.75">
      <c r="A113" s="185"/>
      <c r="B113" s="185"/>
      <c r="C113" s="185"/>
      <c r="D113" s="185"/>
      <c r="E113" s="185"/>
      <c r="F113" s="185"/>
      <c r="G113" s="185"/>
      <c r="H113" s="185"/>
      <c r="I113" s="185"/>
      <c r="J113" s="185"/>
      <c r="K113" s="185"/>
    </row>
    <row r="114" spans="1:11" ht="15.75">
      <c r="A114" s="185"/>
      <c r="B114" s="185"/>
      <c r="C114" s="185"/>
      <c r="D114" s="185"/>
      <c r="E114" s="185"/>
      <c r="F114" s="185"/>
      <c r="G114" s="185"/>
      <c r="H114" s="185"/>
      <c r="I114" s="185"/>
      <c r="J114" s="185"/>
      <c r="K114" s="185"/>
    </row>
    <row r="115" spans="1:11" ht="15.75">
      <c r="A115" s="185"/>
      <c r="B115" s="185"/>
      <c r="C115" s="185"/>
      <c r="D115" s="185"/>
      <c r="E115" s="185"/>
      <c r="F115" s="185"/>
      <c r="G115" s="185"/>
      <c r="H115" s="185"/>
      <c r="I115" s="185"/>
      <c r="J115" s="185"/>
      <c r="K115" s="185"/>
    </row>
    <row r="116" spans="1:11" ht="15.75">
      <c r="A116" s="185"/>
      <c r="B116" s="185"/>
      <c r="C116" s="185"/>
      <c r="D116" s="185"/>
      <c r="E116" s="185"/>
      <c r="F116" s="185"/>
      <c r="G116" s="185"/>
      <c r="H116" s="185"/>
      <c r="I116" s="185"/>
      <c r="J116" s="185"/>
      <c r="K116" s="185"/>
    </row>
    <row r="117" spans="1:11" ht="15.75">
      <c r="A117" s="185"/>
      <c r="B117" s="185"/>
      <c r="C117" s="185"/>
      <c r="D117" s="185"/>
      <c r="E117" s="185"/>
      <c r="F117" s="185"/>
      <c r="G117" s="185"/>
      <c r="H117" s="185"/>
      <c r="I117" s="185"/>
      <c r="J117" s="185"/>
      <c r="K117" s="185"/>
    </row>
    <row r="118" spans="1:11" ht="15.75">
      <c r="A118" s="185"/>
      <c r="B118" s="185"/>
      <c r="C118" s="185"/>
      <c r="D118" s="185"/>
      <c r="E118" s="185"/>
      <c r="F118" s="185"/>
      <c r="G118" s="185"/>
      <c r="H118" s="185"/>
      <c r="I118" s="185"/>
      <c r="J118" s="185"/>
      <c r="K118" s="185"/>
    </row>
    <row r="119" spans="1:11" ht="15.75">
      <c r="A119" s="185"/>
      <c r="B119" s="185"/>
      <c r="C119" s="185"/>
      <c r="D119" s="185"/>
      <c r="E119" s="185"/>
      <c r="F119" s="185"/>
      <c r="G119" s="185"/>
      <c r="H119" s="185"/>
      <c r="I119" s="185"/>
      <c r="J119" s="185"/>
      <c r="K119" s="185"/>
    </row>
    <row r="120" spans="1:11" ht="15.75">
      <c r="A120" s="185"/>
      <c r="B120" s="185"/>
      <c r="C120" s="185"/>
      <c r="D120" s="185"/>
      <c r="E120" s="185"/>
      <c r="F120" s="185"/>
      <c r="G120" s="185"/>
      <c r="H120" s="185"/>
      <c r="I120" s="185"/>
      <c r="J120" s="185"/>
      <c r="K120" s="185"/>
    </row>
    <row r="121" spans="1:11" ht="15.75">
      <c r="A121" s="185"/>
      <c r="B121" s="185"/>
      <c r="C121" s="185"/>
      <c r="D121" s="185"/>
      <c r="E121" s="185"/>
      <c r="F121" s="185"/>
      <c r="G121" s="185"/>
      <c r="H121" s="185"/>
      <c r="I121" s="185"/>
      <c r="J121" s="185"/>
      <c r="K121" s="185"/>
    </row>
    <row r="122" spans="1:11" ht="15.75">
      <c r="A122" s="185"/>
      <c r="B122" s="185"/>
      <c r="C122" s="185"/>
      <c r="D122" s="185"/>
      <c r="E122" s="185"/>
      <c r="F122" s="185"/>
      <c r="G122" s="185"/>
      <c r="H122" s="185"/>
      <c r="I122" s="185"/>
      <c r="J122" s="185"/>
      <c r="K122" s="185"/>
    </row>
    <row r="123" spans="1:11" ht="15.75">
      <c r="A123" s="185"/>
      <c r="B123" s="185"/>
      <c r="C123" s="185"/>
      <c r="D123" s="185"/>
      <c r="E123" s="185"/>
      <c r="F123" s="185"/>
      <c r="G123" s="185"/>
      <c r="H123" s="185"/>
      <c r="I123" s="185"/>
      <c r="J123" s="185"/>
      <c r="K123" s="185"/>
    </row>
    <row r="124" spans="1:11" ht="15.75">
      <c r="A124" s="185"/>
      <c r="B124" s="185"/>
      <c r="C124" s="185"/>
      <c r="D124" s="185"/>
      <c r="E124" s="185"/>
      <c r="F124" s="185"/>
      <c r="G124" s="185"/>
      <c r="H124" s="185"/>
      <c r="I124" s="185"/>
      <c r="J124" s="185"/>
      <c r="K124" s="185"/>
    </row>
    <row r="125" spans="1:11" ht="15.75">
      <c r="A125" s="185"/>
      <c r="B125" s="185"/>
      <c r="C125" s="185"/>
      <c r="D125" s="185"/>
      <c r="E125" s="185"/>
      <c r="F125" s="185"/>
      <c r="G125" s="185"/>
      <c r="H125" s="185"/>
      <c r="I125" s="185"/>
      <c r="J125" s="185"/>
      <c r="K125" s="185"/>
    </row>
    <row r="126" spans="1:11" ht="15.75">
      <c r="A126" s="185"/>
      <c r="B126" s="185"/>
      <c r="C126" s="185"/>
      <c r="D126" s="185"/>
      <c r="E126" s="185"/>
      <c r="F126" s="185"/>
      <c r="G126" s="185"/>
      <c r="H126" s="185"/>
      <c r="I126" s="185"/>
      <c r="J126" s="185"/>
      <c r="K126" s="185"/>
    </row>
    <row r="127" spans="1:11" ht="15.75">
      <c r="A127" s="185"/>
      <c r="B127" s="185"/>
      <c r="C127" s="185"/>
      <c r="D127" s="185"/>
      <c r="E127" s="185"/>
      <c r="F127" s="185"/>
      <c r="G127" s="185"/>
      <c r="H127" s="185"/>
      <c r="I127" s="185"/>
      <c r="J127" s="185"/>
      <c r="K127" s="185"/>
    </row>
    <row r="128" spans="1:11" ht="15.75">
      <c r="A128" s="185"/>
      <c r="B128" s="185"/>
      <c r="C128" s="185"/>
      <c r="D128" s="185"/>
      <c r="E128" s="185"/>
      <c r="F128" s="185"/>
      <c r="G128" s="185"/>
      <c r="H128" s="185"/>
      <c r="I128" s="185"/>
      <c r="J128" s="185"/>
      <c r="K128" s="185"/>
    </row>
    <row r="129" spans="1:11" ht="15.75">
      <c r="A129" s="185"/>
      <c r="B129" s="185"/>
      <c r="C129" s="185"/>
      <c r="D129" s="185"/>
      <c r="E129" s="185"/>
      <c r="F129" s="185"/>
      <c r="G129" s="185"/>
      <c r="H129" s="185"/>
      <c r="I129" s="185"/>
      <c r="J129" s="185"/>
      <c r="K129" s="185"/>
    </row>
    <row r="130" spans="1:11" ht="15.75">
      <c r="A130" s="185"/>
      <c r="B130" s="185"/>
      <c r="C130" s="185"/>
      <c r="D130" s="185"/>
      <c r="E130" s="185"/>
      <c r="F130" s="185"/>
      <c r="G130" s="185"/>
      <c r="H130" s="185"/>
      <c r="I130" s="185"/>
      <c r="J130" s="185"/>
      <c r="K130" s="185"/>
    </row>
    <row r="131" spans="1:11" ht="15.75">
      <c r="A131" s="185"/>
      <c r="B131" s="185"/>
      <c r="C131" s="185"/>
      <c r="D131" s="185"/>
      <c r="E131" s="185"/>
      <c r="F131" s="185"/>
      <c r="G131" s="185"/>
      <c r="H131" s="185"/>
      <c r="I131" s="185"/>
      <c r="J131" s="185"/>
      <c r="K131" s="185"/>
    </row>
    <row r="132" spans="1:11" ht="15.75">
      <c r="A132" s="185"/>
      <c r="B132" s="185"/>
      <c r="C132" s="185"/>
      <c r="D132" s="185"/>
      <c r="E132" s="185"/>
      <c r="F132" s="185"/>
      <c r="G132" s="185"/>
      <c r="H132" s="185"/>
      <c r="I132" s="185"/>
      <c r="J132" s="185"/>
      <c r="K132" s="185"/>
    </row>
    <row r="133" spans="1:11" ht="15.75">
      <c r="A133" s="185"/>
      <c r="B133" s="185"/>
      <c r="C133" s="185"/>
      <c r="D133" s="185"/>
      <c r="E133" s="185"/>
      <c r="F133" s="185"/>
      <c r="G133" s="185"/>
      <c r="H133" s="185"/>
      <c r="I133" s="185"/>
      <c r="J133" s="185"/>
      <c r="K133" s="185"/>
    </row>
    <row r="134" spans="1:11" ht="15.75">
      <c r="A134" s="185"/>
      <c r="B134" s="185"/>
      <c r="C134" s="185"/>
      <c r="D134" s="185"/>
      <c r="E134" s="185"/>
      <c r="F134" s="185"/>
      <c r="G134" s="185"/>
      <c r="H134" s="185"/>
      <c r="I134" s="185"/>
      <c r="J134" s="185"/>
      <c r="K134" s="185"/>
    </row>
    <row r="135" spans="1:11" ht="15.75">
      <c r="A135" s="185"/>
      <c r="B135" s="185"/>
      <c r="C135" s="185"/>
      <c r="D135" s="185"/>
      <c r="E135" s="185"/>
      <c r="F135" s="185"/>
      <c r="G135" s="185"/>
      <c r="H135" s="185"/>
      <c r="I135" s="185"/>
      <c r="J135" s="185"/>
      <c r="K135" s="185"/>
    </row>
    <row r="136" spans="1:11" ht="15.75">
      <c r="A136" s="185"/>
      <c r="B136" s="185"/>
      <c r="C136" s="185"/>
      <c r="D136" s="185"/>
      <c r="E136" s="185"/>
      <c r="F136" s="185"/>
      <c r="G136" s="185"/>
      <c r="H136" s="185"/>
      <c r="I136" s="185"/>
      <c r="J136" s="185"/>
      <c r="K136" s="185"/>
    </row>
    <row r="137" spans="1:11" ht="15.75">
      <c r="A137" s="185"/>
      <c r="B137" s="185"/>
      <c r="C137" s="185"/>
      <c r="D137" s="185"/>
      <c r="E137" s="185"/>
      <c r="F137" s="185"/>
      <c r="G137" s="185"/>
      <c r="H137" s="185"/>
      <c r="I137" s="185"/>
      <c r="J137" s="185"/>
      <c r="K137" s="185"/>
    </row>
    <row r="138" spans="1:11" ht="15.75">
      <c r="A138" s="185"/>
      <c r="B138" s="185"/>
      <c r="C138" s="185"/>
      <c r="D138" s="185"/>
      <c r="E138" s="185"/>
      <c r="F138" s="185"/>
      <c r="G138" s="185"/>
      <c r="H138" s="185"/>
      <c r="I138" s="185"/>
      <c r="J138" s="185"/>
      <c r="K138" s="185"/>
    </row>
    <row r="139" spans="1:11" ht="15.75">
      <c r="A139" s="185"/>
      <c r="B139" s="185"/>
      <c r="C139" s="185"/>
      <c r="D139" s="185"/>
      <c r="E139" s="185"/>
      <c r="F139" s="185"/>
      <c r="G139" s="185"/>
      <c r="H139" s="185"/>
      <c r="I139" s="185"/>
      <c r="J139" s="185"/>
      <c r="K139" s="185"/>
    </row>
    <row r="140" spans="1:11" ht="15.75">
      <c r="A140" s="185"/>
      <c r="B140" s="185"/>
      <c r="C140" s="185"/>
      <c r="D140" s="185"/>
      <c r="E140" s="185"/>
      <c r="F140" s="185"/>
      <c r="G140" s="185"/>
      <c r="H140" s="185"/>
      <c r="I140" s="185"/>
      <c r="J140" s="185"/>
      <c r="K140" s="185"/>
    </row>
    <row r="141" spans="1:11" ht="15.75">
      <c r="A141" s="185"/>
      <c r="B141" s="185"/>
      <c r="C141" s="185"/>
      <c r="D141" s="185"/>
      <c r="E141" s="185"/>
      <c r="F141" s="185"/>
      <c r="G141" s="185"/>
      <c r="H141" s="185"/>
      <c r="I141" s="185"/>
      <c r="J141" s="185"/>
      <c r="K141" s="185"/>
    </row>
    <row r="142" spans="1:11" ht="15.75">
      <c r="A142" s="185"/>
      <c r="B142" s="185"/>
      <c r="C142" s="185"/>
      <c r="D142" s="185"/>
      <c r="E142" s="185"/>
      <c r="F142" s="185"/>
      <c r="G142" s="185"/>
      <c r="H142" s="185"/>
      <c r="I142" s="185"/>
      <c r="J142" s="185"/>
      <c r="K142" s="185"/>
    </row>
    <row r="143" spans="1:11" ht="15.75">
      <c r="A143" s="185"/>
      <c r="B143" s="185"/>
      <c r="C143" s="185"/>
      <c r="D143" s="185"/>
      <c r="E143" s="185"/>
      <c r="F143" s="185"/>
      <c r="G143" s="185"/>
      <c r="H143" s="185"/>
      <c r="I143" s="185"/>
      <c r="J143" s="185"/>
      <c r="K143" s="185"/>
    </row>
    <row r="144" spans="1:11" ht="15.75">
      <c r="A144" s="185"/>
      <c r="B144" s="185"/>
      <c r="C144" s="185"/>
      <c r="D144" s="185"/>
      <c r="E144" s="185"/>
      <c r="F144" s="185"/>
      <c r="G144" s="185"/>
      <c r="H144" s="185"/>
      <c r="I144" s="185"/>
      <c r="J144" s="185"/>
      <c r="K144" s="185"/>
    </row>
    <row r="145" spans="1:11" ht="15.75">
      <c r="A145" s="185"/>
      <c r="B145" s="185"/>
      <c r="C145" s="185"/>
      <c r="D145" s="185"/>
      <c r="E145" s="185"/>
      <c r="F145" s="185"/>
      <c r="G145" s="185"/>
      <c r="H145" s="185"/>
      <c r="I145" s="185"/>
      <c r="J145" s="185"/>
      <c r="K145" s="185"/>
    </row>
    <row r="146" spans="1:11" ht="15.75">
      <c r="A146" s="185"/>
      <c r="B146" s="185"/>
      <c r="C146" s="185"/>
      <c r="D146" s="185"/>
      <c r="E146" s="185"/>
      <c r="F146" s="185"/>
      <c r="G146" s="185"/>
      <c r="H146" s="185"/>
      <c r="I146" s="185"/>
      <c r="J146" s="185"/>
      <c r="K146" s="185"/>
    </row>
    <row r="147" spans="1:11" ht="15.75">
      <c r="A147" s="185"/>
      <c r="B147" s="185"/>
      <c r="C147" s="185"/>
      <c r="D147" s="185"/>
      <c r="E147" s="185"/>
      <c r="F147" s="185"/>
      <c r="G147" s="185"/>
      <c r="H147" s="185"/>
      <c r="I147" s="185"/>
      <c r="J147" s="185"/>
      <c r="K147" s="185"/>
    </row>
    <row r="148" spans="1:11" ht="15.75">
      <c r="A148" s="185"/>
      <c r="B148" s="185"/>
      <c r="C148" s="185"/>
      <c r="D148" s="185"/>
      <c r="E148" s="185"/>
      <c r="F148" s="185"/>
      <c r="G148" s="185"/>
      <c r="H148" s="185"/>
      <c r="I148" s="185"/>
      <c r="J148" s="185"/>
      <c r="K148" s="185"/>
    </row>
    <row r="149" spans="1:11" ht="15.75">
      <c r="A149" s="185"/>
      <c r="B149" s="185"/>
      <c r="C149" s="185"/>
      <c r="D149" s="185"/>
      <c r="E149" s="185"/>
      <c r="F149" s="185"/>
      <c r="G149" s="185"/>
      <c r="H149" s="185"/>
      <c r="I149" s="185"/>
      <c r="J149" s="185"/>
      <c r="K149" s="185"/>
    </row>
    <row r="150" spans="1:11" ht="15.75">
      <c r="A150" s="185"/>
      <c r="B150" s="185"/>
      <c r="C150" s="185"/>
      <c r="D150" s="185"/>
      <c r="E150" s="185"/>
      <c r="F150" s="185"/>
      <c r="G150" s="185"/>
      <c r="H150" s="185"/>
      <c r="I150" s="185"/>
      <c r="J150" s="185"/>
      <c r="K150" s="185"/>
    </row>
    <row r="151" spans="1:11" ht="15.75">
      <c r="A151" s="185"/>
      <c r="B151" s="185"/>
      <c r="C151" s="185"/>
      <c r="D151" s="185"/>
      <c r="E151" s="185"/>
      <c r="F151" s="185"/>
      <c r="G151" s="185"/>
      <c r="H151" s="185"/>
      <c r="I151" s="185"/>
      <c r="J151" s="185"/>
      <c r="K151" s="185"/>
    </row>
    <row r="152" spans="1:11" ht="15.75">
      <c r="A152" s="185"/>
      <c r="B152" s="185"/>
      <c r="C152" s="185"/>
      <c r="D152" s="185"/>
      <c r="E152" s="185"/>
      <c r="F152" s="185"/>
      <c r="G152" s="185"/>
      <c r="H152" s="185"/>
      <c r="I152" s="185"/>
      <c r="J152" s="185"/>
      <c r="K152" s="185"/>
    </row>
    <row r="153" spans="1:11" ht="15.75">
      <c r="A153" s="185"/>
      <c r="B153" s="185"/>
      <c r="C153" s="185"/>
      <c r="D153" s="185"/>
      <c r="E153" s="185"/>
      <c r="F153" s="185"/>
      <c r="G153" s="185"/>
      <c r="H153" s="185"/>
      <c r="I153" s="185"/>
      <c r="J153" s="185"/>
      <c r="K153" s="185"/>
    </row>
    <row r="154" spans="1:11" ht="15.75">
      <c r="A154" s="185"/>
      <c r="B154" s="185"/>
      <c r="C154" s="185"/>
      <c r="D154" s="185"/>
      <c r="E154" s="185"/>
      <c r="F154" s="185"/>
      <c r="G154" s="185"/>
      <c r="H154" s="185"/>
      <c r="I154" s="185"/>
      <c r="J154" s="185"/>
      <c r="K154" s="185"/>
    </row>
    <row r="155" spans="1:11" ht="15.75">
      <c r="A155" s="185"/>
      <c r="B155" s="185"/>
      <c r="C155" s="185"/>
      <c r="D155" s="185"/>
      <c r="E155" s="185"/>
      <c r="F155" s="185"/>
      <c r="G155" s="185"/>
      <c r="H155" s="185"/>
      <c r="I155" s="185"/>
      <c r="J155" s="185"/>
      <c r="K155" s="185"/>
    </row>
    <row r="156" spans="1:11" ht="15.75">
      <c r="A156" s="185"/>
      <c r="B156" s="185"/>
      <c r="C156" s="185"/>
      <c r="D156" s="185"/>
      <c r="E156" s="185"/>
      <c r="F156" s="185"/>
      <c r="G156" s="185"/>
      <c r="H156" s="185"/>
      <c r="I156" s="185"/>
      <c r="J156" s="185"/>
      <c r="K156" s="185"/>
    </row>
    <row r="157" spans="1:11" ht="15.75">
      <c r="A157" s="185"/>
      <c r="B157" s="185"/>
      <c r="C157" s="185"/>
      <c r="D157" s="185"/>
      <c r="E157" s="185"/>
      <c r="F157" s="185"/>
      <c r="G157" s="185"/>
      <c r="H157" s="185"/>
      <c r="I157" s="185"/>
      <c r="J157" s="185"/>
      <c r="K157" s="185"/>
    </row>
    <row r="158" spans="1:11" ht="15.75">
      <c r="A158" s="185"/>
      <c r="B158" s="185"/>
      <c r="C158" s="185"/>
      <c r="D158" s="185"/>
      <c r="E158" s="185"/>
      <c r="F158" s="185"/>
      <c r="G158" s="185"/>
      <c r="H158" s="185"/>
      <c r="I158" s="185"/>
      <c r="J158" s="185"/>
      <c r="K158" s="185"/>
    </row>
    <row r="159" spans="1:11" ht="15.75">
      <c r="A159" s="185"/>
      <c r="B159" s="185"/>
      <c r="C159" s="185"/>
      <c r="D159" s="185"/>
      <c r="E159" s="185"/>
      <c r="F159" s="185"/>
      <c r="G159" s="185"/>
      <c r="H159" s="185"/>
      <c r="I159" s="185"/>
      <c r="J159" s="185"/>
      <c r="K159" s="185"/>
    </row>
    <row r="160" spans="1:11" ht="15.75">
      <c r="A160" s="185"/>
      <c r="B160" s="185"/>
      <c r="C160" s="185"/>
      <c r="D160" s="185"/>
      <c r="E160" s="185"/>
      <c r="F160" s="185"/>
      <c r="G160" s="185"/>
      <c r="H160" s="185"/>
      <c r="I160" s="185"/>
      <c r="J160" s="185"/>
      <c r="K160" s="185"/>
    </row>
    <row r="161" spans="1:11" ht="15.75">
      <c r="A161" s="185"/>
      <c r="B161" s="185"/>
      <c r="C161" s="185"/>
      <c r="D161" s="185"/>
      <c r="E161" s="185"/>
      <c r="F161" s="185"/>
      <c r="G161" s="185"/>
      <c r="H161" s="185"/>
      <c r="I161" s="185"/>
      <c r="J161" s="185"/>
      <c r="K161" s="185"/>
    </row>
    <row r="162" spans="1:11" ht="15.75">
      <c r="A162" s="185"/>
      <c r="B162" s="185"/>
      <c r="C162" s="185"/>
      <c r="D162" s="185"/>
      <c r="E162" s="185"/>
      <c r="F162" s="185"/>
      <c r="G162" s="185"/>
      <c r="H162" s="185"/>
      <c r="I162" s="185"/>
      <c r="J162" s="185"/>
      <c r="K162" s="185"/>
    </row>
    <row r="163" spans="1:11" ht="15.75">
      <c r="A163" s="185"/>
      <c r="B163" s="185"/>
      <c r="C163" s="185"/>
      <c r="D163" s="185"/>
      <c r="E163" s="185"/>
      <c r="F163" s="185"/>
      <c r="G163" s="185"/>
      <c r="H163" s="185"/>
      <c r="I163" s="185"/>
      <c r="J163" s="185"/>
      <c r="K163" s="185"/>
    </row>
    <row r="164" spans="1:11" ht="15.75">
      <c r="A164" s="185"/>
      <c r="B164" s="185"/>
      <c r="C164" s="185"/>
      <c r="D164" s="185"/>
      <c r="E164" s="185"/>
      <c r="F164" s="185"/>
      <c r="G164" s="185"/>
      <c r="H164" s="185"/>
      <c r="I164" s="185"/>
      <c r="J164" s="185"/>
      <c r="K164" s="185"/>
    </row>
    <row r="165" spans="1:11" ht="15.75">
      <c r="A165" s="185"/>
      <c r="B165" s="185"/>
      <c r="C165" s="185"/>
      <c r="D165" s="185"/>
      <c r="E165" s="185"/>
      <c r="F165" s="185"/>
      <c r="G165" s="185"/>
      <c r="H165" s="185"/>
      <c r="I165" s="185"/>
      <c r="J165" s="185"/>
      <c r="K165" s="185"/>
    </row>
    <row r="166" spans="1:11" ht="15.75">
      <c r="A166" s="185"/>
      <c r="B166" s="185"/>
      <c r="C166" s="185"/>
      <c r="D166" s="185"/>
      <c r="E166" s="185"/>
      <c r="F166" s="185"/>
      <c r="G166" s="185"/>
      <c r="H166" s="185"/>
      <c r="I166" s="185"/>
      <c r="J166" s="185"/>
      <c r="K166" s="185"/>
    </row>
    <row r="167" spans="1:11" ht="15.75">
      <c r="A167" s="185"/>
      <c r="B167" s="185"/>
      <c r="C167" s="185"/>
      <c r="D167" s="185"/>
      <c r="E167" s="185"/>
      <c r="F167" s="185"/>
      <c r="G167" s="185"/>
      <c r="H167" s="185"/>
      <c r="I167" s="185"/>
      <c r="J167" s="185"/>
      <c r="K167" s="185"/>
    </row>
    <row r="168" spans="1:11" ht="15.75">
      <c r="A168" s="185"/>
      <c r="B168" s="185"/>
      <c r="C168" s="185"/>
      <c r="D168" s="185"/>
      <c r="E168" s="185"/>
      <c r="F168" s="185"/>
      <c r="G168" s="185"/>
      <c r="H168" s="185"/>
      <c r="I168" s="185"/>
      <c r="J168" s="185"/>
      <c r="K168" s="185"/>
    </row>
    <row r="169" spans="1:11" ht="15.75">
      <c r="A169" s="185"/>
      <c r="B169" s="185"/>
      <c r="C169" s="185"/>
      <c r="D169" s="185"/>
      <c r="E169" s="185"/>
      <c r="F169" s="185"/>
      <c r="G169" s="185"/>
      <c r="H169" s="185"/>
      <c r="I169" s="185"/>
      <c r="J169" s="185"/>
      <c r="K169" s="185"/>
    </row>
    <row r="170" spans="1:11" ht="15.75">
      <c r="A170" s="185"/>
      <c r="B170" s="185"/>
      <c r="C170" s="185"/>
      <c r="D170" s="185"/>
      <c r="E170" s="185"/>
      <c r="F170" s="185"/>
      <c r="G170" s="185"/>
      <c r="H170" s="185"/>
      <c r="I170" s="185"/>
      <c r="J170" s="185"/>
      <c r="K170" s="185"/>
    </row>
    <row r="171" spans="1:11" ht="15.75">
      <c r="A171" s="185"/>
      <c r="B171" s="185"/>
      <c r="C171" s="185"/>
      <c r="D171" s="185"/>
      <c r="E171" s="185"/>
      <c r="F171" s="185"/>
      <c r="G171" s="185"/>
      <c r="H171" s="185"/>
      <c r="I171" s="185"/>
      <c r="J171" s="185"/>
      <c r="K171" s="185"/>
    </row>
    <row r="172" spans="1:11" ht="15.75">
      <c r="A172" s="185"/>
      <c r="B172" s="185"/>
      <c r="C172" s="185"/>
      <c r="D172" s="185"/>
      <c r="E172" s="185"/>
      <c r="F172" s="185"/>
      <c r="G172" s="185"/>
      <c r="H172" s="185"/>
      <c r="I172" s="185"/>
      <c r="J172" s="185"/>
      <c r="K172" s="185"/>
    </row>
    <row r="173" spans="1:11" ht="15.75">
      <c r="A173" s="185"/>
      <c r="B173" s="185"/>
      <c r="C173" s="185"/>
      <c r="D173" s="185"/>
      <c r="E173" s="185"/>
      <c r="F173" s="185"/>
      <c r="G173" s="185"/>
      <c r="H173" s="185"/>
      <c r="I173" s="185"/>
      <c r="J173" s="185"/>
      <c r="K173" s="185"/>
    </row>
    <row r="174" spans="1:11" ht="15.75">
      <c r="A174" s="185"/>
      <c r="B174" s="185"/>
      <c r="C174" s="185"/>
      <c r="D174" s="185"/>
      <c r="E174" s="185"/>
      <c r="F174" s="185"/>
      <c r="G174" s="185"/>
      <c r="H174" s="185"/>
      <c r="I174" s="185"/>
      <c r="J174" s="185"/>
      <c r="K174" s="185"/>
    </row>
    <row r="175" spans="1:11" ht="15.75">
      <c r="A175" s="185"/>
      <c r="B175" s="185"/>
      <c r="C175" s="185"/>
      <c r="D175" s="185"/>
      <c r="E175" s="185"/>
      <c r="F175" s="185"/>
      <c r="G175" s="185"/>
      <c r="H175" s="185"/>
      <c r="I175" s="185"/>
      <c r="J175" s="185"/>
      <c r="K175" s="185"/>
    </row>
    <row r="176" spans="1:11" ht="15.75">
      <c r="A176" s="185"/>
      <c r="B176" s="185"/>
      <c r="C176" s="185"/>
      <c r="D176" s="185"/>
      <c r="E176" s="185"/>
      <c r="F176" s="185"/>
      <c r="G176" s="185"/>
      <c r="H176" s="185"/>
      <c r="I176" s="185"/>
      <c r="J176" s="185"/>
      <c r="K176" s="185"/>
    </row>
    <row r="177" spans="1:11" ht="15.75">
      <c r="A177" s="185"/>
      <c r="B177" s="185"/>
      <c r="C177" s="185"/>
      <c r="D177" s="185"/>
      <c r="E177" s="185"/>
      <c r="F177" s="185"/>
      <c r="G177" s="185"/>
      <c r="H177" s="185"/>
      <c r="I177" s="185"/>
      <c r="J177" s="185"/>
      <c r="K177" s="185"/>
    </row>
    <row r="178" spans="1:11" ht="15.75">
      <c r="A178" s="185"/>
      <c r="B178" s="185"/>
      <c r="C178" s="185"/>
      <c r="D178" s="185"/>
      <c r="E178" s="185"/>
      <c r="F178" s="185"/>
      <c r="G178" s="185"/>
      <c r="H178" s="185"/>
      <c r="I178" s="185"/>
      <c r="J178" s="185"/>
      <c r="K178" s="185"/>
    </row>
    <row r="179" spans="1:11" ht="15.75">
      <c r="A179" s="185"/>
      <c r="B179" s="185"/>
      <c r="C179" s="185"/>
      <c r="D179" s="185"/>
      <c r="E179" s="185"/>
      <c r="F179" s="185"/>
      <c r="G179" s="185"/>
      <c r="H179" s="185"/>
      <c r="I179" s="185"/>
      <c r="J179" s="185"/>
      <c r="K179" s="185"/>
    </row>
    <row r="180" spans="1:11" ht="15.75">
      <c r="A180" s="185"/>
      <c r="B180" s="185"/>
      <c r="C180" s="185"/>
      <c r="D180" s="185"/>
      <c r="E180" s="185"/>
      <c r="F180" s="185"/>
      <c r="G180" s="185"/>
      <c r="H180" s="185"/>
      <c r="I180" s="185"/>
      <c r="J180" s="185"/>
      <c r="K180" s="185"/>
    </row>
    <row r="181" spans="1:11" ht="15.75">
      <c r="A181" s="185"/>
      <c r="B181" s="185"/>
      <c r="C181" s="185"/>
      <c r="D181" s="185"/>
      <c r="E181" s="185"/>
      <c r="F181" s="185"/>
      <c r="G181" s="185"/>
      <c r="H181" s="185"/>
      <c r="I181" s="185"/>
      <c r="J181" s="185"/>
      <c r="K181" s="185"/>
    </row>
    <row r="182" spans="1:11" ht="15.75">
      <c r="A182" s="185"/>
      <c r="B182" s="185"/>
      <c r="C182" s="185"/>
      <c r="D182" s="185"/>
      <c r="E182" s="185"/>
      <c r="F182" s="185"/>
      <c r="G182" s="185"/>
      <c r="H182" s="185"/>
      <c r="I182" s="185"/>
      <c r="J182" s="185"/>
      <c r="K182" s="185"/>
    </row>
    <row r="183" spans="1:11" ht="15.75">
      <c r="A183" s="185"/>
      <c r="B183" s="185"/>
      <c r="C183" s="185"/>
      <c r="D183" s="185"/>
      <c r="E183" s="185"/>
      <c r="F183" s="185"/>
      <c r="G183" s="185"/>
      <c r="H183" s="185"/>
      <c r="I183" s="185"/>
      <c r="J183" s="185"/>
      <c r="K183" s="185"/>
    </row>
    <row r="184" spans="1:11" ht="15.75">
      <c r="A184" s="185"/>
      <c r="B184" s="185"/>
      <c r="C184" s="185"/>
      <c r="D184" s="185"/>
      <c r="E184" s="185"/>
      <c r="F184" s="185"/>
      <c r="G184" s="185"/>
      <c r="H184" s="185"/>
      <c r="I184" s="185"/>
      <c r="J184" s="185"/>
      <c r="K184" s="185"/>
    </row>
    <row r="185" spans="1:11" ht="15.75">
      <c r="A185" s="185"/>
      <c r="B185" s="185"/>
      <c r="C185" s="185"/>
      <c r="D185" s="185"/>
      <c r="E185" s="185"/>
      <c r="F185" s="185"/>
      <c r="G185" s="185"/>
      <c r="H185" s="185"/>
      <c r="I185" s="185"/>
      <c r="J185" s="185"/>
      <c r="K185" s="185"/>
    </row>
    <row r="186" spans="1:11" ht="15.75">
      <c r="A186" s="185"/>
      <c r="B186" s="185"/>
      <c r="C186" s="185"/>
      <c r="D186" s="185"/>
      <c r="E186" s="185"/>
      <c r="F186" s="185"/>
      <c r="G186" s="185"/>
      <c r="H186" s="185"/>
      <c r="I186" s="185"/>
      <c r="J186" s="185"/>
      <c r="K186" s="185"/>
    </row>
    <row r="187" spans="1:11" ht="15.75">
      <c r="A187" s="185"/>
      <c r="B187" s="185"/>
      <c r="C187" s="185"/>
      <c r="D187" s="185"/>
      <c r="E187" s="185"/>
      <c r="F187" s="185"/>
      <c r="G187" s="185"/>
      <c r="H187" s="185"/>
      <c r="I187" s="185"/>
      <c r="J187" s="185"/>
      <c r="K187" s="185"/>
    </row>
    <row r="188" spans="1:11" ht="15.75">
      <c r="A188" s="185"/>
      <c r="B188" s="185"/>
      <c r="C188" s="185"/>
      <c r="D188" s="185"/>
      <c r="E188" s="185"/>
      <c r="F188" s="185"/>
      <c r="G188" s="185"/>
      <c r="H188" s="185"/>
      <c r="I188" s="185"/>
      <c r="J188" s="185"/>
      <c r="K188" s="185"/>
    </row>
    <row r="189" spans="1:11" ht="15.75">
      <c r="A189" s="185"/>
      <c r="B189" s="185"/>
      <c r="C189" s="185"/>
      <c r="D189" s="185"/>
      <c r="E189" s="185"/>
      <c r="F189" s="185"/>
      <c r="G189" s="185"/>
      <c r="H189" s="185"/>
      <c r="I189" s="185"/>
      <c r="J189" s="185"/>
      <c r="K189" s="185"/>
    </row>
    <row r="190" spans="1:11" ht="15.75">
      <c r="A190" s="185"/>
      <c r="B190" s="185"/>
      <c r="C190" s="185"/>
      <c r="D190" s="185"/>
      <c r="E190" s="185"/>
      <c r="F190" s="185"/>
      <c r="G190" s="185"/>
      <c r="H190" s="185"/>
      <c r="I190" s="185"/>
      <c r="J190" s="185"/>
      <c r="K190" s="185"/>
    </row>
    <row r="191" spans="1:11" ht="15.75">
      <c r="A191" s="185"/>
      <c r="B191" s="185"/>
      <c r="C191" s="185"/>
      <c r="D191" s="185"/>
      <c r="E191" s="185"/>
      <c r="F191" s="185"/>
      <c r="G191" s="185"/>
      <c r="H191" s="185"/>
      <c r="I191" s="185"/>
      <c r="J191" s="185"/>
      <c r="K191" s="185"/>
    </row>
    <row r="192" spans="1:11" ht="15.75">
      <c r="A192" s="185"/>
      <c r="B192" s="185"/>
      <c r="C192" s="185"/>
      <c r="D192" s="185"/>
      <c r="E192" s="185"/>
      <c r="F192" s="185"/>
      <c r="G192" s="185"/>
      <c r="H192" s="185"/>
      <c r="I192" s="185"/>
      <c r="J192" s="185"/>
      <c r="K192" s="185"/>
    </row>
    <row r="193" spans="1:11" ht="15.75">
      <c r="A193" s="185"/>
      <c r="B193" s="185"/>
      <c r="C193" s="185"/>
      <c r="D193" s="185"/>
      <c r="E193" s="185"/>
      <c r="F193" s="185"/>
      <c r="G193" s="185"/>
      <c r="H193" s="185"/>
      <c r="I193" s="185"/>
      <c r="J193" s="185"/>
      <c r="K193" s="185"/>
    </row>
    <row r="194" spans="1:11" ht="15.75">
      <c r="A194" s="185"/>
      <c r="B194" s="185"/>
      <c r="C194" s="185"/>
      <c r="D194" s="185"/>
      <c r="E194" s="185"/>
      <c r="F194" s="185"/>
      <c r="G194" s="185"/>
      <c r="H194" s="185"/>
      <c r="I194" s="185"/>
      <c r="J194" s="185"/>
      <c r="K194" s="185"/>
    </row>
    <row r="195" spans="1:11" ht="15.75">
      <c r="A195" s="185"/>
      <c r="B195" s="185"/>
      <c r="C195" s="185"/>
      <c r="D195" s="185"/>
      <c r="E195" s="185"/>
      <c r="F195" s="185"/>
      <c r="G195" s="185"/>
      <c r="H195" s="185"/>
      <c r="I195" s="185"/>
      <c r="J195" s="185"/>
      <c r="K195" s="185"/>
    </row>
    <row r="196" spans="1:11" ht="15.75">
      <c r="A196" s="185"/>
      <c r="B196" s="185"/>
      <c r="C196" s="185"/>
      <c r="D196" s="185"/>
      <c r="E196" s="185"/>
      <c r="F196" s="185"/>
      <c r="G196" s="185"/>
      <c r="H196" s="185"/>
      <c r="I196" s="185"/>
      <c r="J196" s="185"/>
      <c r="K196" s="185"/>
    </row>
    <row r="197" spans="1:11" ht="15.75">
      <c r="A197" s="185"/>
      <c r="B197" s="185"/>
      <c r="C197" s="185"/>
      <c r="D197" s="185"/>
      <c r="E197" s="185"/>
      <c r="F197" s="185"/>
      <c r="G197" s="185"/>
      <c r="H197" s="185"/>
      <c r="I197" s="185"/>
      <c r="J197" s="185"/>
      <c r="K197" s="185"/>
    </row>
    <row r="198" spans="1:11" ht="15.75">
      <c r="A198" s="185"/>
      <c r="B198" s="185"/>
      <c r="C198" s="185"/>
      <c r="D198" s="185"/>
      <c r="E198" s="185"/>
      <c r="F198" s="185"/>
      <c r="G198" s="185"/>
      <c r="H198" s="185"/>
      <c r="I198" s="185"/>
      <c r="J198" s="185"/>
      <c r="K198" s="185"/>
    </row>
    <row r="199" spans="1:11" ht="15.75">
      <c r="A199" s="185"/>
      <c r="B199" s="185"/>
      <c r="C199" s="185"/>
      <c r="D199" s="185"/>
      <c r="E199" s="185"/>
      <c r="F199" s="185"/>
      <c r="G199" s="185"/>
      <c r="H199" s="185"/>
      <c r="I199" s="185"/>
      <c r="J199" s="185"/>
      <c r="K199" s="185"/>
    </row>
    <row r="200" spans="1:11" ht="15.75">
      <c r="A200" s="185"/>
      <c r="B200" s="185"/>
      <c r="C200" s="185"/>
      <c r="D200" s="185"/>
      <c r="E200" s="185"/>
      <c r="F200" s="185"/>
      <c r="G200" s="185"/>
      <c r="H200" s="185"/>
      <c r="I200" s="185"/>
      <c r="J200" s="185"/>
      <c r="K200" s="185"/>
    </row>
    <row r="201" spans="1:11" ht="15.75">
      <c r="A201" s="185"/>
      <c r="B201" s="185"/>
      <c r="C201" s="185"/>
      <c r="D201" s="185"/>
      <c r="E201" s="185"/>
      <c r="F201" s="185"/>
      <c r="G201" s="185"/>
      <c r="H201" s="185"/>
      <c r="I201" s="185"/>
      <c r="J201" s="185"/>
      <c r="K201" s="185"/>
    </row>
    <row r="202" spans="1:11" ht="15.75">
      <c r="A202" s="185"/>
      <c r="B202" s="185"/>
      <c r="C202" s="185"/>
      <c r="D202" s="185"/>
      <c r="E202" s="185"/>
      <c r="F202" s="185"/>
      <c r="G202" s="185"/>
      <c r="H202" s="185"/>
      <c r="I202" s="185"/>
      <c r="J202" s="185"/>
      <c r="K202" s="185"/>
    </row>
    <row r="203" spans="1:11" ht="15.75">
      <c r="A203" s="185"/>
      <c r="B203" s="185"/>
      <c r="C203" s="185"/>
      <c r="D203" s="185"/>
      <c r="E203" s="185"/>
      <c r="F203" s="185"/>
      <c r="G203" s="185"/>
      <c r="H203" s="185"/>
      <c r="I203" s="185"/>
      <c r="J203" s="185"/>
      <c r="K203" s="185"/>
    </row>
    <row r="204" spans="1:11" ht="15.75">
      <c r="A204" s="185"/>
      <c r="B204" s="185"/>
      <c r="C204" s="185"/>
      <c r="D204" s="185"/>
      <c r="E204" s="185"/>
      <c r="F204" s="185"/>
      <c r="G204" s="185"/>
      <c r="H204" s="185"/>
      <c r="I204" s="185"/>
      <c r="J204" s="185"/>
      <c r="K204" s="185"/>
    </row>
    <row r="205" spans="1:11" ht="15.75">
      <c r="A205" s="185"/>
      <c r="B205" s="185"/>
      <c r="C205" s="185"/>
      <c r="D205" s="185"/>
      <c r="E205" s="185"/>
      <c r="F205" s="185"/>
      <c r="G205" s="185"/>
      <c r="H205" s="185"/>
      <c r="I205" s="185"/>
      <c r="J205" s="185"/>
      <c r="K205" s="185"/>
    </row>
    <row r="206" spans="1:11" ht="15.75">
      <c r="A206" s="185"/>
      <c r="B206" s="185"/>
      <c r="C206" s="185"/>
      <c r="D206" s="185"/>
      <c r="E206" s="185"/>
      <c r="F206" s="185"/>
      <c r="G206" s="185"/>
      <c r="H206" s="185"/>
      <c r="I206" s="185"/>
      <c r="J206" s="185"/>
      <c r="K206" s="185"/>
    </row>
    <row r="207" spans="1:11" ht="15.75">
      <c r="A207" s="185"/>
      <c r="B207" s="185"/>
      <c r="C207" s="185"/>
      <c r="D207" s="185"/>
      <c r="E207" s="185"/>
      <c r="F207" s="185"/>
      <c r="G207" s="185"/>
      <c r="H207" s="185"/>
      <c r="I207" s="185"/>
      <c r="J207" s="185"/>
      <c r="K207" s="185"/>
    </row>
    <row r="208" spans="1:11" ht="15.75">
      <c r="A208" s="185"/>
      <c r="B208" s="185"/>
      <c r="C208" s="185"/>
      <c r="D208" s="185"/>
      <c r="E208" s="185"/>
      <c r="F208" s="185"/>
      <c r="G208" s="185"/>
      <c r="H208" s="185"/>
      <c r="I208" s="185"/>
      <c r="J208" s="185"/>
      <c r="K208" s="185"/>
    </row>
    <row r="209" spans="1:11" ht="15.75">
      <c r="A209" s="185"/>
      <c r="B209" s="185"/>
      <c r="C209" s="185"/>
      <c r="D209" s="185"/>
      <c r="E209" s="185"/>
      <c r="F209" s="185"/>
      <c r="G209" s="185"/>
      <c r="H209" s="185"/>
      <c r="I209" s="185"/>
      <c r="J209" s="185"/>
      <c r="K209" s="185"/>
    </row>
    <row r="210" spans="1:11" ht="15.75">
      <c r="A210" s="185"/>
      <c r="B210" s="185"/>
      <c r="C210" s="185"/>
      <c r="D210" s="185"/>
      <c r="E210" s="185"/>
      <c r="F210" s="185"/>
      <c r="G210" s="185"/>
      <c r="H210" s="185"/>
      <c r="I210" s="185"/>
      <c r="J210" s="185"/>
      <c r="K210" s="185"/>
    </row>
    <row r="211" spans="1:11" ht="15.75">
      <c r="A211" s="185"/>
      <c r="B211" s="185"/>
      <c r="C211" s="185"/>
      <c r="D211" s="185"/>
      <c r="E211" s="185"/>
      <c r="F211" s="185"/>
      <c r="G211" s="185"/>
      <c r="H211" s="185"/>
      <c r="I211" s="185"/>
      <c r="J211" s="185"/>
      <c r="K211" s="185"/>
    </row>
    <row r="212" spans="1:11" ht="15.75">
      <c r="A212" s="185"/>
      <c r="B212" s="185"/>
      <c r="C212" s="185"/>
      <c r="D212" s="185"/>
      <c r="E212" s="185"/>
      <c r="F212" s="185"/>
      <c r="G212" s="185"/>
      <c r="H212" s="185"/>
      <c r="I212" s="185"/>
      <c r="J212" s="185"/>
      <c r="K212" s="185"/>
    </row>
    <row r="213" spans="1:11" ht="15.75">
      <c r="A213" s="185"/>
      <c r="B213" s="185"/>
      <c r="C213" s="185"/>
      <c r="D213" s="185"/>
      <c r="E213" s="185"/>
      <c r="F213" s="185"/>
      <c r="G213" s="185"/>
      <c r="H213" s="185"/>
      <c r="I213" s="185"/>
      <c r="J213" s="185"/>
      <c r="K213" s="185"/>
    </row>
    <row r="214" spans="1:11" ht="15.75">
      <c r="A214" s="185"/>
      <c r="B214" s="185"/>
      <c r="C214" s="185"/>
      <c r="D214" s="185"/>
      <c r="E214" s="185"/>
      <c r="F214" s="185"/>
      <c r="G214" s="185"/>
      <c r="H214" s="185"/>
      <c r="I214" s="185"/>
      <c r="J214" s="185"/>
      <c r="K214" s="185"/>
    </row>
    <row r="215" spans="1:11" ht="15.75">
      <c r="A215" s="185"/>
      <c r="B215" s="185"/>
      <c r="C215" s="185"/>
      <c r="D215" s="185"/>
      <c r="E215" s="185"/>
      <c r="F215" s="185"/>
      <c r="G215" s="185"/>
      <c r="H215" s="185"/>
      <c r="I215" s="185"/>
      <c r="J215" s="185"/>
      <c r="K215" s="185"/>
    </row>
    <row r="216" spans="1:11" ht="15.75">
      <c r="A216" s="185"/>
      <c r="B216" s="185"/>
      <c r="C216" s="185"/>
      <c r="D216" s="185"/>
      <c r="E216" s="185"/>
      <c r="F216" s="185"/>
      <c r="G216" s="185"/>
      <c r="H216" s="185"/>
      <c r="I216" s="185"/>
      <c r="J216" s="185"/>
      <c r="K216" s="185"/>
    </row>
    <row r="217" spans="1:11" ht="15.75">
      <c r="A217" s="185"/>
      <c r="B217" s="185"/>
      <c r="C217" s="185"/>
      <c r="D217" s="185"/>
      <c r="E217" s="185"/>
      <c r="F217" s="185"/>
      <c r="G217" s="185"/>
      <c r="H217" s="185"/>
      <c r="I217" s="185"/>
      <c r="J217" s="185"/>
      <c r="K217" s="185"/>
    </row>
    <row r="218" spans="1:11" ht="15.75">
      <c r="A218" s="185"/>
      <c r="B218" s="185"/>
      <c r="C218" s="185"/>
      <c r="D218" s="185"/>
      <c r="E218" s="185"/>
      <c r="F218" s="185"/>
      <c r="G218" s="185"/>
      <c r="H218" s="185"/>
      <c r="I218" s="185"/>
      <c r="J218" s="185"/>
      <c r="K218" s="185"/>
    </row>
    <row r="219" spans="1:11" ht="15.75">
      <c r="A219" s="185"/>
      <c r="B219" s="185"/>
      <c r="C219" s="185"/>
      <c r="D219" s="185"/>
      <c r="E219" s="185"/>
      <c r="F219" s="185"/>
      <c r="G219" s="185"/>
      <c r="H219" s="185"/>
      <c r="I219" s="185"/>
      <c r="J219" s="185"/>
      <c r="K219" s="185"/>
    </row>
    <row r="220" spans="1:11" ht="15.75">
      <c r="A220" s="185"/>
      <c r="B220" s="185"/>
      <c r="C220" s="185"/>
      <c r="D220" s="185"/>
      <c r="E220" s="185"/>
      <c r="F220" s="185"/>
      <c r="G220" s="185"/>
      <c r="H220" s="185"/>
      <c r="I220" s="185"/>
      <c r="J220" s="185"/>
      <c r="K220" s="185"/>
    </row>
    <row r="221" spans="1:11" ht="15.75">
      <c r="A221" s="185"/>
      <c r="B221" s="185"/>
      <c r="C221" s="185"/>
      <c r="D221" s="185"/>
      <c r="E221" s="185"/>
      <c r="F221" s="185"/>
      <c r="G221" s="185"/>
      <c r="H221" s="185"/>
      <c r="I221" s="185"/>
      <c r="J221" s="185"/>
      <c r="K221" s="185"/>
    </row>
    <row r="222" spans="1:11" ht="15.75">
      <c r="A222" s="185"/>
      <c r="B222" s="185"/>
      <c r="C222" s="185"/>
      <c r="D222" s="185"/>
      <c r="E222" s="185"/>
      <c r="F222" s="185"/>
      <c r="G222" s="185"/>
      <c r="H222" s="185"/>
      <c r="I222" s="185"/>
      <c r="J222" s="185"/>
      <c r="K222" s="185"/>
    </row>
    <row r="223" spans="1:11" ht="15.75">
      <c r="A223" s="185"/>
      <c r="B223" s="185"/>
      <c r="C223" s="185"/>
      <c r="D223" s="185"/>
      <c r="E223" s="185"/>
      <c r="F223" s="185"/>
      <c r="G223" s="185"/>
      <c r="H223" s="185"/>
      <c r="I223" s="185"/>
      <c r="J223" s="185"/>
      <c r="K223" s="185"/>
    </row>
    <row r="224" spans="1:11" ht="15.75">
      <c r="A224" s="185"/>
      <c r="B224" s="185"/>
      <c r="C224" s="185"/>
      <c r="D224" s="185"/>
      <c r="E224" s="185"/>
      <c r="F224" s="185"/>
      <c r="G224" s="185"/>
      <c r="H224" s="185"/>
      <c r="I224" s="185"/>
      <c r="J224" s="185"/>
      <c r="K224" s="185"/>
    </row>
    <row r="225" spans="1:11" ht="15.75">
      <c r="A225" s="185"/>
      <c r="B225" s="185"/>
      <c r="C225" s="185"/>
      <c r="D225" s="185"/>
      <c r="E225" s="185"/>
      <c r="F225" s="185"/>
      <c r="G225" s="185"/>
      <c r="H225" s="185"/>
      <c r="I225" s="185"/>
      <c r="J225" s="185"/>
      <c r="K225" s="185"/>
    </row>
    <row r="226" spans="1:11" ht="15.75">
      <c r="A226" s="185"/>
      <c r="B226" s="185"/>
      <c r="C226" s="185"/>
      <c r="D226" s="185"/>
      <c r="E226" s="185"/>
      <c r="F226" s="185"/>
      <c r="G226" s="185"/>
      <c r="H226" s="185"/>
      <c r="I226" s="185"/>
      <c r="J226" s="185"/>
      <c r="K226" s="185"/>
    </row>
    <row r="227" spans="1:11" ht="15.75">
      <c r="A227" s="185"/>
      <c r="B227" s="185"/>
      <c r="C227" s="185"/>
      <c r="D227" s="185"/>
      <c r="E227" s="185"/>
      <c r="F227" s="185"/>
      <c r="G227" s="185"/>
      <c r="H227" s="185"/>
      <c r="I227" s="185"/>
      <c r="J227" s="185"/>
      <c r="K227" s="185"/>
    </row>
    <row r="228" spans="1:11" ht="15.75">
      <c r="A228" s="185"/>
      <c r="B228" s="185"/>
      <c r="C228" s="185"/>
      <c r="D228" s="185"/>
      <c r="E228" s="185"/>
      <c r="F228" s="185"/>
      <c r="G228" s="185"/>
      <c r="H228" s="185"/>
      <c r="I228" s="185"/>
      <c r="J228" s="185"/>
      <c r="K228" s="185"/>
    </row>
    <row r="229" spans="1:11" ht="15.75">
      <c r="A229" s="185"/>
      <c r="B229" s="185"/>
      <c r="C229" s="185"/>
      <c r="D229" s="185"/>
      <c r="E229" s="185"/>
      <c r="F229" s="185"/>
      <c r="G229" s="185"/>
      <c r="H229" s="185"/>
      <c r="I229" s="185"/>
      <c r="J229" s="185"/>
      <c r="K229" s="185"/>
    </row>
    <row r="230" spans="1:11" ht="15.75">
      <c r="A230" s="185"/>
      <c r="B230" s="185"/>
      <c r="C230" s="185"/>
      <c r="D230" s="185"/>
      <c r="E230" s="185"/>
      <c r="F230" s="185"/>
      <c r="G230" s="185"/>
      <c r="H230" s="185"/>
      <c r="I230" s="185"/>
      <c r="J230" s="185"/>
      <c r="K230" s="185"/>
    </row>
    <row r="231" spans="1:11" ht="15.75">
      <c r="A231" s="185"/>
      <c r="B231" s="185"/>
      <c r="C231" s="185"/>
      <c r="D231" s="185"/>
      <c r="E231" s="185"/>
      <c r="F231" s="185"/>
      <c r="G231" s="185"/>
      <c r="H231" s="185"/>
      <c r="I231" s="185"/>
      <c r="J231" s="185"/>
      <c r="K231" s="185"/>
    </row>
    <row r="232" spans="1:11" ht="15.75">
      <c r="A232" s="185"/>
      <c r="B232" s="185"/>
      <c r="C232" s="185"/>
      <c r="D232" s="185"/>
      <c r="E232" s="185"/>
      <c r="F232" s="185"/>
      <c r="G232" s="185"/>
      <c r="H232" s="185"/>
      <c r="I232" s="185"/>
      <c r="J232" s="185"/>
      <c r="K232" s="185"/>
    </row>
    <row r="233" spans="1:11" ht="15.75">
      <c r="A233" s="185"/>
      <c r="B233" s="185"/>
      <c r="C233" s="185"/>
      <c r="D233" s="185"/>
      <c r="E233" s="185"/>
      <c r="F233" s="185"/>
      <c r="G233" s="185"/>
      <c r="H233" s="185"/>
      <c r="I233" s="185"/>
      <c r="J233" s="185"/>
      <c r="K233" s="185"/>
    </row>
    <row r="234" spans="1:11" ht="15.75">
      <c r="A234" s="185"/>
      <c r="B234" s="185"/>
      <c r="C234" s="185"/>
      <c r="D234" s="185"/>
      <c r="E234" s="185"/>
      <c r="F234" s="185"/>
      <c r="G234" s="185"/>
      <c r="H234" s="185"/>
      <c r="I234" s="185"/>
      <c r="J234" s="185"/>
      <c r="K234" s="185"/>
    </row>
    <row r="235" spans="1:11" ht="15.75">
      <c r="A235" s="185"/>
      <c r="B235" s="185"/>
      <c r="C235" s="185"/>
      <c r="D235" s="185"/>
      <c r="E235" s="185"/>
      <c r="F235" s="185"/>
      <c r="G235" s="185"/>
      <c r="H235" s="185"/>
      <c r="I235" s="185"/>
      <c r="J235" s="185"/>
      <c r="K235" s="185"/>
    </row>
    <row r="236" spans="1:11" ht="15.75">
      <c r="A236" s="185"/>
      <c r="B236" s="185"/>
      <c r="C236" s="185"/>
      <c r="D236" s="185"/>
      <c r="E236" s="185"/>
      <c r="F236" s="185"/>
      <c r="G236" s="185"/>
      <c r="H236" s="185"/>
      <c r="I236" s="185"/>
      <c r="J236" s="185"/>
      <c r="K236" s="185"/>
    </row>
    <row r="237" spans="1:11" ht="15.75">
      <c r="A237" s="185"/>
      <c r="B237" s="185"/>
      <c r="C237" s="185"/>
      <c r="D237" s="185"/>
      <c r="E237" s="185"/>
      <c r="F237" s="185"/>
      <c r="G237" s="185"/>
      <c r="H237" s="185"/>
      <c r="I237" s="185"/>
      <c r="J237" s="185"/>
      <c r="K237" s="185"/>
    </row>
    <row r="238" spans="1:11" ht="15.75">
      <c r="A238" s="185"/>
      <c r="B238" s="185"/>
      <c r="C238" s="185"/>
      <c r="D238" s="185"/>
      <c r="E238" s="185"/>
      <c r="F238" s="185"/>
      <c r="G238" s="185"/>
      <c r="H238" s="185"/>
      <c r="I238" s="185"/>
      <c r="J238" s="185"/>
      <c r="K238" s="185"/>
    </row>
    <row r="239" spans="1:11" ht="15.75">
      <c r="A239" s="185"/>
      <c r="B239" s="185"/>
      <c r="C239" s="185"/>
      <c r="D239" s="185"/>
      <c r="E239" s="185"/>
      <c r="F239" s="185"/>
      <c r="G239" s="185"/>
      <c r="H239" s="185"/>
      <c r="I239" s="185"/>
      <c r="J239" s="185"/>
      <c r="K239" s="185"/>
    </row>
    <row r="240" spans="1:11" ht="15.75">
      <c r="A240" s="185"/>
      <c r="B240" s="185"/>
      <c r="C240" s="185"/>
      <c r="D240" s="185"/>
      <c r="E240" s="185"/>
      <c r="F240" s="185"/>
      <c r="G240" s="185"/>
      <c r="H240" s="185"/>
      <c r="I240" s="185"/>
      <c r="J240" s="185"/>
      <c r="K240" s="185"/>
    </row>
    <row r="241" spans="1:11" ht="15.75">
      <c r="A241" s="185"/>
      <c r="B241" s="185"/>
      <c r="C241" s="185"/>
      <c r="D241" s="185"/>
      <c r="E241" s="185"/>
      <c r="F241" s="185"/>
      <c r="G241" s="185"/>
      <c r="H241" s="185"/>
      <c r="I241" s="185"/>
      <c r="J241" s="185"/>
      <c r="K241" s="185"/>
    </row>
    <row r="242" spans="1:11" ht="15.75">
      <c r="A242" s="185"/>
      <c r="B242" s="185"/>
      <c r="C242" s="185"/>
      <c r="D242" s="185"/>
      <c r="E242" s="185"/>
      <c r="F242" s="185"/>
      <c r="G242" s="185"/>
      <c r="H242" s="185"/>
      <c r="I242" s="185"/>
      <c r="J242" s="185"/>
      <c r="K242" s="185"/>
    </row>
    <row r="243" spans="1:11" ht="15.75">
      <c r="A243" s="185"/>
      <c r="B243" s="185"/>
      <c r="C243" s="185"/>
      <c r="D243" s="185"/>
      <c r="E243" s="185"/>
      <c r="F243" s="185"/>
      <c r="G243" s="185"/>
      <c r="H243" s="185"/>
      <c r="I243" s="185"/>
      <c r="J243" s="185"/>
      <c r="K243" s="185"/>
    </row>
    <row r="244" spans="1:11" ht="15.75">
      <c r="A244" s="185"/>
      <c r="B244" s="185"/>
      <c r="C244" s="185"/>
      <c r="D244" s="185"/>
      <c r="E244" s="185"/>
      <c r="F244" s="185"/>
      <c r="G244" s="185"/>
      <c r="H244" s="185"/>
      <c r="I244" s="185"/>
      <c r="J244" s="185"/>
      <c r="K244" s="185"/>
    </row>
    <row r="245" spans="1:11" ht="15.75">
      <c r="A245" s="185"/>
      <c r="B245" s="185"/>
      <c r="C245" s="185"/>
      <c r="D245" s="185"/>
      <c r="E245" s="185"/>
      <c r="F245" s="185"/>
      <c r="G245" s="185"/>
      <c r="H245" s="185"/>
      <c r="I245" s="185"/>
      <c r="J245" s="185"/>
      <c r="K245" s="185"/>
    </row>
    <row r="246" spans="1:11" ht="15.75">
      <c r="A246" s="185"/>
      <c r="B246" s="185"/>
      <c r="C246" s="185"/>
      <c r="D246" s="185"/>
      <c r="E246" s="185"/>
      <c r="F246" s="185"/>
      <c r="G246" s="185"/>
      <c r="H246" s="185"/>
      <c r="I246" s="185"/>
      <c r="J246" s="185"/>
      <c r="K246" s="185"/>
    </row>
    <row r="247" spans="1:11" ht="15.75">
      <c r="A247" s="185"/>
      <c r="B247" s="185"/>
      <c r="C247" s="185"/>
      <c r="D247" s="185"/>
      <c r="E247" s="185"/>
      <c r="F247" s="185"/>
      <c r="G247" s="185"/>
      <c r="H247" s="185"/>
      <c r="I247" s="185"/>
      <c r="J247" s="185"/>
      <c r="K247" s="185"/>
    </row>
    <row r="248" spans="1:11" ht="15.75">
      <c r="A248" s="185"/>
      <c r="B248" s="185"/>
      <c r="C248" s="185"/>
      <c r="D248" s="185"/>
      <c r="E248" s="185"/>
      <c r="F248" s="185"/>
      <c r="G248" s="185"/>
      <c r="H248" s="185"/>
      <c r="I248" s="185"/>
      <c r="J248" s="185"/>
      <c r="K248" s="185"/>
    </row>
    <row r="249" spans="1:11" ht="15.75">
      <c r="A249" s="185"/>
      <c r="B249" s="185"/>
      <c r="C249" s="185"/>
      <c r="D249" s="185"/>
      <c r="E249" s="185"/>
      <c r="F249" s="185"/>
      <c r="G249" s="185"/>
      <c r="H249" s="185"/>
      <c r="I249" s="185"/>
      <c r="J249" s="185"/>
      <c r="K249" s="185"/>
    </row>
    <row r="250" spans="1:11" ht="15.75">
      <c r="A250" s="185"/>
      <c r="B250" s="185"/>
      <c r="C250" s="185"/>
      <c r="D250" s="185"/>
      <c r="E250" s="185"/>
      <c r="F250" s="185"/>
      <c r="G250" s="185"/>
      <c r="H250" s="185"/>
      <c r="I250" s="185"/>
      <c r="J250" s="185"/>
      <c r="K250" s="185"/>
    </row>
    <row r="251" spans="1:11" ht="15.75">
      <c r="A251" s="185"/>
      <c r="B251" s="185"/>
      <c r="C251" s="185"/>
      <c r="D251" s="185"/>
      <c r="E251" s="185"/>
      <c r="F251" s="185"/>
      <c r="G251" s="185"/>
      <c r="H251" s="185"/>
      <c r="I251" s="185"/>
      <c r="J251" s="185"/>
      <c r="K251" s="185"/>
    </row>
    <row r="252" spans="1:11" ht="15.75">
      <c r="A252" s="185"/>
      <c r="B252" s="185"/>
      <c r="C252" s="185"/>
      <c r="D252" s="185"/>
      <c r="E252" s="185"/>
      <c r="F252" s="185"/>
      <c r="G252" s="185"/>
      <c r="H252" s="185"/>
      <c r="I252" s="185"/>
      <c r="J252" s="185"/>
      <c r="K252" s="185"/>
    </row>
    <row r="253" spans="1:11" ht="15.75">
      <c r="A253" s="185"/>
      <c r="B253" s="185"/>
      <c r="C253" s="185"/>
      <c r="D253" s="185"/>
      <c r="E253" s="185"/>
      <c r="F253" s="185"/>
      <c r="G253" s="185"/>
      <c r="H253" s="185"/>
      <c r="I253" s="185"/>
      <c r="J253" s="185"/>
      <c r="K253" s="185"/>
    </row>
    <row r="254" spans="1:11" ht="15.75">
      <c r="A254" s="185"/>
      <c r="B254" s="185"/>
      <c r="C254" s="185"/>
      <c r="D254" s="185"/>
      <c r="E254" s="185"/>
      <c r="F254" s="185"/>
      <c r="G254" s="185"/>
      <c r="H254" s="185"/>
      <c r="I254" s="185"/>
      <c r="J254" s="185"/>
      <c r="K254" s="185"/>
    </row>
    <row r="255" spans="1:11" ht="15.75">
      <c r="A255" s="185"/>
      <c r="B255" s="185"/>
      <c r="C255" s="185"/>
      <c r="D255" s="185"/>
      <c r="E255" s="185"/>
      <c r="F255" s="185"/>
      <c r="G255" s="185"/>
      <c r="H255" s="185"/>
      <c r="I255" s="185"/>
      <c r="J255" s="185"/>
      <c r="K255" s="185"/>
    </row>
    <row r="256" spans="1:11" ht="15.75">
      <c r="A256" s="185"/>
      <c r="B256" s="185"/>
      <c r="C256" s="185"/>
      <c r="D256" s="185"/>
      <c r="E256" s="185"/>
      <c r="F256" s="185"/>
      <c r="G256" s="185"/>
      <c r="H256" s="185"/>
      <c r="I256" s="185"/>
      <c r="J256" s="185"/>
      <c r="K256" s="185"/>
    </row>
    <row r="257" spans="1:11" ht="15.75">
      <c r="A257" s="185"/>
      <c r="B257" s="185"/>
      <c r="C257" s="185"/>
      <c r="D257" s="185"/>
      <c r="E257" s="185"/>
      <c r="F257" s="185"/>
      <c r="G257" s="185"/>
      <c r="H257" s="185"/>
      <c r="I257" s="185"/>
      <c r="J257" s="185"/>
      <c r="K257" s="185"/>
    </row>
    <row r="258" spans="1:11" ht="15.75">
      <c r="A258" s="185"/>
      <c r="B258" s="185"/>
      <c r="C258" s="185"/>
      <c r="D258" s="185"/>
      <c r="E258" s="185"/>
      <c r="F258" s="185"/>
      <c r="G258" s="185"/>
      <c r="H258" s="185"/>
      <c r="I258" s="185"/>
      <c r="J258" s="185"/>
      <c r="K258" s="185"/>
    </row>
    <row r="259" spans="1:11" ht="15.75">
      <c r="A259" s="185"/>
      <c r="B259" s="185"/>
      <c r="C259" s="185"/>
      <c r="D259" s="185"/>
      <c r="E259" s="185"/>
      <c r="F259" s="185"/>
      <c r="G259" s="185"/>
      <c r="H259" s="185"/>
      <c r="I259" s="185"/>
      <c r="J259" s="185"/>
      <c r="K259" s="185"/>
    </row>
    <row r="260" spans="1:11" ht="15.75">
      <c r="A260" s="185"/>
      <c r="B260" s="185"/>
      <c r="C260" s="185"/>
      <c r="D260" s="185"/>
      <c r="E260" s="185"/>
      <c r="F260" s="185"/>
      <c r="G260" s="185"/>
      <c r="H260" s="185"/>
      <c r="I260" s="185"/>
      <c r="J260" s="185"/>
      <c r="K260" s="185"/>
    </row>
    <row r="261" spans="1:11" ht="15.75">
      <c r="A261" s="185"/>
      <c r="B261" s="185"/>
      <c r="C261" s="185"/>
      <c r="D261" s="185"/>
      <c r="E261" s="185"/>
      <c r="F261" s="185"/>
      <c r="G261" s="185"/>
      <c r="H261" s="185"/>
      <c r="I261" s="185"/>
      <c r="J261" s="185"/>
      <c r="K261" s="185"/>
    </row>
    <row r="262" spans="1:11" ht="15.75">
      <c r="A262" s="185"/>
      <c r="B262" s="185"/>
      <c r="C262" s="185"/>
      <c r="D262" s="185"/>
      <c r="E262" s="185"/>
      <c r="F262" s="185"/>
      <c r="G262" s="185"/>
      <c r="H262" s="185"/>
      <c r="I262" s="185"/>
      <c r="J262" s="185"/>
      <c r="K262" s="185"/>
    </row>
    <row r="263" spans="1:11" ht="15.75">
      <c r="A263" s="185"/>
      <c r="B263" s="185"/>
      <c r="C263" s="185"/>
      <c r="D263" s="185"/>
      <c r="E263" s="185"/>
      <c r="F263" s="185"/>
      <c r="G263" s="185"/>
      <c r="H263" s="185"/>
      <c r="I263" s="185"/>
      <c r="J263" s="185"/>
      <c r="K263" s="185"/>
    </row>
    <row r="264" spans="1:11" ht="15.75">
      <c r="A264" s="185"/>
      <c r="B264" s="185"/>
      <c r="C264" s="185"/>
      <c r="D264" s="185"/>
      <c r="E264" s="185"/>
      <c r="F264" s="185"/>
      <c r="G264" s="185"/>
      <c r="H264" s="185"/>
      <c r="I264" s="185"/>
      <c r="J264" s="185"/>
      <c r="K264" s="185"/>
    </row>
    <row r="265" spans="1:11" ht="15.75">
      <c r="A265" s="185"/>
      <c r="B265" s="185"/>
      <c r="C265" s="185"/>
      <c r="D265" s="185"/>
      <c r="E265" s="185"/>
      <c r="F265" s="185"/>
      <c r="G265" s="185"/>
      <c r="H265" s="185"/>
      <c r="I265" s="185"/>
      <c r="J265" s="185"/>
      <c r="K265" s="185"/>
    </row>
    <row r="266" spans="1:11" ht="15.75">
      <c r="A266" s="185"/>
      <c r="B266" s="185"/>
      <c r="C266" s="185"/>
      <c r="D266" s="185"/>
      <c r="E266" s="185"/>
      <c r="F266" s="185"/>
      <c r="G266" s="185"/>
      <c r="H266" s="185"/>
      <c r="I266" s="185"/>
      <c r="J266" s="185"/>
      <c r="K266" s="185"/>
    </row>
    <row r="267" spans="1:11" ht="15.75">
      <c r="A267" s="185"/>
      <c r="B267" s="185"/>
      <c r="C267" s="185"/>
      <c r="D267" s="185"/>
      <c r="E267" s="185"/>
      <c r="F267" s="185"/>
      <c r="G267" s="185"/>
      <c r="H267" s="185"/>
      <c r="I267" s="185"/>
      <c r="J267" s="185"/>
      <c r="K267" s="185"/>
    </row>
    <row r="268" spans="1:11" ht="15.75">
      <c r="A268" s="185"/>
      <c r="B268" s="185"/>
      <c r="C268" s="185"/>
      <c r="D268" s="185"/>
      <c r="E268" s="185"/>
      <c r="F268" s="185"/>
      <c r="G268" s="185"/>
      <c r="H268" s="185"/>
      <c r="I268" s="185"/>
      <c r="J268" s="185"/>
      <c r="K268" s="185"/>
    </row>
    <row r="269" spans="1:11" ht="15.75">
      <c r="A269" s="185"/>
      <c r="B269" s="185"/>
      <c r="C269" s="185"/>
      <c r="D269" s="185"/>
      <c r="E269" s="185"/>
      <c r="F269" s="185"/>
      <c r="G269" s="185"/>
      <c r="H269" s="185"/>
      <c r="I269" s="185"/>
      <c r="J269" s="185"/>
      <c r="K269" s="185"/>
    </row>
    <row r="270" spans="1:11" ht="15.75">
      <c r="A270" s="185"/>
      <c r="B270" s="185"/>
      <c r="C270" s="185"/>
      <c r="D270" s="185"/>
      <c r="E270" s="185"/>
      <c r="F270" s="185"/>
      <c r="G270" s="185"/>
      <c r="H270" s="185"/>
      <c r="I270" s="185"/>
      <c r="J270" s="185"/>
      <c r="K270" s="185"/>
    </row>
    <row r="271" spans="1:11" ht="15.75">
      <c r="A271" s="185"/>
      <c r="B271" s="185"/>
      <c r="C271" s="185"/>
      <c r="D271" s="185"/>
      <c r="E271" s="185"/>
      <c r="F271" s="185"/>
      <c r="G271" s="185"/>
      <c r="H271" s="185"/>
      <c r="I271" s="185"/>
      <c r="J271" s="185"/>
      <c r="K271" s="185"/>
    </row>
    <row r="272" spans="1:11" ht="15.75">
      <c r="A272" s="185"/>
      <c r="B272" s="185"/>
      <c r="C272" s="185"/>
      <c r="D272" s="185"/>
      <c r="E272" s="185"/>
      <c r="F272" s="185"/>
      <c r="G272" s="185"/>
      <c r="H272" s="185"/>
      <c r="I272" s="185"/>
      <c r="J272" s="185"/>
      <c r="K272" s="185"/>
    </row>
    <row r="273" spans="1:11" ht="15.75">
      <c r="A273" s="185"/>
      <c r="B273" s="185"/>
      <c r="C273" s="185"/>
      <c r="D273" s="185"/>
      <c r="E273" s="185"/>
      <c r="F273" s="185"/>
      <c r="G273" s="185"/>
      <c r="H273" s="185"/>
      <c r="I273" s="185"/>
      <c r="J273" s="185"/>
      <c r="K273" s="185"/>
    </row>
    <row r="274" spans="1:11" ht="15.75">
      <c r="A274" s="185"/>
      <c r="B274" s="185"/>
      <c r="C274" s="185"/>
      <c r="D274" s="185"/>
      <c r="E274" s="185"/>
      <c r="F274" s="185"/>
      <c r="G274" s="185"/>
      <c r="H274" s="185"/>
      <c r="I274" s="185"/>
      <c r="J274" s="185"/>
      <c r="K274" s="185"/>
    </row>
    <row r="275" spans="1:11" ht="15.75">
      <c r="A275" s="185"/>
      <c r="B275" s="185"/>
      <c r="C275" s="185"/>
      <c r="D275" s="185"/>
      <c r="E275" s="185"/>
      <c r="F275" s="185"/>
      <c r="G275" s="185"/>
      <c r="H275" s="185"/>
      <c r="I275" s="185"/>
      <c r="J275" s="185"/>
      <c r="K275" s="185"/>
    </row>
    <row r="276" spans="1:11" ht="15.75">
      <c r="A276" s="185"/>
      <c r="B276" s="185"/>
      <c r="C276" s="185"/>
      <c r="D276" s="185"/>
      <c r="E276" s="185"/>
      <c r="F276" s="185"/>
      <c r="G276" s="185"/>
      <c r="H276" s="185"/>
      <c r="I276" s="185"/>
      <c r="J276" s="185"/>
      <c r="K276" s="185"/>
    </row>
    <row r="277" spans="1:11" ht="15.75">
      <c r="A277" s="185"/>
      <c r="B277" s="185"/>
      <c r="C277" s="185"/>
      <c r="D277" s="185"/>
      <c r="E277" s="185"/>
      <c r="F277" s="185"/>
      <c r="G277" s="185"/>
      <c r="H277" s="185"/>
      <c r="I277" s="185"/>
      <c r="J277" s="185"/>
      <c r="K277" s="185"/>
    </row>
    <row r="278" spans="1:11" ht="15.75">
      <c r="A278" s="185"/>
      <c r="B278" s="185"/>
      <c r="C278" s="185"/>
      <c r="D278" s="185"/>
      <c r="E278" s="185"/>
      <c r="F278" s="185"/>
      <c r="G278" s="185"/>
      <c r="H278" s="185"/>
      <c r="I278" s="185"/>
      <c r="J278" s="185"/>
      <c r="K278" s="185"/>
    </row>
    <row r="279" spans="1:11" ht="15.75">
      <c r="A279" s="185"/>
      <c r="B279" s="185"/>
      <c r="C279" s="185"/>
      <c r="D279" s="185"/>
      <c r="E279" s="185"/>
      <c r="F279" s="185"/>
      <c r="G279" s="185"/>
      <c r="H279" s="185"/>
      <c r="I279" s="185"/>
      <c r="J279" s="185"/>
      <c r="K279" s="185"/>
    </row>
    <row r="280" spans="1:11" ht="15.75">
      <c r="A280" s="185"/>
      <c r="B280" s="185"/>
      <c r="C280" s="185"/>
      <c r="D280" s="185"/>
      <c r="E280" s="185"/>
      <c r="F280" s="185"/>
      <c r="G280" s="185"/>
      <c r="H280" s="185"/>
      <c r="I280" s="185"/>
      <c r="J280" s="185"/>
      <c r="K280" s="185"/>
    </row>
    <row r="281" spans="1:11" ht="15.75">
      <c r="A281" s="185"/>
      <c r="B281" s="185"/>
      <c r="C281" s="185"/>
      <c r="D281" s="185"/>
      <c r="E281" s="185"/>
      <c r="F281" s="185"/>
      <c r="G281" s="185"/>
      <c r="H281" s="185"/>
      <c r="I281" s="185"/>
      <c r="J281" s="185"/>
      <c r="K281" s="185"/>
    </row>
    <row r="282" spans="1:11" ht="15.75">
      <c r="A282" s="185"/>
      <c r="B282" s="185"/>
      <c r="C282" s="185"/>
      <c r="D282" s="185"/>
      <c r="E282" s="185"/>
      <c r="F282" s="185"/>
      <c r="G282" s="185"/>
      <c r="H282" s="185"/>
      <c r="I282" s="185"/>
      <c r="J282" s="185"/>
      <c r="K282" s="185"/>
    </row>
    <row r="283" spans="1:11" ht="15.75">
      <c r="A283" s="185"/>
      <c r="B283" s="185"/>
      <c r="C283" s="185"/>
      <c r="D283" s="185"/>
      <c r="E283" s="185"/>
      <c r="F283" s="185"/>
      <c r="G283" s="185"/>
      <c r="H283" s="185"/>
      <c r="I283" s="185"/>
      <c r="J283" s="185"/>
      <c r="K283" s="185"/>
    </row>
    <row r="284" spans="1:11" ht="15.75">
      <c r="A284" s="185"/>
      <c r="B284" s="185"/>
      <c r="C284" s="185"/>
      <c r="D284" s="185"/>
      <c r="E284" s="185"/>
      <c r="F284" s="185"/>
      <c r="G284" s="185"/>
      <c r="H284" s="185"/>
      <c r="I284" s="185"/>
      <c r="J284" s="185"/>
      <c r="K284" s="185"/>
    </row>
    <row r="285" spans="1:11" ht="15.75">
      <c r="A285" s="185"/>
      <c r="B285" s="185"/>
      <c r="C285" s="185"/>
      <c r="D285" s="185"/>
      <c r="E285" s="185"/>
      <c r="F285" s="185"/>
      <c r="G285" s="185"/>
      <c r="H285" s="185"/>
      <c r="I285" s="185"/>
      <c r="J285" s="185"/>
      <c r="K285" s="185"/>
    </row>
    <row r="286" spans="1:11" ht="15.75">
      <c r="A286" s="185"/>
      <c r="B286" s="185"/>
      <c r="C286" s="185"/>
      <c r="D286" s="185"/>
      <c r="E286" s="185"/>
      <c r="F286" s="185"/>
      <c r="G286" s="185"/>
      <c r="H286" s="185"/>
      <c r="I286" s="185"/>
      <c r="J286" s="185"/>
      <c r="K286" s="185"/>
    </row>
    <row r="287" spans="1:11" ht="15.75">
      <c r="A287" s="185"/>
      <c r="B287" s="185"/>
      <c r="C287" s="185"/>
      <c r="D287" s="185"/>
      <c r="E287" s="185"/>
      <c r="F287" s="185"/>
      <c r="G287" s="185"/>
      <c r="H287" s="185"/>
      <c r="I287" s="185"/>
      <c r="J287" s="185"/>
      <c r="K287" s="185"/>
    </row>
    <row r="288" spans="1:11" ht="15.75">
      <c r="A288" s="185"/>
      <c r="B288" s="185"/>
      <c r="C288" s="185"/>
      <c r="D288" s="185"/>
      <c r="E288" s="185"/>
      <c r="F288" s="185"/>
      <c r="G288" s="185"/>
      <c r="H288" s="185"/>
      <c r="I288" s="185"/>
      <c r="J288" s="185"/>
      <c r="K288" s="185"/>
    </row>
    <row r="289" spans="1:11" ht="15.75">
      <c r="A289" s="185"/>
      <c r="B289" s="185"/>
      <c r="C289" s="185"/>
      <c r="D289" s="185"/>
      <c r="E289" s="185"/>
      <c r="F289" s="185"/>
      <c r="G289" s="185"/>
      <c r="H289" s="185"/>
      <c r="I289" s="185"/>
      <c r="J289" s="185"/>
      <c r="K289" s="185"/>
    </row>
    <row r="290" spans="1:11" ht="15.75">
      <c r="A290" s="185"/>
      <c r="B290" s="185"/>
      <c r="C290" s="185"/>
      <c r="D290" s="185"/>
      <c r="E290" s="185"/>
      <c r="F290" s="185"/>
      <c r="G290" s="185"/>
      <c r="H290" s="185"/>
      <c r="I290" s="185"/>
      <c r="J290" s="185"/>
      <c r="K290" s="185"/>
    </row>
    <row r="291" spans="1:11" ht="15.75">
      <c r="A291" s="185"/>
      <c r="B291" s="185"/>
      <c r="C291" s="185"/>
      <c r="D291" s="185"/>
      <c r="E291" s="185"/>
      <c r="F291" s="185"/>
      <c r="G291" s="185"/>
      <c r="H291" s="185"/>
      <c r="I291" s="185"/>
      <c r="J291" s="185"/>
      <c r="K291" s="185"/>
    </row>
    <row r="292" spans="1:11" ht="15.75">
      <c r="A292" s="185"/>
      <c r="B292" s="185"/>
      <c r="C292" s="185"/>
      <c r="D292" s="185"/>
      <c r="E292" s="185"/>
      <c r="F292" s="185"/>
      <c r="G292" s="185"/>
      <c r="H292" s="185"/>
      <c r="I292" s="185"/>
      <c r="J292" s="185"/>
      <c r="K292" s="185"/>
    </row>
    <row r="293" spans="1:11" ht="15.75">
      <c r="A293" s="185"/>
      <c r="B293" s="185"/>
      <c r="C293" s="185"/>
      <c r="D293" s="185"/>
      <c r="E293" s="185"/>
      <c r="F293" s="185"/>
      <c r="G293" s="185"/>
      <c r="H293" s="185"/>
      <c r="I293" s="185"/>
      <c r="J293" s="185"/>
      <c r="K293" s="185"/>
    </row>
    <row r="294" spans="1:11" ht="15.75">
      <c r="A294" s="185"/>
      <c r="B294" s="185"/>
      <c r="C294" s="185"/>
      <c r="D294" s="185"/>
      <c r="E294" s="185"/>
      <c r="F294" s="185"/>
      <c r="G294" s="185"/>
      <c r="H294" s="185"/>
      <c r="I294" s="185"/>
      <c r="J294" s="185"/>
      <c r="K294" s="185"/>
    </row>
    <row r="295" spans="1:11" ht="15.75">
      <c r="A295" s="185"/>
      <c r="B295" s="185"/>
      <c r="C295" s="185"/>
      <c r="D295" s="185"/>
      <c r="E295" s="185"/>
      <c r="F295" s="185"/>
      <c r="G295" s="185"/>
      <c r="H295" s="185"/>
      <c r="I295" s="185"/>
      <c r="J295" s="185"/>
      <c r="K295" s="185"/>
    </row>
    <row r="296" spans="1:11" ht="15.75">
      <c r="A296" s="185"/>
      <c r="B296" s="185"/>
      <c r="C296" s="185"/>
      <c r="D296" s="185"/>
      <c r="E296" s="185"/>
      <c r="F296" s="185"/>
      <c r="G296" s="185"/>
      <c r="H296" s="185"/>
      <c r="I296" s="185"/>
      <c r="J296" s="185"/>
      <c r="K296" s="185"/>
    </row>
    <row r="297" spans="1:11" ht="15.75">
      <c r="A297" s="185"/>
      <c r="B297" s="185"/>
      <c r="C297" s="185"/>
      <c r="D297" s="185"/>
      <c r="E297" s="185"/>
      <c r="F297" s="185"/>
      <c r="G297" s="185"/>
      <c r="H297" s="185"/>
      <c r="I297" s="185"/>
      <c r="J297" s="185"/>
      <c r="K297" s="185"/>
    </row>
    <row r="298" spans="1:11" ht="15.75">
      <c r="A298" s="185"/>
      <c r="B298" s="185"/>
      <c r="C298" s="185"/>
      <c r="D298" s="185"/>
      <c r="E298" s="185"/>
      <c r="F298" s="185"/>
      <c r="G298" s="185"/>
      <c r="H298" s="185"/>
      <c r="I298" s="185"/>
      <c r="J298" s="185"/>
      <c r="K298" s="185"/>
    </row>
    <row r="299" spans="1:11" ht="15.75">
      <c r="A299" s="185"/>
      <c r="B299" s="185"/>
      <c r="C299" s="185"/>
      <c r="D299" s="185"/>
      <c r="E299" s="185"/>
      <c r="F299" s="185"/>
      <c r="G299" s="185"/>
      <c r="H299" s="185"/>
      <c r="I299" s="185"/>
      <c r="J299" s="185"/>
      <c r="K299" s="185"/>
    </row>
    <row r="300" spans="1:11" ht="15.75">
      <c r="A300" s="185"/>
      <c r="B300" s="185"/>
      <c r="C300" s="185"/>
      <c r="D300" s="185"/>
      <c r="E300" s="185"/>
      <c r="F300" s="185"/>
      <c r="G300" s="185"/>
      <c r="H300" s="185"/>
      <c r="I300" s="185"/>
      <c r="J300" s="185"/>
      <c r="K300" s="185"/>
    </row>
    <row r="301" spans="1:11" ht="15.75">
      <c r="A301" s="185"/>
      <c r="B301" s="185"/>
      <c r="C301" s="185"/>
      <c r="D301" s="185"/>
      <c r="E301" s="185"/>
      <c r="F301" s="185"/>
      <c r="G301" s="185"/>
      <c r="H301" s="185"/>
      <c r="I301" s="185"/>
      <c r="J301" s="185"/>
      <c r="K301" s="185"/>
    </row>
    <row r="302" spans="1:11" ht="15.75">
      <c r="A302" s="185"/>
      <c r="B302" s="185"/>
      <c r="C302" s="185"/>
      <c r="D302" s="185"/>
      <c r="E302" s="185"/>
      <c r="F302" s="185"/>
      <c r="G302" s="185"/>
      <c r="H302" s="185"/>
      <c r="I302" s="185"/>
      <c r="J302" s="185"/>
      <c r="K302" s="185"/>
    </row>
    <row r="303" spans="1:11" ht="15.75">
      <c r="A303" s="185"/>
      <c r="B303" s="185"/>
      <c r="C303" s="185"/>
      <c r="D303" s="185"/>
      <c r="E303" s="185"/>
      <c r="F303" s="185"/>
      <c r="G303" s="185"/>
      <c r="H303" s="185"/>
      <c r="I303" s="185"/>
      <c r="J303" s="185"/>
      <c r="K303" s="185"/>
    </row>
    <row r="304" spans="1:11" ht="15.75">
      <c r="A304" s="185"/>
      <c r="B304" s="185"/>
      <c r="C304" s="185"/>
      <c r="D304" s="185"/>
      <c r="E304" s="185"/>
      <c r="F304" s="185"/>
      <c r="G304" s="185"/>
      <c r="H304" s="185"/>
      <c r="I304" s="185"/>
      <c r="J304" s="185"/>
      <c r="K304" s="185"/>
    </row>
    <row r="305" spans="1:11" ht="15.75">
      <c r="A305" s="185"/>
      <c r="B305" s="185"/>
      <c r="C305" s="185"/>
      <c r="D305" s="185"/>
      <c r="E305" s="185"/>
      <c r="F305" s="185"/>
      <c r="G305" s="185"/>
      <c r="H305" s="185"/>
      <c r="I305" s="185"/>
      <c r="J305" s="185"/>
      <c r="K305" s="185"/>
    </row>
    <row r="306" spans="1:11" ht="15.75">
      <c r="A306" s="185"/>
      <c r="B306" s="185"/>
      <c r="C306" s="185"/>
      <c r="D306" s="185"/>
      <c r="E306" s="185"/>
      <c r="F306" s="185"/>
      <c r="G306" s="185"/>
      <c r="H306" s="185"/>
      <c r="I306" s="185"/>
      <c r="J306" s="185"/>
      <c r="K306" s="185"/>
    </row>
    <row r="307" spans="1:11" ht="15.75">
      <c r="A307" s="185"/>
      <c r="B307" s="185"/>
      <c r="C307" s="185"/>
      <c r="D307" s="185"/>
      <c r="E307" s="185"/>
      <c r="F307" s="185"/>
      <c r="G307" s="185"/>
      <c r="H307" s="185"/>
      <c r="I307" s="185"/>
      <c r="J307" s="185"/>
      <c r="K307" s="185"/>
    </row>
    <row r="308" spans="1:11" ht="15.75">
      <c r="A308" s="185"/>
      <c r="B308" s="185"/>
      <c r="C308" s="185"/>
      <c r="D308" s="185"/>
      <c r="E308" s="185"/>
      <c r="F308" s="185"/>
      <c r="G308" s="185"/>
      <c r="H308" s="185"/>
      <c r="I308" s="185"/>
      <c r="J308" s="185"/>
      <c r="K308" s="185"/>
    </row>
    <row r="309" spans="1:11" ht="15.75">
      <c r="A309" s="185"/>
      <c r="B309" s="185"/>
      <c r="C309" s="185"/>
      <c r="D309" s="185"/>
      <c r="E309" s="185"/>
      <c r="F309" s="185"/>
      <c r="G309" s="185"/>
      <c r="H309" s="185"/>
      <c r="I309" s="185"/>
      <c r="J309" s="185"/>
      <c r="K309" s="185"/>
    </row>
    <row r="310" spans="1:11" ht="15.75">
      <c r="A310" s="185"/>
      <c r="B310" s="185"/>
      <c r="C310" s="185"/>
      <c r="D310" s="185"/>
      <c r="E310" s="185"/>
      <c r="F310" s="185"/>
      <c r="G310" s="185"/>
      <c r="H310" s="185"/>
      <c r="I310" s="185"/>
      <c r="J310" s="185"/>
      <c r="K310" s="185"/>
    </row>
    <row r="311" spans="1:11" ht="15.75">
      <c r="A311" s="185"/>
      <c r="B311" s="185"/>
      <c r="C311" s="185"/>
      <c r="D311" s="185"/>
      <c r="E311" s="185"/>
      <c r="F311" s="185"/>
      <c r="G311" s="185"/>
      <c r="H311" s="185"/>
      <c r="I311" s="185"/>
      <c r="J311" s="185"/>
      <c r="K311" s="185"/>
    </row>
    <row r="312" spans="1:11" ht="15.75">
      <c r="A312" s="185"/>
      <c r="B312" s="185"/>
      <c r="C312" s="185"/>
      <c r="D312" s="185"/>
      <c r="E312" s="185"/>
      <c r="F312" s="185"/>
      <c r="G312" s="185"/>
      <c r="H312" s="185"/>
      <c r="I312" s="185"/>
      <c r="J312" s="185"/>
      <c r="K312" s="185"/>
    </row>
    <row r="313" spans="1:11" ht="15.75">
      <c r="A313" s="185"/>
      <c r="B313" s="185"/>
      <c r="C313" s="185"/>
      <c r="D313" s="185"/>
      <c r="E313" s="185"/>
      <c r="F313" s="185"/>
      <c r="G313" s="185"/>
      <c r="H313" s="185"/>
      <c r="I313" s="185"/>
      <c r="J313" s="185"/>
      <c r="K313" s="185"/>
    </row>
    <row r="314" spans="1:11" ht="15.75">
      <c r="A314" s="185"/>
      <c r="B314" s="185"/>
      <c r="C314" s="185"/>
      <c r="D314" s="185"/>
      <c r="E314" s="185"/>
      <c r="F314" s="185"/>
      <c r="G314" s="185"/>
      <c r="H314" s="185"/>
      <c r="I314" s="185"/>
      <c r="J314" s="185"/>
      <c r="K314" s="185"/>
    </row>
    <row r="315" spans="1:11" ht="15.75">
      <c r="A315" s="185"/>
      <c r="B315" s="185"/>
      <c r="C315" s="185"/>
      <c r="D315" s="185"/>
      <c r="E315" s="185"/>
      <c r="F315" s="185"/>
      <c r="G315" s="185"/>
      <c r="H315" s="185"/>
      <c r="I315" s="185"/>
      <c r="J315" s="185"/>
      <c r="K315" s="185"/>
    </row>
    <row r="316" spans="1:11" ht="15.75">
      <c r="A316" s="185"/>
      <c r="B316" s="185"/>
      <c r="C316" s="185"/>
      <c r="D316" s="185"/>
      <c r="E316" s="185"/>
      <c r="F316" s="185"/>
      <c r="G316" s="185"/>
      <c r="H316" s="185"/>
      <c r="I316" s="185"/>
      <c r="J316" s="185"/>
      <c r="K316" s="185"/>
    </row>
    <row r="317" spans="1:11" ht="15.75">
      <c r="A317" s="185"/>
      <c r="B317" s="185"/>
      <c r="C317" s="185"/>
      <c r="D317" s="185"/>
      <c r="E317" s="185"/>
      <c r="F317" s="185"/>
      <c r="G317" s="185"/>
      <c r="H317" s="185"/>
      <c r="I317" s="185"/>
      <c r="J317" s="185"/>
      <c r="K317" s="185"/>
    </row>
    <row r="318" spans="1:11" ht="15.75">
      <c r="A318" s="185"/>
      <c r="B318" s="185"/>
      <c r="C318" s="185"/>
      <c r="D318" s="185"/>
      <c r="E318" s="185"/>
      <c r="F318" s="185"/>
      <c r="G318" s="185"/>
      <c r="H318" s="185"/>
      <c r="I318" s="185"/>
      <c r="J318" s="185"/>
      <c r="K318" s="185"/>
    </row>
  </sheetData>
  <mergeCells count="12">
    <mergeCell ref="B5:B6"/>
    <mergeCell ref="A2:K2"/>
    <mergeCell ref="H5:H6"/>
    <mergeCell ref="I5:I6"/>
    <mergeCell ref="C5:C6"/>
    <mergeCell ref="J5:J6"/>
    <mergeCell ref="K5:K6"/>
    <mergeCell ref="D5:D6"/>
    <mergeCell ref="E5:E6"/>
    <mergeCell ref="F5:F6"/>
    <mergeCell ref="G5:G6"/>
    <mergeCell ref="A5:A6"/>
  </mergeCells>
  <printOptions horizontalCentered="1" gridLinesSet="0"/>
  <pageMargins left="0" right="0" top="0.39370078740157483" bottom="0.27559055118110237" header="0" footer="0"/>
  <pageSetup scale="57"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syncVertical="1" syncRef="A1" transitionEvaluation="1">
    <pageSetUpPr fitToPage="1"/>
  </sheetPr>
  <dimension ref="A1:AO318"/>
  <sheetViews>
    <sheetView showGridLines="0" showZeros="0" zoomScaleNormal="100" workbookViewId="0"/>
  </sheetViews>
  <sheetFormatPr baseColWidth="10" defaultColWidth="12.5703125" defaultRowHeight="12.75"/>
  <cols>
    <col min="1" max="1" width="24.28515625" style="167" customWidth="1"/>
    <col min="2" max="8" width="18.42578125" style="167" customWidth="1"/>
    <col min="9" max="19" width="12.5703125" style="155"/>
    <col min="20" max="241" width="12.5703125" style="167"/>
    <col min="242" max="242" width="21.42578125" style="167" customWidth="1"/>
    <col min="243" max="244" width="13.7109375" style="167" bestFit="1" customWidth="1"/>
    <col min="245" max="245" width="14" style="167" customWidth="1"/>
    <col min="246" max="246" width="14" style="167" bestFit="1" customWidth="1"/>
    <col min="247" max="249" width="13.7109375" style="167" bestFit="1" customWidth="1"/>
    <col min="250" max="250" width="14" style="167" bestFit="1" customWidth="1"/>
    <col min="251" max="251" width="13.7109375" style="167" bestFit="1" customWidth="1"/>
    <col min="252" max="253" width="14" style="167" bestFit="1" customWidth="1"/>
    <col min="254" max="254" width="14.42578125" style="167" customWidth="1"/>
    <col min="255" max="255" width="14" style="167" customWidth="1"/>
    <col min="256" max="258" width="14" style="167" bestFit="1" customWidth="1"/>
    <col min="259" max="259" width="13.7109375" style="167" bestFit="1" customWidth="1"/>
    <col min="260" max="261" width="14" style="167" bestFit="1" customWidth="1"/>
    <col min="262" max="262" width="14.140625" style="167" bestFit="1" customWidth="1"/>
    <col min="263" max="497" width="12.5703125" style="167"/>
    <col min="498" max="498" width="21.42578125" style="167" customWidth="1"/>
    <col min="499" max="500" width="13.7109375" style="167" bestFit="1" customWidth="1"/>
    <col min="501" max="501" width="14" style="167" customWidth="1"/>
    <col min="502" max="502" width="14" style="167" bestFit="1" customWidth="1"/>
    <col min="503" max="505" width="13.7109375" style="167" bestFit="1" customWidth="1"/>
    <col min="506" max="506" width="14" style="167" bestFit="1" customWidth="1"/>
    <col min="507" max="507" width="13.7109375" style="167" bestFit="1" customWidth="1"/>
    <col min="508" max="509" width="14" style="167" bestFit="1" customWidth="1"/>
    <col min="510" max="510" width="14.42578125" style="167" customWidth="1"/>
    <col min="511" max="511" width="14" style="167" customWidth="1"/>
    <col min="512" max="514" width="14" style="167" bestFit="1" customWidth="1"/>
    <col min="515" max="515" width="13.7109375" style="167" bestFit="1" customWidth="1"/>
    <col min="516" max="517" width="14" style="167" bestFit="1" customWidth="1"/>
    <col min="518" max="518" width="14.140625" style="167" bestFit="1" customWidth="1"/>
    <col min="519" max="753" width="12.5703125" style="167"/>
    <col min="754" max="754" width="21.42578125" style="167" customWidth="1"/>
    <col min="755" max="756" width="13.7109375" style="167" bestFit="1" customWidth="1"/>
    <col min="757" max="757" width="14" style="167" customWidth="1"/>
    <col min="758" max="758" width="14" style="167" bestFit="1" customWidth="1"/>
    <col min="759" max="761" width="13.7109375" style="167" bestFit="1" customWidth="1"/>
    <col min="762" max="762" width="14" style="167" bestFit="1" customWidth="1"/>
    <col min="763" max="763" width="13.7109375" style="167" bestFit="1" customWidth="1"/>
    <col min="764" max="765" width="14" style="167" bestFit="1" customWidth="1"/>
    <col min="766" max="766" width="14.42578125" style="167" customWidth="1"/>
    <col min="767" max="767" width="14" style="167" customWidth="1"/>
    <col min="768" max="770" width="14" style="167" bestFit="1" customWidth="1"/>
    <col min="771" max="771" width="13.7109375" style="167" bestFit="1" customWidth="1"/>
    <col min="772" max="773" width="14" style="167" bestFit="1" customWidth="1"/>
    <col min="774" max="774" width="14.140625" style="167" bestFit="1" customWidth="1"/>
    <col min="775" max="1009" width="12.5703125" style="167"/>
    <col min="1010" max="1010" width="21.42578125" style="167" customWidth="1"/>
    <col min="1011" max="1012" width="13.7109375" style="167" bestFit="1" customWidth="1"/>
    <col min="1013" max="1013" width="14" style="167" customWidth="1"/>
    <col min="1014" max="1014" width="14" style="167" bestFit="1" customWidth="1"/>
    <col min="1015" max="1017" width="13.7109375" style="167" bestFit="1" customWidth="1"/>
    <col min="1018" max="1018" width="14" style="167" bestFit="1" customWidth="1"/>
    <col min="1019" max="1019" width="13.7109375" style="167" bestFit="1" customWidth="1"/>
    <col min="1020" max="1021" width="14" style="167" bestFit="1" customWidth="1"/>
    <col min="1022" max="1022" width="14.42578125" style="167" customWidth="1"/>
    <col min="1023" max="1023" width="14" style="167" customWidth="1"/>
    <col min="1024" max="1026" width="14" style="167" bestFit="1" customWidth="1"/>
    <col min="1027" max="1027" width="13.7109375" style="167" bestFit="1" customWidth="1"/>
    <col min="1028" max="1029" width="14" style="167" bestFit="1" customWidth="1"/>
    <col min="1030" max="1030" width="14.140625" style="167" bestFit="1" customWidth="1"/>
    <col min="1031" max="1265" width="12.5703125" style="167"/>
    <col min="1266" max="1266" width="21.42578125" style="167" customWidth="1"/>
    <col min="1267" max="1268" width="13.7109375" style="167" bestFit="1" customWidth="1"/>
    <col min="1269" max="1269" width="14" style="167" customWidth="1"/>
    <col min="1270" max="1270" width="14" style="167" bestFit="1" customWidth="1"/>
    <col min="1271" max="1273" width="13.7109375" style="167" bestFit="1" customWidth="1"/>
    <col min="1274" max="1274" width="14" style="167" bestFit="1" customWidth="1"/>
    <col min="1275" max="1275" width="13.7109375" style="167" bestFit="1" customWidth="1"/>
    <col min="1276" max="1277" width="14" style="167" bestFit="1" customWidth="1"/>
    <col min="1278" max="1278" width="14.42578125" style="167" customWidth="1"/>
    <col min="1279" max="1279" width="14" style="167" customWidth="1"/>
    <col min="1280" max="1282" width="14" style="167" bestFit="1" customWidth="1"/>
    <col min="1283" max="1283" width="13.7109375" style="167" bestFit="1" customWidth="1"/>
    <col min="1284" max="1285" width="14" style="167" bestFit="1" customWidth="1"/>
    <col min="1286" max="1286" width="14.140625" style="167" bestFit="1" customWidth="1"/>
    <col min="1287" max="1521" width="12.5703125" style="167"/>
    <col min="1522" max="1522" width="21.42578125" style="167" customWidth="1"/>
    <col min="1523" max="1524" width="13.7109375" style="167" bestFit="1" customWidth="1"/>
    <col min="1525" max="1525" width="14" style="167" customWidth="1"/>
    <col min="1526" max="1526" width="14" style="167" bestFit="1" customWidth="1"/>
    <col min="1527" max="1529" width="13.7109375" style="167" bestFit="1" customWidth="1"/>
    <col min="1530" max="1530" width="14" style="167" bestFit="1" customWidth="1"/>
    <col min="1531" max="1531" width="13.7109375" style="167" bestFit="1" customWidth="1"/>
    <col min="1532" max="1533" width="14" style="167" bestFit="1" customWidth="1"/>
    <col min="1534" max="1534" width="14.42578125" style="167" customWidth="1"/>
    <col min="1535" max="1535" width="14" style="167" customWidth="1"/>
    <col min="1536" max="1538" width="14" style="167" bestFit="1" customWidth="1"/>
    <col min="1539" max="1539" width="13.7109375" style="167" bestFit="1" customWidth="1"/>
    <col min="1540" max="1541" width="14" style="167" bestFit="1" customWidth="1"/>
    <col min="1542" max="1542" width="14.140625" style="167" bestFit="1" customWidth="1"/>
    <col min="1543" max="1777" width="12.5703125" style="167"/>
    <col min="1778" max="1778" width="21.42578125" style="167" customWidth="1"/>
    <col min="1779" max="1780" width="13.7109375" style="167" bestFit="1" customWidth="1"/>
    <col min="1781" max="1781" width="14" style="167" customWidth="1"/>
    <col min="1782" max="1782" width="14" style="167" bestFit="1" customWidth="1"/>
    <col min="1783" max="1785" width="13.7109375" style="167" bestFit="1" customWidth="1"/>
    <col min="1786" max="1786" width="14" style="167" bestFit="1" customWidth="1"/>
    <col min="1787" max="1787" width="13.7109375" style="167" bestFit="1" customWidth="1"/>
    <col min="1788" max="1789" width="14" style="167" bestFit="1" customWidth="1"/>
    <col min="1790" max="1790" width="14.42578125" style="167" customWidth="1"/>
    <col min="1791" max="1791" width="14" style="167" customWidth="1"/>
    <col min="1792" max="1794" width="14" style="167" bestFit="1" customWidth="1"/>
    <col min="1795" max="1795" width="13.7109375" style="167" bestFit="1" customWidth="1"/>
    <col min="1796" max="1797" width="14" style="167" bestFit="1" customWidth="1"/>
    <col min="1798" max="1798" width="14.140625" style="167" bestFit="1" customWidth="1"/>
    <col min="1799" max="2033" width="12.5703125" style="167"/>
    <col min="2034" max="2034" width="21.42578125" style="167" customWidth="1"/>
    <col min="2035" max="2036" width="13.7109375" style="167" bestFit="1" customWidth="1"/>
    <col min="2037" max="2037" width="14" style="167" customWidth="1"/>
    <col min="2038" max="2038" width="14" style="167" bestFit="1" customWidth="1"/>
    <col min="2039" max="2041" width="13.7109375" style="167" bestFit="1" customWidth="1"/>
    <col min="2042" max="2042" width="14" style="167" bestFit="1" customWidth="1"/>
    <col min="2043" max="2043" width="13.7109375" style="167" bestFit="1" customWidth="1"/>
    <col min="2044" max="2045" width="14" style="167" bestFit="1" customWidth="1"/>
    <col min="2046" max="2046" width="14.42578125" style="167" customWidth="1"/>
    <col min="2047" max="2047" width="14" style="167" customWidth="1"/>
    <col min="2048" max="2050" width="14" style="167" bestFit="1" customWidth="1"/>
    <col min="2051" max="2051" width="13.7109375" style="167" bestFit="1" customWidth="1"/>
    <col min="2052" max="2053" width="14" style="167" bestFit="1" customWidth="1"/>
    <col min="2054" max="2054" width="14.140625" style="167" bestFit="1" customWidth="1"/>
    <col min="2055" max="2289" width="12.5703125" style="167"/>
    <col min="2290" max="2290" width="21.42578125" style="167" customWidth="1"/>
    <col min="2291" max="2292" width="13.7109375" style="167" bestFit="1" customWidth="1"/>
    <col min="2293" max="2293" width="14" style="167" customWidth="1"/>
    <col min="2294" max="2294" width="14" style="167" bestFit="1" customWidth="1"/>
    <col min="2295" max="2297" width="13.7109375" style="167" bestFit="1" customWidth="1"/>
    <col min="2298" max="2298" width="14" style="167" bestFit="1" customWidth="1"/>
    <col min="2299" max="2299" width="13.7109375" style="167" bestFit="1" customWidth="1"/>
    <col min="2300" max="2301" width="14" style="167" bestFit="1" customWidth="1"/>
    <col min="2302" max="2302" width="14.42578125" style="167" customWidth="1"/>
    <col min="2303" max="2303" width="14" style="167" customWidth="1"/>
    <col min="2304" max="2306" width="14" style="167" bestFit="1" customWidth="1"/>
    <col min="2307" max="2307" width="13.7109375" style="167" bestFit="1" customWidth="1"/>
    <col min="2308" max="2309" width="14" style="167" bestFit="1" customWidth="1"/>
    <col min="2310" max="2310" width="14.140625" style="167" bestFit="1" customWidth="1"/>
    <col min="2311" max="2545" width="12.5703125" style="167"/>
    <col min="2546" max="2546" width="21.42578125" style="167" customWidth="1"/>
    <col min="2547" max="2548" width="13.7109375" style="167" bestFit="1" customWidth="1"/>
    <col min="2549" max="2549" width="14" style="167" customWidth="1"/>
    <col min="2550" max="2550" width="14" style="167" bestFit="1" customWidth="1"/>
    <col min="2551" max="2553" width="13.7109375" style="167" bestFit="1" customWidth="1"/>
    <col min="2554" max="2554" width="14" style="167" bestFit="1" customWidth="1"/>
    <col min="2555" max="2555" width="13.7109375" style="167" bestFit="1" customWidth="1"/>
    <col min="2556" max="2557" width="14" style="167" bestFit="1" customWidth="1"/>
    <col min="2558" max="2558" width="14.42578125" style="167" customWidth="1"/>
    <col min="2559" max="2559" width="14" style="167" customWidth="1"/>
    <col min="2560" max="2562" width="14" style="167" bestFit="1" customWidth="1"/>
    <col min="2563" max="2563" width="13.7109375" style="167" bestFit="1" customWidth="1"/>
    <col min="2564" max="2565" width="14" style="167" bestFit="1" customWidth="1"/>
    <col min="2566" max="2566" width="14.140625" style="167" bestFit="1" customWidth="1"/>
    <col min="2567" max="2801" width="12.5703125" style="167"/>
    <col min="2802" max="2802" width="21.42578125" style="167" customWidth="1"/>
    <col min="2803" max="2804" width="13.7109375" style="167" bestFit="1" customWidth="1"/>
    <col min="2805" max="2805" width="14" style="167" customWidth="1"/>
    <col min="2806" max="2806" width="14" style="167" bestFit="1" customWidth="1"/>
    <col min="2807" max="2809" width="13.7109375" style="167" bestFit="1" customWidth="1"/>
    <col min="2810" max="2810" width="14" style="167" bestFit="1" customWidth="1"/>
    <col min="2811" max="2811" width="13.7109375" style="167" bestFit="1" customWidth="1"/>
    <col min="2812" max="2813" width="14" style="167" bestFit="1" customWidth="1"/>
    <col min="2814" max="2814" width="14.42578125" style="167" customWidth="1"/>
    <col min="2815" max="2815" width="14" style="167" customWidth="1"/>
    <col min="2816" max="2818" width="14" style="167" bestFit="1" customWidth="1"/>
    <col min="2819" max="2819" width="13.7109375" style="167" bestFit="1" customWidth="1"/>
    <col min="2820" max="2821" width="14" style="167" bestFit="1" customWidth="1"/>
    <col min="2822" max="2822" width="14.140625" style="167" bestFit="1" customWidth="1"/>
    <col min="2823" max="3057" width="12.5703125" style="167"/>
    <col min="3058" max="3058" width="21.42578125" style="167" customWidth="1"/>
    <col min="3059" max="3060" width="13.7109375" style="167" bestFit="1" customWidth="1"/>
    <col min="3061" max="3061" width="14" style="167" customWidth="1"/>
    <col min="3062" max="3062" width="14" style="167" bestFit="1" customWidth="1"/>
    <col min="3063" max="3065" width="13.7109375" style="167" bestFit="1" customWidth="1"/>
    <col min="3066" max="3066" width="14" style="167" bestFit="1" customWidth="1"/>
    <col min="3067" max="3067" width="13.7109375" style="167" bestFit="1" customWidth="1"/>
    <col min="3068" max="3069" width="14" style="167" bestFit="1" customWidth="1"/>
    <col min="3070" max="3070" width="14.42578125" style="167" customWidth="1"/>
    <col min="3071" max="3071" width="14" style="167" customWidth="1"/>
    <col min="3072" max="3074" width="14" style="167" bestFit="1" customWidth="1"/>
    <col min="3075" max="3075" width="13.7109375" style="167" bestFit="1" customWidth="1"/>
    <col min="3076" max="3077" width="14" style="167" bestFit="1" customWidth="1"/>
    <col min="3078" max="3078" width="14.140625" style="167" bestFit="1" customWidth="1"/>
    <col min="3079" max="3313" width="12.5703125" style="167"/>
    <col min="3314" max="3314" width="21.42578125" style="167" customWidth="1"/>
    <col min="3315" max="3316" width="13.7109375" style="167" bestFit="1" customWidth="1"/>
    <col min="3317" max="3317" width="14" style="167" customWidth="1"/>
    <col min="3318" max="3318" width="14" style="167" bestFit="1" customWidth="1"/>
    <col min="3319" max="3321" width="13.7109375" style="167" bestFit="1" customWidth="1"/>
    <col min="3322" max="3322" width="14" style="167" bestFit="1" customWidth="1"/>
    <col min="3323" max="3323" width="13.7109375" style="167" bestFit="1" customWidth="1"/>
    <col min="3324" max="3325" width="14" style="167" bestFit="1" customWidth="1"/>
    <col min="3326" max="3326" width="14.42578125" style="167" customWidth="1"/>
    <col min="3327" max="3327" width="14" style="167" customWidth="1"/>
    <col min="3328" max="3330" width="14" style="167" bestFit="1" customWidth="1"/>
    <col min="3331" max="3331" width="13.7109375" style="167" bestFit="1" customWidth="1"/>
    <col min="3332" max="3333" width="14" style="167" bestFit="1" customWidth="1"/>
    <col min="3334" max="3334" width="14.140625" style="167" bestFit="1" customWidth="1"/>
    <col min="3335" max="3569" width="12.5703125" style="167"/>
    <col min="3570" max="3570" width="21.42578125" style="167" customWidth="1"/>
    <col min="3571" max="3572" width="13.7109375" style="167" bestFit="1" customWidth="1"/>
    <col min="3573" max="3573" width="14" style="167" customWidth="1"/>
    <col min="3574" max="3574" width="14" style="167" bestFit="1" customWidth="1"/>
    <col min="3575" max="3577" width="13.7109375" style="167" bestFit="1" customWidth="1"/>
    <col min="3578" max="3578" width="14" style="167" bestFit="1" customWidth="1"/>
    <col min="3579" max="3579" width="13.7109375" style="167" bestFit="1" customWidth="1"/>
    <col min="3580" max="3581" width="14" style="167" bestFit="1" customWidth="1"/>
    <col min="3582" max="3582" width="14.42578125" style="167" customWidth="1"/>
    <col min="3583" max="3583" width="14" style="167" customWidth="1"/>
    <col min="3584" max="3586" width="14" style="167" bestFit="1" customWidth="1"/>
    <col min="3587" max="3587" width="13.7109375" style="167" bestFit="1" customWidth="1"/>
    <col min="3588" max="3589" width="14" style="167" bestFit="1" customWidth="1"/>
    <col min="3590" max="3590" width="14.140625" style="167" bestFit="1" customWidth="1"/>
    <col min="3591" max="3825" width="12.5703125" style="167"/>
    <col min="3826" max="3826" width="21.42578125" style="167" customWidth="1"/>
    <col min="3827" max="3828" width="13.7109375" style="167" bestFit="1" customWidth="1"/>
    <col min="3829" max="3829" width="14" style="167" customWidth="1"/>
    <col min="3830" max="3830" width="14" style="167" bestFit="1" customWidth="1"/>
    <col min="3831" max="3833" width="13.7109375" style="167" bestFit="1" customWidth="1"/>
    <col min="3834" max="3834" width="14" style="167" bestFit="1" customWidth="1"/>
    <col min="3835" max="3835" width="13.7109375" style="167" bestFit="1" customWidth="1"/>
    <col min="3836" max="3837" width="14" style="167" bestFit="1" customWidth="1"/>
    <col min="3838" max="3838" width="14.42578125" style="167" customWidth="1"/>
    <col min="3839" max="3839" width="14" style="167" customWidth="1"/>
    <col min="3840" max="3842" width="14" style="167" bestFit="1" customWidth="1"/>
    <col min="3843" max="3843" width="13.7109375" style="167" bestFit="1" customWidth="1"/>
    <col min="3844" max="3845" width="14" style="167" bestFit="1" customWidth="1"/>
    <col min="3846" max="3846" width="14.140625" style="167" bestFit="1" customWidth="1"/>
    <col min="3847" max="4081" width="12.5703125" style="167"/>
    <col min="4082" max="4082" width="21.42578125" style="167" customWidth="1"/>
    <col min="4083" max="4084" width="13.7109375" style="167" bestFit="1" customWidth="1"/>
    <col min="4085" max="4085" width="14" style="167" customWidth="1"/>
    <col min="4086" max="4086" width="14" style="167" bestFit="1" customWidth="1"/>
    <col min="4087" max="4089" width="13.7109375" style="167" bestFit="1" customWidth="1"/>
    <col min="4090" max="4090" width="14" style="167" bestFit="1" customWidth="1"/>
    <col min="4091" max="4091" width="13.7109375" style="167" bestFit="1" customWidth="1"/>
    <col min="4092" max="4093" width="14" style="167" bestFit="1" customWidth="1"/>
    <col min="4094" max="4094" width="14.42578125" style="167" customWidth="1"/>
    <col min="4095" max="4095" width="14" style="167" customWidth="1"/>
    <col min="4096" max="4098" width="14" style="167" bestFit="1" customWidth="1"/>
    <col min="4099" max="4099" width="13.7109375" style="167" bestFit="1" customWidth="1"/>
    <col min="4100" max="4101" width="14" style="167" bestFit="1" customWidth="1"/>
    <col min="4102" max="4102" width="14.140625" style="167" bestFit="1" customWidth="1"/>
    <col min="4103" max="4337" width="12.5703125" style="167"/>
    <col min="4338" max="4338" width="21.42578125" style="167" customWidth="1"/>
    <col min="4339" max="4340" width="13.7109375" style="167" bestFit="1" customWidth="1"/>
    <col min="4341" max="4341" width="14" style="167" customWidth="1"/>
    <col min="4342" max="4342" width="14" style="167" bestFit="1" customWidth="1"/>
    <col min="4343" max="4345" width="13.7109375" style="167" bestFit="1" customWidth="1"/>
    <col min="4346" max="4346" width="14" style="167" bestFit="1" customWidth="1"/>
    <col min="4347" max="4347" width="13.7109375" style="167" bestFit="1" customWidth="1"/>
    <col min="4348" max="4349" width="14" style="167" bestFit="1" customWidth="1"/>
    <col min="4350" max="4350" width="14.42578125" style="167" customWidth="1"/>
    <col min="4351" max="4351" width="14" style="167" customWidth="1"/>
    <col min="4352" max="4354" width="14" style="167" bestFit="1" customWidth="1"/>
    <col min="4355" max="4355" width="13.7109375" style="167" bestFit="1" customWidth="1"/>
    <col min="4356" max="4357" width="14" style="167" bestFit="1" customWidth="1"/>
    <col min="4358" max="4358" width="14.140625" style="167" bestFit="1" customWidth="1"/>
    <col min="4359" max="4593" width="12.5703125" style="167"/>
    <col min="4594" max="4594" width="21.42578125" style="167" customWidth="1"/>
    <col min="4595" max="4596" width="13.7109375" style="167" bestFit="1" customWidth="1"/>
    <col min="4597" max="4597" width="14" style="167" customWidth="1"/>
    <col min="4598" max="4598" width="14" style="167" bestFit="1" customWidth="1"/>
    <col min="4599" max="4601" width="13.7109375" style="167" bestFit="1" customWidth="1"/>
    <col min="4602" max="4602" width="14" style="167" bestFit="1" customWidth="1"/>
    <col min="4603" max="4603" width="13.7109375" style="167" bestFit="1" customWidth="1"/>
    <col min="4604" max="4605" width="14" style="167" bestFit="1" customWidth="1"/>
    <col min="4606" max="4606" width="14.42578125" style="167" customWidth="1"/>
    <col min="4607" max="4607" width="14" style="167" customWidth="1"/>
    <col min="4608" max="4610" width="14" style="167" bestFit="1" customWidth="1"/>
    <col min="4611" max="4611" width="13.7109375" style="167" bestFit="1" customWidth="1"/>
    <col min="4612" max="4613" width="14" style="167" bestFit="1" customWidth="1"/>
    <col min="4614" max="4614" width="14.140625" style="167" bestFit="1" customWidth="1"/>
    <col min="4615" max="4849" width="12.5703125" style="167"/>
    <col min="4850" max="4850" width="21.42578125" style="167" customWidth="1"/>
    <col min="4851" max="4852" width="13.7109375" style="167" bestFit="1" customWidth="1"/>
    <col min="4853" max="4853" width="14" style="167" customWidth="1"/>
    <col min="4854" max="4854" width="14" style="167" bestFit="1" customWidth="1"/>
    <col min="4855" max="4857" width="13.7109375" style="167" bestFit="1" customWidth="1"/>
    <col min="4858" max="4858" width="14" style="167" bestFit="1" customWidth="1"/>
    <col min="4859" max="4859" width="13.7109375" style="167" bestFit="1" customWidth="1"/>
    <col min="4860" max="4861" width="14" style="167" bestFit="1" customWidth="1"/>
    <col min="4862" max="4862" width="14.42578125" style="167" customWidth="1"/>
    <col min="4863" max="4863" width="14" style="167" customWidth="1"/>
    <col min="4864" max="4866" width="14" style="167" bestFit="1" customWidth="1"/>
    <col min="4867" max="4867" width="13.7109375" style="167" bestFit="1" customWidth="1"/>
    <col min="4868" max="4869" width="14" style="167" bestFit="1" customWidth="1"/>
    <col min="4870" max="4870" width="14.140625" style="167" bestFit="1" customWidth="1"/>
    <col min="4871" max="5105" width="12.5703125" style="167"/>
    <col min="5106" max="5106" width="21.42578125" style="167" customWidth="1"/>
    <col min="5107" max="5108" width="13.7109375" style="167" bestFit="1" customWidth="1"/>
    <col min="5109" max="5109" width="14" style="167" customWidth="1"/>
    <col min="5110" max="5110" width="14" style="167" bestFit="1" customWidth="1"/>
    <col min="5111" max="5113" width="13.7109375" style="167" bestFit="1" customWidth="1"/>
    <col min="5114" max="5114" width="14" style="167" bestFit="1" customWidth="1"/>
    <col min="5115" max="5115" width="13.7109375" style="167" bestFit="1" customWidth="1"/>
    <col min="5116" max="5117" width="14" style="167" bestFit="1" customWidth="1"/>
    <col min="5118" max="5118" width="14.42578125" style="167" customWidth="1"/>
    <col min="5119" max="5119" width="14" style="167" customWidth="1"/>
    <col min="5120" max="5122" width="14" style="167" bestFit="1" customWidth="1"/>
    <col min="5123" max="5123" width="13.7109375" style="167" bestFit="1" customWidth="1"/>
    <col min="5124" max="5125" width="14" style="167" bestFit="1" customWidth="1"/>
    <col min="5126" max="5126" width="14.140625" style="167" bestFit="1" customWidth="1"/>
    <col min="5127" max="5361" width="12.5703125" style="167"/>
    <col min="5362" max="5362" width="21.42578125" style="167" customWidth="1"/>
    <col min="5363" max="5364" width="13.7109375" style="167" bestFit="1" customWidth="1"/>
    <col min="5365" max="5365" width="14" style="167" customWidth="1"/>
    <col min="5366" max="5366" width="14" style="167" bestFit="1" customWidth="1"/>
    <col min="5367" max="5369" width="13.7109375" style="167" bestFit="1" customWidth="1"/>
    <col min="5370" max="5370" width="14" style="167" bestFit="1" customWidth="1"/>
    <col min="5371" max="5371" width="13.7109375" style="167" bestFit="1" customWidth="1"/>
    <col min="5372" max="5373" width="14" style="167" bestFit="1" customWidth="1"/>
    <col min="5374" max="5374" width="14.42578125" style="167" customWidth="1"/>
    <col min="5375" max="5375" width="14" style="167" customWidth="1"/>
    <col min="5376" max="5378" width="14" style="167" bestFit="1" customWidth="1"/>
    <col min="5379" max="5379" width="13.7109375" style="167" bestFit="1" customWidth="1"/>
    <col min="5380" max="5381" width="14" style="167" bestFit="1" customWidth="1"/>
    <col min="5382" max="5382" width="14.140625" style="167" bestFit="1" customWidth="1"/>
    <col min="5383" max="5617" width="12.5703125" style="167"/>
    <col min="5618" max="5618" width="21.42578125" style="167" customWidth="1"/>
    <col min="5619" max="5620" width="13.7109375" style="167" bestFit="1" customWidth="1"/>
    <col min="5621" max="5621" width="14" style="167" customWidth="1"/>
    <col min="5622" max="5622" width="14" style="167" bestFit="1" customWidth="1"/>
    <col min="5623" max="5625" width="13.7109375" style="167" bestFit="1" customWidth="1"/>
    <col min="5626" max="5626" width="14" style="167" bestFit="1" customWidth="1"/>
    <col min="5627" max="5627" width="13.7109375" style="167" bestFit="1" customWidth="1"/>
    <col min="5628" max="5629" width="14" style="167" bestFit="1" customWidth="1"/>
    <col min="5630" max="5630" width="14.42578125" style="167" customWidth="1"/>
    <col min="5631" max="5631" width="14" style="167" customWidth="1"/>
    <col min="5632" max="5634" width="14" style="167" bestFit="1" customWidth="1"/>
    <col min="5635" max="5635" width="13.7109375" style="167" bestFit="1" customWidth="1"/>
    <col min="5636" max="5637" width="14" style="167" bestFit="1" customWidth="1"/>
    <col min="5638" max="5638" width="14.140625" style="167" bestFit="1" customWidth="1"/>
    <col min="5639" max="5873" width="12.5703125" style="167"/>
    <col min="5874" max="5874" width="21.42578125" style="167" customWidth="1"/>
    <col min="5875" max="5876" width="13.7109375" style="167" bestFit="1" customWidth="1"/>
    <col min="5877" max="5877" width="14" style="167" customWidth="1"/>
    <col min="5878" max="5878" width="14" style="167" bestFit="1" customWidth="1"/>
    <col min="5879" max="5881" width="13.7109375" style="167" bestFit="1" customWidth="1"/>
    <col min="5882" max="5882" width="14" style="167" bestFit="1" customWidth="1"/>
    <col min="5883" max="5883" width="13.7109375" style="167" bestFit="1" customWidth="1"/>
    <col min="5884" max="5885" width="14" style="167" bestFit="1" customWidth="1"/>
    <col min="5886" max="5886" width="14.42578125" style="167" customWidth="1"/>
    <col min="5887" max="5887" width="14" style="167" customWidth="1"/>
    <col min="5888" max="5890" width="14" style="167" bestFit="1" customWidth="1"/>
    <col min="5891" max="5891" width="13.7109375" style="167" bestFit="1" customWidth="1"/>
    <col min="5892" max="5893" width="14" style="167" bestFit="1" customWidth="1"/>
    <col min="5894" max="5894" width="14.140625" style="167" bestFit="1" customWidth="1"/>
    <col min="5895" max="6129" width="12.5703125" style="167"/>
    <col min="6130" max="6130" width="21.42578125" style="167" customWidth="1"/>
    <col min="6131" max="6132" width="13.7109375" style="167" bestFit="1" customWidth="1"/>
    <col min="6133" max="6133" width="14" style="167" customWidth="1"/>
    <col min="6134" max="6134" width="14" style="167" bestFit="1" customWidth="1"/>
    <col min="6135" max="6137" width="13.7109375" style="167" bestFit="1" customWidth="1"/>
    <col min="6138" max="6138" width="14" style="167" bestFit="1" customWidth="1"/>
    <col min="6139" max="6139" width="13.7109375" style="167" bestFit="1" customWidth="1"/>
    <col min="6140" max="6141" width="14" style="167" bestFit="1" customWidth="1"/>
    <col min="6142" max="6142" width="14.42578125" style="167" customWidth="1"/>
    <col min="6143" max="6143" width="14" style="167" customWidth="1"/>
    <col min="6144" max="6146" width="14" style="167" bestFit="1" customWidth="1"/>
    <col min="6147" max="6147" width="13.7109375" style="167" bestFit="1" customWidth="1"/>
    <col min="6148" max="6149" width="14" style="167" bestFit="1" customWidth="1"/>
    <col min="6150" max="6150" width="14.140625" style="167" bestFit="1" customWidth="1"/>
    <col min="6151" max="6385" width="12.5703125" style="167"/>
    <col min="6386" max="6386" width="21.42578125" style="167" customWidth="1"/>
    <col min="6387" max="6388" width="13.7109375" style="167" bestFit="1" customWidth="1"/>
    <col min="6389" max="6389" width="14" style="167" customWidth="1"/>
    <col min="6390" max="6390" width="14" style="167" bestFit="1" customWidth="1"/>
    <col min="6391" max="6393" width="13.7109375" style="167" bestFit="1" customWidth="1"/>
    <col min="6394" max="6394" width="14" style="167" bestFit="1" customWidth="1"/>
    <col min="6395" max="6395" width="13.7109375" style="167" bestFit="1" customWidth="1"/>
    <col min="6396" max="6397" width="14" style="167" bestFit="1" customWidth="1"/>
    <col min="6398" max="6398" width="14.42578125" style="167" customWidth="1"/>
    <col min="6399" max="6399" width="14" style="167" customWidth="1"/>
    <col min="6400" max="6402" width="14" style="167" bestFit="1" customWidth="1"/>
    <col min="6403" max="6403" width="13.7109375" style="167" bestFit="1" customWidth="1"/>
    <col min="6404" max="6405" width="14" style="167" bestFit="1" customWidth="1"/>
    <col min="6406" max="6406" width="14.140625" style="167" bestFit="1" customWidth="1"/>
    <col min="6407" max="6641" width="12.5703125" style="167"/>
    <col min="6642" max="6642" width="21.42578125" style="167" customWidth="1"/>
    <col min="6643" max="6644" width="13.7109375" style="167" bestFit="1" customWidth="1"/>
    <col min="6645" max="6645" width="14" style="167" customWidth="1"/>
    <col min="6646" max="6646" width="14" style="167" bestFit="1" customWidth="1"/>
    <col min="6647" max="6649" width="13.7109375" style="167" bestFit="1" customWidth="1"/>
    <col min="6650" max="6650" width="14" style="167" bestFit="1" customWidth="1"/>
    <col min="6651" max="6651" width="13.7109375" style="167" bestFit="1" customWidth="1"/>
    <col min="6652" max="6653" width="14" style="167" bestFit="1" customWidth="1"/>
    <col min="6654" max="6654" width="14.42578125" style="167" customWidth="1"/>
    <col min="6655" max="6655" width="14" style="167" customWidth="1"/>
    <col min="6656" max="6658" width="14" style="167" bestFit="1" customWidth="1"/>
    <col min="6659" max="6659" width="13.7109375" style="167" bestFit="1" customWidth="1"/>
    <col min="6660" max="6661" width="14" style="167" bestFit="1" customWidth="1"/>
    <col min="6662" max="6662" width="14.140625" style="167" bestFit="1" customWidth="1"/>
    <col min="6663" max="6897" width="12.5703125" style="167"/>
    <col min="6898" max="6898" width="21.42578125" style="167" customWidth="1"/>
    <col min="6899" max="6900" width="13.7109375" style="167" bestFit="1" customWidth="1"/>
    <col min="6901" max="6901" width="14" style="167" customWidth="1"/>
    <col min="6902" max="6902" width="14" style="167" bestFit="1" customWidth="1"/>
    <col min="6903" max="6905" width="13.7109375" style="167" bestFit="1" customWidth="1"/>
    <col min="6906" max="6906" width="14" style="167" bestFit="1" customWidth="1"/>
    <col min="6907" max="6907" width="13.7109375" style="167" bestFit="1" customWidth="1"/>
    <col min="6908" max="6909" width="14" style="167" bestFit="1" customWidth="1"/>
    <col min="6910" max="6910" width="14.42578125" style="167" customWidth="1"/>
    <col min="6911" max="6911" width="14" style="167" customWidth="1"/>
    <col min="6912" max="6914" width="14" style="167" bestFit="1" customWidth="1"/>
    <col min="6915" max="6915" width="13.7109375" style="167" bestFit="1" customWidth="1"/>
    <col min="6916" max="6917" width="14" style="167" bestFit="1" customWidth="1"/>
    <col min="6918" max="6918" width="14.140625" style="167" bestFit="1" customWidth="1"/>
    <col min="6919" max="7153" width="12.5703125" style="167"/>
    <col min="7154" max="7154" width="21.42578125" style="167" customWidth="1"/>
    <col min="7155" max="7156" width="13.7109375" style="167" bestFit="1" customWidth="1"/>
    <col min="7157" max="7157" width="14" style="167" customWidth="1"/>
    <col min="7158" max="7158" width="14" style="167" bestFit="1" customWidth="1"/>
    <col min="7159" max="7161" width="13.7109375" style="167" bestFit="1" customWidth="1"/>
    <col min="7162" max="7162" width="14" style="167" bestFit="1" customWidth="1"/>
    <col min="7163" max="7163" width="13.7109375" style="167" bestFit="1" customWidth="1"/>
    <col min="7164" max="7165" width="14" style="167" bestFit="1" customWidth="1"/>
    <col min="7166" max="7166" width="14.42578125" style="167" customWidth="1"/>
    <col min="7167" max="7167" width="14" style="167" customWidth="1"/>
    <col min="7168" max="7170" width="14" style="167" bestFit="1" customWidth="1"/>
    <col min="7171" max="7171" width="13.7109375" style="167" bestFit="1" customWidth="1"/>
    <col min="7172" max="7173" width="14" style="167" bestFit="1" customWidth="1"/>
    <col min="7174" max="7174" width="14.140625" style="167" bestFit="1" customWidth="1"/>
    <col min="7175" max="7409" width="12.5703125" style="167"/>
    <col min="7410" max="7410" width="21.42578125" style="167" customWidth="1"/>
    <col min="7411" max="7412" width="13.7109375" style="167" bestFit="1" customWidth="1"/>
    <col min="7413" max="7413" width="14" style="167" customWidth="1"/>
    <col min="7414" max="7414" width="14" style="167" bestFit="1" customWidth="1"/>
    <col min="7415" max="7417" width="13.7109375" style="167" bestFit="1" customWidth="1"/>
    <col min="7418" max="7418" width="14" style="167" bestFit="1" customWidth="1"/>
    <col min="7419" max="7419" width="13.7109375" style="167" bestFit="1" customWidth="1"/>
    <col min="7420" max="7421" width="14" style="167" bestFit="1" customWidth="1"/>
    <col min="7422" max="7422" width="14.42578125" style="167" customWidth="1"/>
    <col min="7423" max="7423" width="14" style="167" customWidth="1"/>
    <col min="7424" max="7426" width="14" style="167" bestFit="1" customWidth="1"/>
    <col min="7427" max="7427" width="13.7109375" style="167" bestFit="1" customWidth="1"/>
    <col min="7428" max="7429" width="14" style="167" bestFit="1" customWidth="1"/>
    <col min="7430" max="7430" width="14.140625" style="167" bestFit="1" customWidth="1"/>
    <col min="7431" max="7665" width="12.5703125" style="167"/>
    <col min="7666" max="7666" width="21.42578125" style="167" customWidth="1"/>
    <col min="7667" max="7668" width="13.7109375" style="167" bestFit="1" customWidth="1"/>
    <col min="7669" max="7669" width="14" style="167" customWidth="1"/>
    <col min="7670" max="7670" width="14" style="167" bestFit="1" customWidth="1"/>
    <col min="7671" max="7673" width="13.7109375" style="167" bestFit="1" customWidth="1"/>
    <col min="7674" max="7674" width="14" style="167" bestFit="1" customWidth="1"/>
    <col min="7675" max="7675" width="13.7109375" style="167" bestFit="1" customWidth="1"/>
    <col min="7676" max="7677" width="14" style="167" bestFit="1" customWidth="1"/>
    <col min="7678" max="7678" width="14.42578125" style="167" customWidth="1"/>
    <col min="7679" max="7679" width="14" style="167" customWidth="1"/>
    <col min="7680" max="7682" width="14" style="167" bestFit="1" customWidth="1"/>
    <col min="7683" max="7683" width="13.7109375" style="167" bestFit="1" customWidth="1"/>
    <col min="7684" max="7685" width="14" style="167" bestFit="1" customWidth="1"/>
    <col min="7686" max="7686" width="14.140625" style="167" bestFit="1" customWidth="1"/>
    <col min="7687" max="7921" width="12.5703125" style="167"/>
    <col min="7922" max="7922" width="21.42578125" style="167" customWidth="1"/>
    <col min="7923" max="7924" width="13.7109375" style="167" bestFit="1" customWidth="1"/>
    <col min="7925" max="7925" width="14" style="167" customWidth="1"/>
    <col min="7926" max="7926" width="14" style="167" bestFit="1" customWidth="1"/>
    <col min="7927" max="7929" width="13.7109375" style="167" bestFit="1" customWidth="1"/>
    <col min="7930" max="7930" width="14" style="167" bestFit="1" customWidth="1"/>
    <col min="7931" max="7931" width="13.7109375" style="167" bestFit="1" customWidth="1"/>
    <col min="7932" max="7933" width="14" style="167" bestFit="1" customWidth="1"/>
    <col min="7934" max="7934" width="14.42578125" style="167" customWidth="1"/>
    <col min="7935" max="7935" width="14" style="167" customWidth="1"/>
    <col min="7936" max="7938" width="14" style="167" bestFit="1" customWidth="1"/>
    <col min="7939" max="7939" width="13.7109375" style="167" bestFit="1" customWidth="1"/>
    <col min="7940" max="7941" width="14" style="167" bestFit="1" customWidth="1"/>
    <col min="7942" max="7942" width="14.140625" style="167" bestFit="1" customWidth="1"/>
    <col min="7943" max="8177" width="12.5703125" style="167"/>
    <col min="8178" max="8178" width="21.42578125" style="167" customWidth="1"/>
    <col min="8179" max="8180" width="13.7109375" style="167" bestFit="1" customWidth="1"/>
    <col min="8181" max="8181" width="14" style="167" customWidth="1"/>
    <col min="8182" max="8182" width="14" style="167" bestFit="1" customWidth="1"/>
    <col min="8183" max="8185" width="13.7109375" style="167" bestFit="1" customWidth="1"/>
    <col min="8186" max="8186" width="14" style="167" bestFit="1" customWidth="1"/>
    <col min="8187" max="8187" width="13.7109375" style="167" bestFit="1" customWidth="1"/>
    <col min="8188" max="8189" width="14" style="167" bestFit="1" customWidth="1"/>
    <col min="8190" max="8190" width="14.42578125" style="167" customWidth="1"/>
    <col min="8191" max="8191" width="14" style="167" customWidth="1"/>
    <col min="8192" max="8194" width="14" style="167" bestFit="1" customWidth="1"/>
    <col min="8195" max="8195" width="13.7109375" style="167" bestFit="1" customWidth="1"/>
    <col min="8196" max="8197" width="14" style="167" bestFit="1" customWidth="1"/>
    <col min="8198" max="8198" width="14.140625" style="167" bestFit="1" customWidth="1"/>
    <col min="8199" max="8433" width="12.5703125" style="167"/>
    <col min="8434" max="8434" width="21.42578125" style="167" customWidth="1"/>
    <col min="8435" max="8436" width="13.7109375" style="167" bestFit="1" customWidth="1"/>
    <col min="8437" max="8437" width="14" style="167" customWidth="1"/>
    <col min="8438" max="8438" width="14" style="167" bestFit="1" customWidth="1"/>
    <col min="8439" max="8441" width="13.7109375" style="167" bestFit="1" customWidth="1"/>
    <col min="8442" max="8442" width="14" style="167" bestFit="1" customWidth="1"/>
    <col min="8443" max="8443" width="13.7109375" style="167" bestFit="1" customWidth="1"/>
    <col min="8444" max="8445" width="14" style="167" bestFit="1" customWidth="1"/>
    <col min="8446" max="8446" width="14.42578125" style="167" customWidth="1"/>
    <col min="8447" max="8447" width="14" style="167" customWidth="1"/>
    <col min="8448" max="8450" width="14" style="167" bestFit="1" customWidth="1"/>
    <col min="8451" max="8451" width="13.7109375" style="167" bestFit="1" customWidth="1"/>
    <col min="8452" max="8453" width="14" style="167" bestFit="1" customWidth="1"/>
    <col min="8454" max="8454" width="14.140625" style="167" bestFit="1" customWidth="1"/>
    <col min="8455" max="8689" width="12.5703125" style="167"/>
    <col min="8690" max="8690" width="21.42578125" style="167" customWidth="1"/>
    <col min="8691" max="8692" width="13.7109375" style="167" bestFit="1" customWidth="1"/>
    <col min="8693" max="8693" width="14" style="167" customWidth="1"/>
    <col min="8694" max="8694" width="14" style="167" bestFit="1" customWidth="1"/>
    <col min="8695" max="8697" width="13.7109375" style="167" bestFit="1" customWidth="1"/>
    <col min="8698" max="8698" width="14" style="167" bestFit="1" customWidth="1"/>
    <col min="8699" max="8699" width="13.7109375" style="167" bestFit="1" customWidth="1"/>
    <col min="8700" max="8701" width="14" style="167" bestFit="1" customWidth="1"/>
    <col min="8702" max="8702" width="14.42578125" style="167" customWidth="1"/>
    <col min="8703" max="8703" width="14" style="167" customWidth="1"/>
    <col min="8704" max="8706" width="14" style="167" bestFit="1" customWidth="1"/>
    <col min="8707" max="8707" width="13.7109375" style="167" bestFit="1" customWidth="1"/>
    <col min="8708" max="8709" width="14" style="167" bestFit="1" customWidth="1"/>
    <col min="8710" max="8710" width="14.140625" style="167" bestFit="1" customWidth="1"/>
    <col min="8711" max="8945" width="12.5703125" style="167"/>
    <col min="8946" max="8946" width="21.42578125" style="167" customWidth="1"/>
    <col min="8947" max="8948" width="13.7109375" style="167" bestFit="1" customWidth="1"/>
    <col min="8949" max="8949" width="14" style="167" customWidth="1"/>
    <col min="8950" max="8950" width="14" style="167" bestFit="1" customWidth="1"/>
    <col min="8951" max="8953" width="13.7109375" style="167" bestFit="1" customWidth="1"/>
    <col min="8954" max="8954" width="14" style="167" bestFit="1" customWidth="1"/>
    <col min="8955" max="8955" width="13.7109375" style="167" bestFit="1" customWidth="1"/>
    <col min="8956" max="8957" width="14" style="167" bestFit="1" customWidth="1"/>
    <col min="8958" max="8958" width="14.42578125" style="167" customWidth="1"/>
    <col min="8959" max="8959" width="14" style="167" customWidth="1"/>
    <col min="8960" max="8962" width="14" style="167" bestFit="1" customWidth="1"/>
    <col min="8963" max="8963" width="13.7109375" style="167" bestFit="1" customWidth="1"/>
    <col min="8964" max="8965" width="14" style="167" bestFit="1" customWidth="1"/>
    <col min="8966" max="8966" width="14.140625" style="167" bestFit="1" customWidth="1"/>
    <col min="8967" max="9201" width="12.5703125" style="167"/>
    <col min="9202" max="9202" width="21.42578125" style="167" customWidth="1"/>
    <col min="9203" max="9204" width="13.7109375" style="167" bestFit="1" customWidth="1"/>
    <col min="9205" max="9205" width="14" style="167" customWidth="1"/>
    <col min="9206" max="9206" width="14" style="167" bestFit="1" customWidth="1"/>
    <col min="9207" max="9209" width="13.7109375" style="167" bestFit="1" customWidth="1"/>
    <col min="9210" max="9210" width="14" style="167" bestFit="1" customWidth="1"/>
    <col min="9211" max="9211" width="13.7109375" style="167" bestFit="1" customWidth="1"/>
    <col min="9212" max="9213" width="14" style="167" bestFit="1" customWidth="1"/>
    <col min="9214" max="9214" width="14.42578125" style="167" customWidth="1"/>
    <col min="9215" max="9215" width="14" style="167" customWidth="1"/>
    <col min="9216" max="9218" width="14" style="167" bestFit="1" customWidth="1"/>
    <col min="9219" max="9219" width="13.7109375" style="167" bestFit="1" customWidth="1"/>
    <col min="9220" max="9221" width="14" style="167" bestFit="1" customWidth="1"/>
    <col min="9222" max="9222" width="14.140625" style="167" bestFit="1" customWidth="1"/>
    <col min="9223" max="9457" width="12.5703125" style="167"/>
    <col min="9458" max="9458" width="21.42578125" style="167" customWidth="1"/>
    <col min="9459" max="9460" width="13.7109375" style="167" bestFit="1" customWidth="1"/>
    <col min="9461" max="9461" width="14" style="167" customWidth="1"/>
    <col min="9462" max="9462" width="14" style="167" bestFit="1" customWidth="1"/>
    <col min="9463" max="9465" width="13.7109375" style="167" bestFit="1" customWidth="1"/>
    <col min="9466" max="9466" width="14" style="167" bestFit="1" customWidth="1"/>
    <col min="9467" max="9467" width="13.7109375" style="167" bestFit="1" customWidth="1"/>
    <col min="9468" max="9469" width="14" style="167" bestFit="1" customWidth="1"/>
    <col min="9470" max="9470" width="14.42578125" style="167" customWidth="1"/>
    <col min="9471" max="9471" width="14" style="167" customWidth="1"/>
    <col min="9472" max="9474" width="14" style="167" bestFit="1" customWidth="1"/>
    <col min="9475" max="9475" width="13.7109375" style="167" bestFit="1" customWidth="1"/>
    <col min="9476" max="9477" width="14" style="167" bestFit="1" customWidth="1"/>
    <col min="9478" max="9478" width="14.140625" style="167" bestFit="1" customWidth="1"/>
    <col min="9479" max="9713" width="12.5703125" style="167"/>
    <col min="9714" max="9714" width="21.42578125" style="167" customWidth="1"/>
    <col min="9715" max="9716" width="13.7109375" style="167" bestFit="1" customWidth="1"/>
    <col min="9717" max="9717" width="14" style="167" customWidth="1"/>
    <col min="9718" max="9718" width="14" style="167" bestFit="1" customWidth="1"/>
    <col min="9719" max="9721" width="13.7109375" style="167" bestFit="1" customWidth="1"/>
    <col min="9722" max="9722" width="14" style="167" bestFit="1" customWidth="1"/>
    <col min="9723" max="9723" width="13.7109375" style="167" bestFit="1" customWidth="1"/>
    <col min="9724" max="9725" width="14" style="167" bestFit="1" customWidth="1"/>
    <col min="9726" max="9726" width="14.42578125" style="167" customWidth="1"/>
    <col min="9727" max="9727" width="14" style="167" customWidth="1"/>
    <col min="9728" max="9730" width="14" style="167" bestFit="1" customWidth="1"/>
    <col min="9731" max="9731" width="13.7109375" style="167" bestFit="1" customWidth="1"/>
    <col min="9732" max="9733" width="14" style="167" bestFit="1" customWidth="1"/>
    <col min="9734" max="9734" width="14.140625" style="167" bestFit="1" customWidth="1"/>
    <col min="9735" max="9969" width="12.5703125" style="167"/>
    <col min="9970" max="9970" width="21.42578125" style="167" customWidth="1"/>
    <col min="9971" max="9972" width="13.7109375" style="167" bestFit="1" customWidth="1"/>
    <col min="9973" max="9973" width="14" style="167" customWidth="1"/>
    <col min="9974" max="9974" width="14" style="167" bestFit="1" customWidth="1"/>
    <col min="9975" max="9977" width="13.7109375" style="167" bestFit="1" customWidth="1"/>
    <col min="9978" max="9978" width="14" style="167" bestFit="1" customWidth="1"/>
    <col min="9979" max="9979" width="13.7109375" style="167" bestFit="1" customWidth="1"/>
    <col min="9980" max="9981" width="14" style="167" bestFit="1" customWidth="1"/>
    <col min="9982" max="9982" width="14.42578125" style="167" customWidth="1"/>
    <col min="9983" max="9983" width="14" style="167" customWidth="1"/>
    <col min="9984" max="9986" width="14" style="167" bestFit="1" customWidth="1"/>
    <col min="9987" max="9987" width="13.7109375" style="167" bestFit="1" customWidth="1"/>
    <col min="9988" max="9989" width="14" style="167" bestFit="1" customWidth="1"/>
    <col min="9990" max="9990" width="14.140625" style="167" bestFit="1" customWidth="1"/>
    <col min="9991" max="10225" width="12.5703125" style="167"/>
    <col min="10226" max="10226" width="21.42578125" style="167" customWidth="1"/>
    <col min="10227" max="10228" width="13.7109375" style="167" bestFit="1" customWidth="1"/>
    <col min="10229" max="10229" width="14" style="167" customWidth="1"/>
    <col min="10230" max="10230" width="14" style="167" bestFit="1" customWidth="1"/>
    <col min="10231" max="10233" width="13.7109375" style="167" bestFit="1" customWidth="1"/>
    <col min="10234" max="10234" width="14" style="167" bestFit="1" customWidth="1"/>
    <col min="10235" max="10235" width="13.7109375" style="167" bestFit="1" customWidth="1"/>
    <col min="10236" max="10237" width="14" style="167" bestFit="1" customWidth="1"/>
    <col min="10238" max="10238" width="14.42578125" style="167" customWidth="1"/>
    <col min="10239" max="10239" width="14" style="167" customWidth="1"/>
    <col min="10240" max="10242" width="14" style="167" bestFit="1" customWidth="1"/>
    <col min="10243" max="10243" width="13.7109375" style="167" bestFit="1" customWidth="1"/>
    <col min="10244" max="10245" width="14" style="167" bestFit="1" customWidth="1"/>
    <col min="10246" max="10246" width="14.140625" style="167" bestFit="1" customWidth="1"/>
    <col min="10247" max="10481" width="12.5703125" style="167"/>
    <col min="10482" max="10482" width="21.42578125" style="167" customWidth="1"/>
    <col min="10483" max="10484" width="13.7109375" style="167" bestFit="1" customWidth="1"/>
    <col min="10485" max="10485" width="14" style="167" customWidth="1"/>
    <col min="10486" max="10486" width="14" style="167" bestFit="1" customWidth="1"/>
    <col min="10487" max="10489" width="13.7109375" style="167" bestFit="1" customWidth="1"/>
    <col min="10490" max="10490" width="14" style="167" bestFit="1" customWidth="1"/>
    <col min="10491" max="10491" width="13.7109375" style="167" bestFit="1" customWidth="1"/>
    <col min="10492" max="10493" width="14" style="167" bestFit="1" customWidth="1"/>
    <col min="10494" max="10494" width="14.42578125" style="167" customWidth="1"/>
    <col min="10495" max="10495" width="14" style="167" customWidth="1"/>
    <col min="10496" max="10498" width="14" style="167" bestFit="1" customWidth="1"/>
    <col min="10499" max="10499" width="13.7109375" style="167" bestFit="1" customWidth="1"/>
    <col min="10500" max="10501" width="14" style="167" bestFit="1" customWidth="1"/>
    <col min="10502" max="10502" width="14.140625" style="167" bestFit="1" customWidth="1"/>
    <col min="10503" max="10737" width="12.5703125" style="167"/>
    <col min="10738" max="10738" width="21.42578125" style="167" customWidth="1"/>
    <col min="10739" max="10740" width="13.7109375" style="167" bestFit="1" customWidth="1"/>
    <col min="10741" max="10741" width="14" style="167" customWidth="1"/>
    <col min="10742" max="10742" width="14" style="167" bestFit="1" customWidth="1"/>
    <col min="10743" max="10745" width="13.7109375" style="167" bestFit="1" customWidth="1"/>
    <col min="10746" max="10746" width="14" style="167" bestFit="1" customWidth="1"/>
    <col min="10747" max="10747" width="13.7109375" style="167" bestFit="1" customWidth="1"/>
    <col min="10748" max="10749" width="14" style="167" bestFit="1" customWidth="1"/>
    <col min="10750" max="10750" width="14.42578125" style="167" customWidth="1"/>
    <col min="10751" max="10751" width="14" style="167" customWidth="1"/>
    <col min="10752" max="10754" width="14" style="167" bestFit="1" customWidth="1"/>
    <col min="10755" max="10755" width="13.7109375" style="167" bestFit="1" customWidth="1"/>
    <col min="10756" max="10757" width="14" style="167" bestFit="1" customWidth="1"/>
    <col min="10758" max="10758" width="14.140625" style="167" bestFit="1" customWidth="1"/>
    <col min="10759" max="10993" width="12.5703125" style="167"/>
    <col min="10994" max="10994" width="21.42578125" style="167" customWidth="1"/>
    <col min="10995" max="10996" width="13.7109375" style="167" bestFit="1" customWidth="1"/>
    <col min="10997" max="10997" width="14" style="167" customWidth="1"/>
    <col min="10998" max="10998" width="14" style="167" bestFit="1" customWidth="1"/>
    <col min="10999" max="11001" width="13.7109375" style="167" bestFit="1" customWidth="1"/>
    <col min="11002" max="11002" width="14" style="167" bestFit="1" customWidth="1"/>
    <col min="11003" max="11003" width="13.7109375" style="167" bestFit="1" customWidth="1"/>
    <col min="11004" max="11005" width="14" style="167" bestFit="1" customWidth="1"/>
    <col min="11006" max="11006" width="14.42578125" style="167" customWidth="1"/>
    <col min="11007" max="11007" width="14" style="167" customWidth="1"/>
    <col min="11008" max="11010" width="14" style="167" bestFit="1" customWidth="1"/>
    <col min="11011" max="11011" width="13.7109375" style="167" bestFit="1" customWidth="1"/>
    <col min="11012" max="11013" width="14" style="167" bestFit="1" customWidth="1"/>
    <col min="11014" max="11014" width="14.140625" style="167" bestFit="1" customWidth="1"/>
    <col min="11015" max="11249" width="12.5703125" style="167"/>
    <col min="11250" max="11250" width="21.42578125" style="167" customWidth="1"/>
    <col min="11251" max="11252" width="13.7109375" style="167" bestFit="1" customWidth="1"/>
    <col min="11253" max="11253" width="14" style="167" customWidth="1"/>
    <col min="11254" max="11254" width="14" style="167" bestFit="1" customWidth="1"/>
    <col min="11255" max="11257" width="13.7109375" style="167" bestFit="1" customWidth="1"/>
    <col min="11258" max="11258" width="14" style="167" bestFit="1" customWidth="1"/>
    <col min="11259" max="11259" width="13.7109375" style="167" bestFit="1" customWidth="1"/>
    <col min="11260" max="11261" width="14" style="167" bestFit="1" customWidth="1"/>
    <col min="11262" max="11262" width="14.42578125" style="167" customWidth="1"/>
    <col min="11263" max="11263" width="14" style="167" customWidth="1"/>
    <col min="11264" max="11266" width="14" style="167" bestFit="1" customWidth="1"/>
    <col min="11267" max="11267" width="13.7109375" style="167" bestFit="1" customWidth="1"/>
    <col min="11268" max="11269" width="14" style="167" bestFit="1" customWidth="1"/>
    <col min="11270" max="11270" width="14.140625" style="167" bestFit="1" customWidth="1"/>
    <col min="11271" max="11505" width="12.5703125" style="167"/>
    <col min="11506" max="11506" width="21.42578125" style="167" customWidth="1"/>
    <col min="11507" max="11508" width="13.7109375" style="167" bestFit="1" customWidth="1"/>
    <col min="11509" max="11509" width="14" style="167" customWidth="1"/>
    <col min="11510" max="11510" width="14" style="167" bestFit="1" customWidth="1"/>
    <col min="11511" max="11513" width="13.7109375" style="167" bestFit="1" customWidth="1"/>
    <col min="11514" max="11514" width="14" style="167" bestFit="1" customWidth="1"/>
    <col min="11515" max="11515" width="13.7109375" style="167" bestFit="1" customWidth="1"/>
    <col min="11516" max="11517" width="14" style="167" bestFit="1" customWidth="1"/>
    <col min="11518" max="11518" width="14.42578125" style="167" customWidth="1"/>
    <col min="11519" max="11519" width="14" style="167" customWidth="1"/>
    <col min="11520" max="11522" width="14" style="167" bestFit="1" customWidth="1"/>
    <col min="11523" max="11523" width="13.7109375" style="167" bestFit="1" customWidth="1"/>
    <col min="11524" max="11525" width="14" style="167" bestFit="1" customWidth="1"/>
    <col min="11526" max="11526" width="14.140625" style="167" bestFit="1" customWidth="1"/>
    <col min="11527" max="11761" width="12.5703125" style="167"/>
    <col min="11762" max="11762" width="21.42578125" style="167" customWidth="1"/>
    <col min="11763" max="11764" width="13.7109375" style="167" bestFit="1" customWidth="1"/>
    <col min="11765" max="11765" width="14" style="167" customWidth="1"/>
    <col min="11766" max="11766" width="14" style="167" bestFit="1" customWidth="1"/>
    <col min="11767" max="11769" width="13.7109375" style="167" bestFit="1" customWidth="1"/>
    <col min="11770" max="11770" width="14" style="167" bestFit="1" customWidth="1"/>
    <col min="11771" max="11771" width="13.7109375" style="167" bestFit="1" customWidth="1"/>
    <col min="11772" max="11773" width="14" style="167" bestFit="1" customWidth="1"/>
    <col min="11774" max="11774" width="14.42578125" style="167" customWidth="1"/>
    <col min="11775" max="11775" width="14" style="167" customWidth="1"/>
    <col min="11776" max="11778" width="14" style="167" bestFit="1" customWidth="1"/>
    <col min="11779" max="11779" width="13.7109375" style="167" bestFit="1" customWidth="1"/>
    <col min="11780" max="11781" width="14" style="167" bestFit="1" customWidth="1"/>
    <col min="11782" max="11782" width="14.140625" style="167" bestFit="1" customWidth="1"/>
    <col min="11783" max="12017" width="12.5703125" style="167"/>
    <col min="12018" max="12018" width="21.42578125" style="167" customWidth="1"/>
    <col min="12019" max="12020" width="13.7109375" style="167" bestFit="1" customWidth="1"/>
    <col min="12021" max="12021" width="14" style="167" customWidth="1"/>
    <col min="12022" max="12022" width="14" style="167" bestFit="1" customWidth="1"/>
    <col min="12023" max="12025" width="13.7109375" style="167" bestFit="1" customWidth="1"/>
    <col min="12026" max="12026" width="14" style="167" bestFit="1" customWidth="1"/>
    <col min="12027" max="12027" width="13.7109375" style="167" bestFit="1" customWidth="1"/>
    <col min="12028" max="12029" width="14" style="167" bestFit="1" customWidth="1"/>
    <col min="12030" max="12030" width="14.42578125" style="167" customWidth="1"/>
    <col min="12031" max="12031" width="14" style="167" customWidth="1"/>
    <col min="12032" max="12034" width="14" style="167" bestFit="1" customWidth="1"/>
    <col min="12035" max="12035" width="13.7109375" style="167" bestFit="1" customWidth="1"/>
    <col min="12036" max="12037" width="14" style="167" bestFit="1" customWidth="1"/>
    <col min="12038" max="12038" width="14.140625" style="167" bestFit="1" customWidth="1"/>
    <col min="12039" max="12273" width="12.5703125" style="167"/>
    <col min="12274" max="12274" width="21.42578125" style="167" customWidth="1"/>
    <col min="12275" max="12276" width="13.7109375" style="167" bestFit="1" customWidth="1"/>
    <col min="12277" max="12277" width="14" style="167" customWidth="1"/>
    <col min="12278" max="12278" width="14" style="167" bestFit="1" customWidth="1"/>
    <col min="12279" max="12281" width="13.7109375" style="167" bestFit="1" customWidth="1"/>
    <col min="12282" max="12282" width="14" style="167" bestFit="1" customWidth="1"/>
    <col min="12283" max="12283" width="13.7109375" style="167" bestFit="1" customWidth="1"/>
    <col min="12284" max="12285" width="14" style="167" bestFit="1" customWidth="1"/>
    <col min="12286" max="12286" width="14.42578125" style="167" customWidth="1"/>
    <col min="12287" max="12287" width="14" style="167" customWidth="1"/>
    <col min="12288" max="12290" width="14" style="167" bestFit="1" customWidth="1"/>
    <col min="12291" max="12291" width="13.7109375" style="167" bestFit="1" customWidth="1"/>
    <col min="12292" max="12293" width="14" style="167" bestFit="1" customWidth="1"/>
    <col min="12294" max="12294" width="14.140625" style="167" bestFit="1" customWidth="1"/>
    <col min="12295" max="12529" width="12.5703125" style="167"/>
    <col min="12530" max="12530" width="21.42578125" style="167" customWidth="1"/>
    <col min="12531" max="12532" width="13.7109375" style="167" bestFit="1" customWidth="1"/>
    <col min="12533" max="12533" width="14" style="167" customWidth="1"/>
    <col min="12534" max="12534" width="14" style="167" bestFit="1" customWidth="1"/>
    <col min="12535" max="12537" width="13.7109375" style="167" bestFit="1" customWidth="1"/>
    <col min="12538" max="12538" width="14" style="167" bestFit="1" customWidth="1"/>
    <col min="12539" max="12539" width="13.7109375" style="167" bestFit="1" customWidth="1"/>
    <col min="12540" max="12541" width="14" style="167" bestFit="1" customWidth="1"/>
    <col min="12542" max="12542" width="14.42578125" style="167" customWidth="1"/>
    <col min="12543" max="12543" width="14" style="167" customWidth="1"/>
    <col min="12544" max="12546" width="14" style="167" bestFit="1" customWidth="1"/>
    <col min="12547" max="12547" width="13.7109375" style="167" bestFit="1" customWidth="1"/>
    <col min="12548" max="12549" width="14" style="167" bestFit="1" customWidth="1"/>
    <col min="12550" max="12550" width="14.140625" style="167" bestFit="1" customWidth="1"/>
    <col min="12551" max="12785" width="12.5703125" style="167"/>
    <col min="12786" max="12786" width="21.42578125" style="167" customWidth="1"/>
    <col min="12787" max="12788" width="13.7109375" style="167" bestFit="1" customWidth="1"/>
    <col min="12789" max="12789" width="14" style="167" customWidth="1"/>
    <col min="12790" max="12790" width="14" style="167" bestFit="1" customWidth="1"/>
    <col min="12791" max="12793" width="13.7109375" style="167" bestFit="1" customWidth="1"/>
    <col min="12794" max="12794" width="14" style="167" bestFit="1" customWidth="1"/>
    <col min="12795" max="12795" width="13.7109375" style="167" bestFit="1" customWidth="1"/>
    <col min="12796" max="12797" width="14" style="167" bestFit="1" customWidth="1"/>
    <col min="12798" max="12798" width="14.42578125" style="167" customWidth="1"/>
    <col min="12799" max="12799" width="14" style="167" customWidth="1"/>
    <col min="12800" max="12802" width="14" style="167" bestFit="1" customWidth="1"/>
    <col min="12803" max="12803" width="13.7109375" style="167" bestFit="1" customWidth="1"/>
    <col min="12804" max="12805" width="14" style="167" bestFit="1" customWidth="1"/>
    <col min="12806" max="12806" width="14.140625" style="167" bestFit="1" customWidth="1"/>
    <col min="12807" max="13041" width="12.5703125" style="167"/>
    <col min="13042" max="13042" width="21.42578125" style="167" customWidth="1"/>
    <col min="13043" max="13044" width="13.7109375" style="167" bestFit="1" customWidth="1"/>
    <col min="13045" max="13045" width="14" style="167" customWidth="1"/>
    <col min="13046" max="13046" width="14" style="167" bestFit="1" customWidth="1"/>
    <col min="13047" max="13049" width="13.7109375" style="167" bestFit="1" customWidth="1"/>
    <col min="13050" max="13050" width="14" style="167" bestFit="1" customWidth="1"/>
    <col min="13051" max="13051" width="13.7109375" style="167" bestFit="1" customWidth="1"/>
    <col min="13052" max="13053" width="14" style="167" bestFit="1" customWidth="1"/>
    <col min="13054" max="13054" width="14.42578125" style="167" customWidth="1"/>
    <col min="13055" max="13055" width="14" style="167" customWidth="1"/>
    <col min="13056" max="13058" width="14" style="167" bestFit="1" customWidth="1"/>
    <col min="13059" max="13059" width="13.7109375" style="167" bestFit="1" customWidth="1"/>
    <col min="13060" max="13061" width="14" style="167" bestFit="1" customWidth="1"/>
    <col min="13062" max="13062" width="14.140625" style="167" bestFit="1" customWidth="1"/>
    <col min="13063" max="13297" width="12.5703125" style="167"/>
    <col min="13298" max="13298" width="21.42578125" style="167" customWidth="1"/>
    <col min="13299" max="13300" width="13.7109375" style="167" bestFit="1" customWidth="1"/>
    <col min="13301" max="13301" width="14" style="167" customWidth="1"/>
    <col min="13302" max="13302" width="14" style="167" bestFit="1" customWidth="1"/>
    <col min="13303" max="13305" width="13.7109375" style="167" bestFit="1" customWidth="1"/>
    <col min="13306" max="13306" width="14" style="167" bestFit="1" customWidth="1"/>
    <col min="13307" max="13307" width="13.7109375" style="167" bestFit="1" customWidth="1"/>
    <col min="13308" max="13309" width="14" style="167" bestFit="1" customWidth="1"/>
    <col min="13310" max="13310" width="14.42578125" style="167" customWidth="1"/>
    <col min="13311" max="13311" width="14" style="167" customWidth="1"/>
    <col min="13312" max="13314" width="14" style="167" bestFit="1" customWidth="1"/>
    <col min="13315" max="13315" width="13.7109375" style="167" bestFit="1" customWidth="1"/>
    <col min="13316" max="13317" width="14" style="167" bestFit="1" customWidth="1"/>
    <col min="13318" max="13318" width="14.140625" style="167" bestFit="1" customWidth="1"/>
    <col min="13319" max="13553" width="12.5703125" style="167"/>
    <col min="13554" max="13554" width="21.42578125" style="167" customWidth="1"/>
    <col min="13555" max="13556" width="13.7109375" style="167" bestFit="1" customWidth="1"/>
    <col min="13557" max="13557" width="14" style="167" customWidth="1"/>
    <col min="13558" max="13558" width="14" style="167" bestFit="1" customWidth="1"/>
    <col min="13559" max="13561" width="13.7109375" style="167" bestFit="1" customWidth="1"/>
    <col min="13562" max="13562" width="14" style="167" bestFit="1" customWidth="1"/>
    <col min="13563" max="13563" width="13.7109375" style="167" bestFit="1" customWidth="1"/>
    <col min="13564" max="13565" width="14" style="167" bestFit="1" customWidth="1"/>
    <col min="13566" max="13566" width="14.42578125" style="167" customWidth="1"/>
    <col min="13567" max="13567" width="14" style="167" customWidth="1"/>
    <col min="13568" max="13570" width="14" style="167" bestFit="1" customWidth="1"/>
    <col min="13571" max="13571" width="13.7109375" style="167" bestFit="1" customWidth="1"/>
    <col min="13572" max="13573" width="14" style="167" bestFit="1" customWidth="1"/>
    <col min="13574" max="13574" width="14.140625" style="167" bestFit="1" customWidth="1"/>
    <col min="13575" max="13809" width="12.5703125" style="167"/>
    <col min="13810" max="13810" width="21.42578125" style="167" customWidth="1"/>
    <col min="13811" max="13812" width="13.7109375" style="167" bestFit="1" customWidth="1"/>
    <col min="13813" max="13813" width="14" style="167" customWidth="1"/>
    <col min="13814" max="13814" width="14" style="167" bestFit="1" customWidth="1"/>
    <col min="13815" max="13817" width="13.7109375" style="167" bestFit="1" customWidth="1"/>
    <col min="13818" max="13818" width="14" style="167" bestFit="1" customWidth="1"/>
    <col min="13819" max="13819" width="13.7109375" style="167" bestFit="1" customWidth="1"/>
    <col min="13820" max="13821" width="14" style="167" bestFit="1" customWidth="1"/>
    <col min="13822" max="13822" width="14.42578125" style="167" customWidth="1"/>
    <col min="13823" max="13823" width="14" style="167" customWidth="1"/>
    <col min="13824" max="13826" width="14" style="167" bestFit="1" customWidth="1"/>
    <col min="13827" max="13827" width="13.7109375" style="167" bestFit="1" customWidth="1"/>
    <col min="13828" max="13829" width="14" style="167" bestFit="1" customWidth="1"/>
    <col min="13830" max="13830" width="14.140625" style="167" bestFit="1" customWidth="1"/>
    <col min="13831" max="14065" width="12.5703125" style="167"/>
    <col min="14066" max="14066" width="21.42578125" style="167" customWidth="1"/>
    <col min="14067" max="14068" width="13.7109375" style="167" bestFit="1" customWidth="1"/>
    <col min="14069" max="14069" width="14" style="167" customWidth="1"/>
    <col min="14070" max="14070" width="14" style="167" bestFit="1" customWidth="1"/>
    <col min="14071" max="14073" width="13.7109375" style="167" bestFit="1" customWidth="1"/>
    <col min="14074" max="14074" width="14" style="167" bestFit="1" customWidth="1"/>
    <col min="14075" max="14075" width="13.7109375" style="167" bestFit="1" customWidth="1"/>
    <col min="14076" max="14077" width="14" style="167" bestFit="1" customWidth="1"/>
    <col min="14078" max="14078" width="14.42578125" style="167" customWidth="1"/>
    <col min="14079" max="14079" width="14" style="167" customWidth="1"/>
    <col min="14080" max="14082" width="14" style="167" bestFit="1" customWidth="1"/>
    <col min="14083" max="14083" width="13.7109375" style="167" bestFit="1" customWidth="1"/>
    <col min="14084" max="14085" width="14" style="167" bestFit="1" customWidth="1"/>
    <col min="14086" max="14086" width="14.140625" style="167" bestFit="1" customWidth="1"/>
    <col min="14087" max="14321" width="12.5703125" style="167"/>
    <col min="14322" max="14322" width="21.42578125" style="167" customWidth="1"/>
    <col min="14323" max="14324" width="13.7109375" style="167" bestFit="1" customWidth="1"/>
    <col min="14325" max="14325" width="14" style="167" customWidth="1"/>
    <col min="14326" max="14326" width="14" style="167" bestFit="1" customWidth="1"/>
    <col min="14327" max="14329" width="13.7109375" style="167" bestFit="1" customWidth="1"/>
    <col min="14330" max="14330" width="14" style="167" bestFit="1" customWidth="1"/>
    <col min="14331" max="14331" width="13.7109375" style="167" bestFit="1" customWidth="1"/>
    <col min="14332" max="14333" width="14" style="167" bestFit="1" customWidth="1"/>
    <col min="14334" max="14334" width="14.42578125" style="167" customWidth="1"/>
    <col min="14335" max="14335" width="14" style="167" customWidth="1"/>
    <col min="14336" max="14338" width="14" style="167" bestFit="1" customWidth="1"/>
    <col min="14339" max="14339" width="13.7109375" style="167" bestFit="1" customWidth="1"/>
    <col min="14340" max="14341" width="14" style="167" bestFit="1" customWidth="1"/>
    <col min="14342" max="14342" width="14.140625" style="167" bestFit="1" customWidth="1"/>
    <col min="14343" max="14577" width="12.5703125" style="167"/>
    <col min="14578" max="14578" width="21.42578125" style="167" customWidth="1"/>
    <col min="14579" max="14580" width="13.7109375" style="167" bestFit="1" customWidth="1"/>
    <col min="14581" max="14581" width="14" style="167" customWidth="1"/>
    <col min="14582" max="14582" width="14" style="167" bestFit="1" customWidth="1"/>
    <col min="14583" max="14585" width="13.7109375" style="167" bestFit="1" customWidth="1"/>
    <col min="14586" max="14586" width="14" style="167" bestFit="1" customWidth="1"/>
    <col min="14587" max="14587" width="13.7109375" style="167" bestFit="1" customWidth="1"/>
    <col min="14588" max="14589" width="14" style="167" bestFit="1" customWidth="1"/>
    <col min="14590" max="14590" width="14.42578125" style="167" customWidth="1"/>
    <col min="14591" max="14591" width="14" style="167" customWidth="1"/>
    <col min="14592" max="14594" width="14" style="167" bestFit="1" customWidth="1"/>
    <col min="14595" max="14595" width="13.7109375" style="167" bestFit="1" customWidth="1"/>
    <col min="14596" max="14597" width="14" style="167" bestFit="1" customWidth="1"/>
    <col min="14598" max="14598" width="14.140625" style="167" bestFit="1" customWidth="1"/>
    <col min="14599" max="14833" width="12.5703125" style="167"/>
    <col min="14834" max="14834" width="21.42578125" style="167" customWidth="1"/>
    <col min="14835" max="14836" width="13.7109375" style="167" bestFit="1" customWidth="1"/>
    <col min="14837" max="14837" width="14" style="167" customWidth="1"/>
    <col min="14838" max="14838" width="14" style="167" bestFit="1" customWidth="1"/>
    <col min="14839" max="14841" width="13.7109375" style="167" bestFit="1" customWidth="1"/>
    <col min="14842" max="14842" width="14" style="167" bestFit="1" customWidth="1"/>
    <col min="14843" max="14843" width="13.7109375" style="167" bestFit="1" customWidth="1"/>
    <col min="14844" max="14845" width="14" style="167" bestFit="1" customWidth="1"/>
    <col min="14846" max="14846" width="14.42578125" style="167" customWidth="1"/>
    <col min="14847" max="14847" width="14" style="167" customWidth="1"/>
    <col min="14848" max="14850" width="14" style="167" bestFit="1" customWidth="1"/>
    <col min="14851" max="14851" width="13.7109375" style="167" bestFit="1" customWidth="1"/>
    <col min="14852" max="14853" width="14" style="167" bestFit="1" customWidth="1"/>
    <col min="14854" max="14854" width="14.140625" style="167" bestFit="1" customWidth="1"/>
    <col min="14855" max="15089" width="12.5703125" style="167"/>
    <col min="15090" max="15090" width="21.42578125" style="167" customWidth="1"/>
    <col min="15091" max="15092" width="13.7109375" style="167" bestFit="1" customWidth="1"/>
    <col min="15093" max="15093" width="14" style="167" customWidth="1"/>
    <col min="15094" max="15094" width="14" style="167" bestFit="1" customWidth="1"/>
    <col min="15095" max="15097" width="13.7109375" style="167" bestFit="1" customWidth="1"/>
    <col min="15098" max="15098" width="14" style="167" bestFit="1" customWidth="1"/>
    <col min="15099" max="15099" width="13.7109375" style="167" bestFit="1" customWidth="1"/>
    <col min="15100" max="15101" width="14" style="167" bestFit="1" customWidth="1"/>
    <col min="15102" max="15102" width="14.42578125" style="167" customWidth="1"/>
    <col min="15103" max="15103" width="14" style="167" customWidth="1"/>
    <col min="15104" max="15106" width="14" style="167" bestFit="1" customWidth="1"/>
    <col min="15107" max="15107" width="13.7109375" style="167" bestFit="1" customWidth="1"/>
    <col min="15108" max="15109" width="14" style="167" bestFit="1" customWidth="1"/>
    <col min="15110" max="15110" width="14.140625" style="167" bestFit="1" customWidth="1"/>
    <col min="15111" max="15345" width="12.5703125" style="167"/>
    <col min="15346" max="15346" width="21.42578125" style="167" customWidth="1"/>
    <col min="15347" max="15348" width="13.7109375" style="167" bestFit="1" customWidth="1"/>
    <col min="15349" max="15349" width="14" style="167" customWidth="1"/>
    <col min="15350" max="15350" width="14" style="167" bestFit="1" customWidth="1"/>
    <col min="15351" max="15353" width="13.7109375" style="167" bestFit="1" customWidth="1"/>
    <col min="15354" max="15354" width="14" style="167" bestFit="1" customWidth="1"/>
    <col min="15355" max="15355" width="13.7109375" style="167" bestFit="1" customWidth="1"/>
    <col min="15356" max="15357" width="14" style="167" bestFit="1" customWidth="1"/>
    <col min="15358" max="15358" width="14.42578125" style="167" customWidth="1"/>
    <col min="15359" max="15359" width="14" style="167" customWidth="1"/>
    <col min="15360" max="15362" width="14" style="167" bestFit="1" customWidth="1"/>
    <col min="15363" max="15363" width="13.7109375" style="167" bestFit="1" customWidth="1"/>
    <col min="15364" max="15365" width="14" style="167" bestFit="1" customWidth="1"/>
    <col min="15366" max="15366" width="14.140625" style="167" bestFit="1" customWidth="1"/>
    <col min="15367" max="15601" width="12.5703125" style="167"/>
    <col min="15602" max="15602" width="21.42578125" style="167" customWidth="1"/>
    <col min="15603" max="15604" width="13.7109375" style="167" bestFit="1" customWidth="1"/>
    <col min="15605" max="15605" width="14" style="167" customWidth="1"/>
    <col min="15606" max="15606" width="14" style="167" bestFit="1" customWidth="1"/>
    <col min="15607" max="15609" width="13.7109375" style="167" bestFit="1" customWidth="1"/>
    <col min="15610" max="15610" width="14" style="167" bestFit="1" customWidth="1"/>
    <col min="15611" max="15611" width="13.7109375" style="167" bestFit="1" customWidth="1"/>
    <col min="15612" max="15613" width="14" style="167" bestFit="1" customWidth="1"/>
    <col min="15614" max="15614" width="14.42578125" style="167" customWidth="1"/>
    <col min="15615" max="15615" width="14" style="167" customWidth="1"/>
    <col min="15616" max="15618" width="14" style="167" bestFit="1" customWidth="1"/>
    <col min="15619" max="15619" width="13.7109375" style="167" bestFit="1" customWidth="1"/>
    <col min="15620" max="15621" width="14" style="167" bestFit="1" customWidth="1"/>
    <col min="15622" max="15622" width="14.140625" style="167" bestFit="1" customWidth="1"/>
    <col min="15623" max="15857" width="12.5703125" style="167"/>
    <col min="15858" max="15858" width="21.42578125" style="167" customWidth="1"/>
    <col min="15859" max="15860" width="13.7109375" style="167" bestFit="1" customWidth="1"/>
    <col min="15861" max="15861" width="14" style="167" customWidth="1"/>
    <col min="15862" max="15862" width="14" style="167" bestFit="1" customWidth="1"/>
    <col min="15863" max="15865" width="13.7109375" style="167" bestFit="1" customWidth="1"/>
    <col min="15866" max="15866" width="14" style="167" bestFit="1" customWidth="1"/>
    <col min="15867" max="15867" width="13.7109375" style="167" bestFit="1" customWidth="1"/>
    <col min="15868" max="15869" width="14" style="167" bestFit="1" customWidth="1"/>
    <col min="15870" max="15870" width="14.42578125" style="167" customWidth="1"/>
    <col min="15871" max="15871" width="14" style="167" customWidth="1"/>
    <col min="15872" max="15874" width="14" style="167" bestFit="1" customWidth="1"/>
    <col min="15875" max="15875" width="13.7109375" style="167" bestFit="1" customWidth="1"/>
    <col min="15876" max="15877" width="14" style="167" bestFit="1" customWidth="1"/>
    <col min="15878" max="15878" width="14.140625" style="167" bestFit="1" customWidth="1"/>
    <col min="15879" max="16113" width="12.5703125" style="167"/>
    <col min="16114" max="16114" width="21.42578125" style="167" customWidth="1"/>
    <col min="16115" max="16116" width="13.7109375" style="167" bestFit="1" customWidth="1"/>
    <col min="16117" max="16117" width="14" style="167" customWidth="1"/>
    <col min="16118" max="16118" width="14" style="167" bestFit="1" customWidth="1"/>
    <col min="16119" max="16121" width="13.7109375" style="167" bestFit="1" customWidth="1"/>
    <col min="16122" max="16122" width="14" style="167" bestFit="1" customWidth="1"/>
    <col min="16123" max="16123" width="13.7109375" style="167" bestFit="1" customWidth="1"/>
    <col min="16124" max="16125" width="14" style="167" bestFit="1" customWidth="1"/>
    <col min="16126" max="16126" width="14.42578125" style="167" customWidth="1"/>
    <col min="16127" max="16127" width="14" style="167" customWidth="1"/>
    <col min="16128" max="16130" width="14" style="167" bestFit="1" customWidth="1"/>
    <col min="16131" max="16131" width="13.7109375" style="167" bestFit="1" customWidth="1"/>
    <col min="16132" max="16133" width="14" style="167" bestFit="1" customWidth="1"/>
    <col min="16134" max="16134" width="14.140625" style="167" bestFit="1" customWidth="1"/>
    <col min="16135" max="16384" width="12.5703125" style="167"/>
  </cols>
  <sheetData>
    <row r="1" spans="1:19" ht="18">
      <c r="A1" s="165"/>
      <c r="B1" s="166"/>
      <c r="C1" s="166"/>
      <c r="D1" s="166"/>
      <c r="E1" s="166"/>
      <c r="F1" s="166"/>
      <c r="G1" s="166"/>
      <c r="H1" s="166"/>
    </row>
    <row r="2" spans="1:19" s="377" customFormat="1" ht="14.25" customHeight="1">
      <c r="A2" s="547" t="s">
        <v>513</v>
      </c>
      <c r="B2" s="547"/>
      <c r="C2" s="547"/>
      <c r="D2" s="547"/>
      <c r="E2" s="547"/>
      <c r="F2" s="547"/>
      <c r="G2" s="547"/>
      <c r="H2" s="547"/>
      <c r="I2" s="370"/>
      <c r="J2" s="370"/>
      <c r="K2" s="370"/>
      <c r="L2" s="370"/>
      <c r="M2" s="370"/>
      <c r="N2" s="370"/>
      <c r="O2" s="370"/>
      <c r="P2" s="370"/>
      <c r="Q2" s="370"/>
      <c r="R2" s="370"/>
      <c r="S2" s="370"/>
    </row>
    <row r="3" spans="1:19" s="377" customFormat="1" ht="22.5" customHeight="1">
      <c r="A3" s="382" t="s">
        <v>622</v>
      </c>
      <c r="B3" s="382"/>
      <c r="C3" s="382"/>
      <c r="D3" s="382"/>
      <c r="E3" s="382"/>
      <c r="F3" s="382"/>
      <c r="G3" s="382"/>
      <c r="H3" s="382"/>
      <c r="I3" s="370"/>
      <c r="J3" s="370"/>
      <c r="K3" s="370"/>
      <c r="L3" s="370"/>
      <c r="M3" s="370"/>
      <c r="N3" s="370"/>
      <c r="O3" s="370"/>
      <c r="P3" s="370"/>
      <c r="Q3" s="370"/>
      <c r="R3" s="370"/>
      <c r="S3" s="370"/>
    </row>
    <row r="4" spans="1:19" ht="9" customHeight="1" thickBot="1">
      <c r="A4" s="166"/>
      <c r="B4" s="169"/>
      <c r="C4" s="310"/>
      <c r="D4" s="310"/>
      <c r="E4" s="310"/>
      <c r="F4" s="310"/>
      <c r="G4" s="310"/>
      <c r="H4" s="310"/>
    </row>
    <row r="5" spans="1:19" ht="16.5" customHeight="1" thickTop="1">
      <c r="A5" s="545" t="s">
        <v>536</v>
      </c>
      <c r="B5" s="548">
        <v>2017</v>
      </c>
      <c r="C5" s="548">
        <v>2018</v>
      </c>
      <c r="D5" s="548">
        <v>2019</v>
      </c>
      <c r="E5" s="548">
        <v>2020</v>
      </c>
      <c r="F5" s="548">
        <v>2021</v>
      </c>
      <c r="G5" s="548">
        <v>2022</v>
      </c>
      <c r="H5" s="548">
        <v>2023</v>
      </c>
    </row>
    <row r="6" spans="1:19" ht="16.5" customHeight="1" thickBot="1">
      <c r="A6" s="546"/>
      <c r="B6" s="549"/>
      <c r="C6" s="549"/>
      <c r="D6" s="549"/>
      <c r="E6" s="549"/>
      <c r="F6" s="549"/>
      <c r="G6" s="549"/>
      <c r="H6" s="549"/>
    </row>
    <row r="7" spans="1:19" ht="13.5" customHeight="1" thickTop="1">
      <c r="A7" s="152"/>
      <c r="B7" s="172"/>
      <c r="C7" s="172"/>
      <c r="D7" s="172"/>
      <c r="E7" s="172"/>
      <c r="F7" s="172"/>
      <c r="G7" s="172"/>
      <c r="H7" s="172"/>
    </row>
    <row r="8" spans="1:19" ht="13.5" customHeight="1">
      <c r="A8" s="173" t="s">
        <v>200</v>
      </c>
      <c r="B8" s="174">
        <v>19418455</v>
      </c>
      <c r="C8" s="174">
        <v>20079365</v>
      </c>
      <c r="D8" s="174">
        <v>20421442</v>
      </c>
      <c r="E8" s="174">
        <v>19773732</v>
      </c>
      <c r="F8" s="174">
        <v>20620148</v>
      </c>
      <c r="G8" s="174">
        <v>21372896</v>
      </c>
      <c r="H8" s="174">
        <v>22024386</v>
      </c>
      <c r="I8" s="496"/>
    </row>
    <row r="9" spans="1:19" ht="13.5" customHeight="1">
      <c r="A9" s="152"/>
      <c r="B9" s="174"/>
      <c r="C9" s="175"/>
      <c r="D9" s="175"/>
      <c r="E9" s="175"/>
      <c r="F9" s="175"/>
      <c r="G9" s="175"/>
      <c r="H9" s="175"/>
      <c r="I9" s="187"/>
    </row>
    <row r="10" spans="1:19" ht="13.5" customHeight="1">
      <c r="A10" s="305" t="s">
        <v>325</v>
      </c>
      <c r="B10" s="175">
        <v>305132</v>
      </c>
      <c r="C10" s="175">
        <v>321298</v>
      </c>
      <c r="D10" s="175">
        <v>328291</v>
      </c>
      <c r="E10" s="175">
        <v>321424</v>
      </c>
      <c r="F10" s="175">
        <v>335529</v>
      </c>
      <c r="G10" s="175">
        <v>342215</v>
      </c>
      <c r="H10" s="175">
        <v>356040</v>
      </c>
      <c r="I10" s="496"/>
    </row>
    <row r="11" spans="1:19" ht="13.5" customHeight="1">
      <c r="A11" s="305" t="s">
        <v>324</v>
      </c>
      <c r="B11" s="175">
        <v>859238</v>
      </c>
      <c r="C11" s="175">
        <v>905314</v>
      </c>
      <c r="D11" s="175">
        <v>919138</v>
      </c>
      <c r="E11" s="175">
        <v>944174</v>
      </c>
      <c r="F11" s="175">
        <v>1004354</v>
      </c>
      <c r="G11" s="175">
        <v>1042740</v>
      </c>
      <c r="H11" s="175">
        <v>1058575</v>
      </c>
      <c r="I11" s="496"/>
    </row>
    <row r="12" spans="1:19" ht="13.5" customHeight="1">
      <c r="A12" s="305" t="s">
        <v>323</v>
      </c>
      <c r="B12" s="175">
        <v>170280</v>
      </c>
      <c r="C12" s="175">
        <v>182099</v>
      </c>
      <c r="D12" s="175">
        <v>184435</v>
      </c>
      <c r="E12" s="175">
        <v>170112</v>
      </c>
      <c r="F12" s="175">
        <v>190885</v>
      </c>
      <c r="G12" s="175">
        <v>210207</v>
      </c>
      <c r="H12" s="175">
        <v>219971</v>
      </c>
      <c r="I12" s="496"/>
    </row>
    <row r="13" spans="1:19" ht="13.5" customHeight="1">
      <c r="A13" s="305" t="s">
        <v>322</v>
      </c>
      <c r="B13" s="175">
        <v>120356</v>
      </c>
      <c r="C13" s="175">
        <v>125280</v>
      </c>
      <c r="D13" s="175">
        <v>133675</v>
      </c>
      <c r="E13" s="175">
        <v>125731</v>
      </c>
      <c r="F13" s="175">
        <v>131218</v>
      </c>
      <c r="G13" s="175">
        <v>137105</v>
      </c>
      <c r="H13" s="175">
        <v>141577</v>
      </c>
      <c r="I13" s="496"/>
    </row>
    <row r="14" spans="1:19" ht="13.5" customHeight="1">
      <c r="A14" s="305" t="s">
        <v>321</v>
      </c>
      <c r="B14" s="175">
        <v>749574</v>
      </c>
      <c r="C14" s="175">
        <v>779544</v>
      </c>
      <c r="D14" s="175">
        <v>776527</v>
      </c>
      <c r="E14" s="175">
        <v>757473</v>
      </c>
      <c r="F14" s="175">
        <v>789468</v>
      </c>
      <c r="G14" s="175">
        <v>825159</v>
      </c>
      <c r="H14" s="175">
        <v>856775</v>
      </c>
      <c r="I14" s="496"/>
    </row>
    <row r="15" spans="1:19" ht="13.5" customHeight="1">
      <c r="A15" s="305" t="s">
        <v>320</v>
      </c>
      <c r="B15" s="175">
        <v>131330</v>
      </c>
      <c r="C15" s="175">
        <v>134772</v>
      </c>
      <c r="D15" s="175">
        <v>138790</v>
      </c>
      <c r="E15" s="175">
        <v>135945</v>
      </c>
      <c r="F15" s="175">
        <v>140370</v>
      </c>
      <c r="G15" s="175">
        <v>147281</v>
      </c>
      <c r="H15" s="175">
        <v>151266</v>
      </c>
      <c r="I15" s="496"/>
    </row>
    <row r="16" spans="1:19" ht="13.5" customHeight="1">
      <c r="A16" s="305" t="s">
        <v>319</v>
      </c>
      <c r="B16" s="175">
        <v>221909</v>
      </c>
      <c r="C16" s="175">
        <v>225667</v>
      </c>
      <c r="D16" s="175">
        <v>227505</v>
      </c>
      <c r="E16" s="175">
        <v>221463</v>
      </c>
      <c r="F16" s="175">
        <v>235059</v>
      </c>
      <c r="G16" s="175">
        <v>241142</v>
      </c>
      <c r="H16" s="175">
        <v>252975</v>
      </c>
      <c r="I16" s="496"/>
    </row>
    <row r="17" spans="1:9" ht="13.5" customHeight="1">
      <c r="A17" s="305" t="s">
        <v>318</v>
      </c>
      <c r="B17" s="175">
        <v>853774</v>
      </c>
      <c r="C17" s="175">
        <v>882868</v>
      </c>
      <c r="D17" s="175">
        <v>892899</v>
      </c>
      <c r="E17" s="175">
        <v>903594</v>
      </c>
      <c r="F17" s="175">
        <v>930477</v>
      </c>
      <c r="G17" s="175">
        <v>962905</v>
      </c>
      <c r="H17" s="175">
        <v>967878</v>
      </c>
      <c r="I17" s="496"/>
    </row>
    <row r="18" spans="1:9" ht="13.5" customHeight="1">
      <c r="A18" s="305" t="s">
        <v>368</v>
      </c>
      <c r="B18" s="175">
        <v>1612446</v>
      </c>
      <c r="C18" s="175">
        <v>1647569</v>
      </c>
      <c r="D18" s="175">
        <v>1681468</v>
      </c>
      <c r="E18" s="175">
        <v>1568747</v>
      </c>
      <c r="F18" s="175">
        <v>1604277</v>
      </c>
      <c r="G18" s="175">
        <v>1671150</v>
      </c>
      <c r="H18" s="175">
        <v>1737924</v>
      </c>
      <c r="I18" s="496"/>
    </row>
    <row r="19" spans="1:9" ht="13.5" customHeight="1">
      <c r="A19" s="305" t="s">
        <v>367</v>
      </c>
      <c r="B19" s="175">
        <v>1732013</v>
      </c>
      <c r="C19" s="175">
        <v>1763272</v>
      </c>
      <c r="D19" s="175">
        <v>1788580</v>
      </c>
      <c r="E19" s="175">
        <v>1677922</v>
      </c>
      <c r="F19" s="175">
        <v>1708315</v>
      </c>
      <c r="G19" s="175">
        <v>1723832</v>
      </c>
      <c r="H19" s="175">
        <v>1735901</v>
      </c>
      <c r="I19" s="496"/>
    </row>
    <row r="20" spans="1:9" ht="13.5" customHeight="1">
      <c r="A20" s="305" t="s">
        <v>317</v>
      </c>
      <c r="B20" s="175">
        <v>237816</v>
      </c>
      <c r="C20" s="175">
        <v>243651</v>
      </c>
      <c r="D20" s="175">
        <v>242643</v>
      </c>
      <c r="E20" s="175">
        <v>239136</v>
      </c>
      <c r="F20" s="175">
        <v>254204</v>
      </c>
      <c r="G20" s="175">
        <v>256778</v>
      </c>
      <c r="H20" s="175">
        <v>256548</v>
      </c>
      <c r="I20" s="496"/>
    </row>
    <row r="21" spans="1:9" ht="13.5" customHeight="1">
      <c r="A21" s="305" t="s">
        <v>316</v>
      </c>
      <c r="B21" s="175">
        <v>944871</v>
      </c>
      <c r="C21" s="175">
        <v>988062</v>
      </c>
      <c r="D21" s="175">
        <v>1007762</v>
      </c>
      <c r="E21" s="175">
        <v>973396</v>
      </c>
      <c r="F21" s="175">
        <v>1014873</v>
      </c>
      <c r="G21" s="175">
        <v>1041993</v>
      </c>
      <c r="H21" s="175">
        <v>1084985</v>
      </c>
      <c r="I21" s="496"/>
    </row>
    <row r="22" spans="1:9" ht="13.5" customHeight="1">
      <c r="A22" s="305" t="s">
        <v>315</v>
      </c>
      <c r="B22" s="175">
        <v>163030</v>
      </c>
      <c r="C22" s="175">
        <v>157793</v>
      </c>
      <c r="D22" s="175">
        <v>159549</v>
      </c>
      <c r="E22" s="175">
        <v>146771</v>
      </c>
      <c r="F22" s="175">
        <v>153546</v>
      </c>
      <c r="G22" s="175">
        <v>159520</v>
      </c>
      <c r="H22" s="175">
        <v>156874</v>
      </c>
      <c r="I22" s="496"/>
    </row>
    <row r="23" spans="1:9" ht="13.5" customHeight="1">
      <c r="A23" s="305" t="s">
        <v>314</v>
      </c>
      <c r="B23" s="175">
        <v>218060</v>
      </c>
      <c r="C23" s="175">
        <v>226929</v>
      </c>
      <c r="D23" s="175">
        <v>227679</v>
      </c>
      <c r="E23" s="175">
        <v>218499</v>
      </c>
      <c r="F23" s="175">
        <v>240431</v>
      </c>
      <c r="G23" s="175">
        <v>256643</v>
      </c>
      <c r="H23" s="175">
        <v>269445</v>
      </c>
      <c r="I23" s="496"/>
    </row>
    <row r="24" spans="1:9" ht="13.5" customHeight="1">
      <c r="A24" s="305" t="s">
        <v>313</v>
      </c>
      <c r="B24" s="175">
        <v>1717868</v>
      </c>
      <c r="C24" s="175">
        <v>1761000</v>
      </c>
      <c r="D24" s="175">
        <v>1812699</v>
      </c>
      <c r="E24" s="175">
        <v>1780367</v>
      </c>
      <c r="F24" s="175">
        <v>1849999</v>
      </c>
      <c r="G24" s="175">
        <v>1932962</v>
      </c>
      <c r="H24" s="175">
        <v>1995357</v>
      </c>
      <c r="I24" s="496"/>
    </row>
    <row r="25" spans="1:9" ht="13.5" customHeight="1">
      <c r="A25" s="305" t="s">
        <v>312</v>
      </c>
      <c r="B25" s="175">
        <v>903593</v>
      </c>
      <c r="C25" s="175">
        <v>960428</v>
      </c>
      <c r="D25" s="175">
        <v>971351</v>
      </c>
      <c r="E25" s="175">
        <v>957393</v>
      </c>
      <c r="F25" s="175">
        <v>989148</v>
      </c>
      <c r="G25" s="175">
        <v>1037008</v>
      </c>
      <c r="H25" s="175">
        <v>1076548</v>
      </c>
      <c r="I25" s="496"/>
    </row>
    <row r="26" spans="1:9" ht="13.5" customHeight="1">
      <c r="A26" s="305" t="s">
        <v>311</v>
      </c>
      <c r="B26" s="175">
        <v>645326</v>
      </c>
      <c r="C26" s="175">
        <v>666768</v>
      </c>
      <c r="D26" s="175">
        <v>654830</v>
      </c>
      <c r="E26" s="175">
        <v>636022</v>
      </c>
      <c r="F26" s="175">
        <v>661233</v>
      </c>
      <c r="G26" s="175">
        <v>695692</v>
      </c>
      <c r="H26" s="175">
        <v>720631</v>
      </c>
      <c r="I26" s="496"/>
    </row>
    <row r="27" spans="1:9" ht="13.5" customHeight="1">
      <c r="A27" s="305" t="s">
        <v>310</v>
      </c>
      <c r="B27" s="175">
        <v>437859</v>
      </c>
      <c r="C27" s="175">
        <v>454081</v>
      </c>
      <c r="D27" s="175">
        <v>463598</v>
      </c>
      <c r="E27" s="175">
        <v>461602</v>
      </c>
      <c r="F27" s="175">
        <v>465270</v>
      </c>
      <c r="G27" s="175">
        <v>474615</v>
      </c>
      <c r="H27" s="175">
        <v>486480</v>
      </c>
      <c r="I27" s="496"/>
    </row>
    <row r="28" spans="1:9" ht="13.5" customHeight="1">
      <c r="A28" s="305" t="s">
        <v>309</v>
      </c>
      <c r="B28" s="175">
        <v>207170</v>
      </c>
      <c r="C28" s="175">
        <v>212112</v>
      </c>
      <c r="D28" s="175">
        <v>211336</v>
      </c>
      <c r="E28" s="175">
        <v>205308</v>
      </c>
      <c r="F28" s="175">
        <v>213192</v>
      </c>
      <c r="G28" s="175">
        <v>215779</v>
      </c>
      <c r="H28" s="175">
        <v>222971</v>
      </c>
      <c r="I28" s="496"/>
    </row>
    <row r="29" spans="1:9" ht="13.5" customHeight="1">
      <c r="A29" s="305" t="s">
        <v>308</v>
      </c>
      <c r="B29" s="175">
        <v>136757</v>
      </c>
      <c r="C29" s="175">
        <v>138808</v>
      </c>
      <c r="D29" s="175">
        <v>152317</v>
      </c>
      <c r="E29" s="175">
        <v>149477</v>
      </c>
      <c r="F29" s="175">
        <v>160665</v>
      </c>
      <c r="G29" s="175">
        <v>172495</v>
      </c>
      <c r="H29" s="175">
        <v>181574</v>
      </c>
      <c r="I29" s="496"/>
    </row>
    <row r="30" spans="1:9" ht="13.5" customHeight="1">
      <c r="A30" s="305" t="s">
        <v>307</v>
      </c>
      <c r="B30" s="175">
        <v>1553094</v>
      </c>
      <c r="C30" s="175">
        <v>1608226</v>
      </c>
      <c r="D30" s="175">
        <v>1632927</v>
      </c>
      <c r="E30" s="175">
        <v>1610359</v>
      </c>
      <c r="F30" s="175">
        <v>1696729</v>
      </c>
      <c r="G30" s="175">
        <v>1773136</v>
      </c>
      <c r="H30" s="175">
        <v>1848518</v>
      </c>
      <c r="I30" s="496"/>
    </row>
    <row r="31" spans="1:9" ht="13.5" customHeight="1">
      <c r="A31" s="305" t="s">
        <v>306</v>
      </c>
      <c r="B31" s="175">
        <v>209521</v>
      </c>
      <c r="C31" s="175">
        <v>210222</v>
      </c>
      <c r="D31" s="175">
        <v>212784</v>
      </c>
      <c r="E31" s="175">
        <v>208539</v>
      </c>
      <c r="F31" s="175">
        <v>211048</v>
      </c>
      <c r="G31" s="175">
        <v>218200</v>
      </c>
      <c r="H31" s="175">
        <v>227190</v>
      </c>
      <c r="I31" s="496"/>
    </row>
    <row r="32" spans="1:9" ht="13.5" customHeight="1">
      <c r="A32" s="305" t="s">
        <v>305</v>
      </c>
      <c r="B32" s="175">
        <v>597911</v>
      </c>
      <c r="C32" s="175">
        <v>620188</v>
      </c>
      <c r="D32" s="175">
        <v>629401</v>
      </c>
      <c r="E32" s="175">
        <v>590229</v>
      </c>
      <c r="F32" s="175">
        <v>611779</v>
      </c>
      <c r="G32" s="175">
        <v>628792</v>
      </c>
      <c r="H32" s="175">
        <v>651620</v>
      </c>
      <c r="I32" s="496"/>
    </row>
    <row r="33" spans="1:41" ht="13.5" customHeight="1">
      <c r="A33" s="305" t="s">
        <v>304</v>
      </c>
      <c r="B33" s="175">
        <v>549681</v>
      </c>
      <c r="C33" s="175">
        <v>576858</v>
      </c>
      <c r="D33" s="175">
        <v>607919</v>
      </c>
      <c r="E33" s="175">
        <v>595496</v>
      </c>
      <c r="F33" s="175">
        <v>628676</v>
      </c>
      <c r="G33" s="175">
        <v>662609</v>
      </c>
      <c r="H33" s="175">
        <v>695282</v>
      </c>
      <c r="I33" s="496"/>
    </row>
    <row r="34" spans="1:41" ht="13.5" customHeight="1">
      <c r="A34" s="305" t="s">
        <v>303</v>
      </c>
      <c r="B34" s="175">
        <v>413832</v>
      </c>
      <c r="C34" s="175">
        <v>447348</v>
      </c>
      <c r="D34" s="175">
        <v>463164</v>
      </c>
      <c r="E34" s="175">
        <v>365783</v>
      </c>
      <c r="F34" s="175">
        <v>432986</v>
      </c>
      <c r="G34" s="175">
        <v>468732</v>
      </c>
      <c r="H34" s="175">
        <v>505885</v>
      </c>
      <c r="I34" s="496"/>
    </row>
    <row r="35" spans="1:41" ht="13.5" customHeight="1">
      <c r="A35" s="305" t="s">
        <v>302</v>
      </c>
      <c r="B35" s="175">
        <v>424473</v>
      </c>
      <c r="C35" s="175">
        <v>439816</v>
      </c>
      <c r="D35" s="175">
        <v>447346</v>
      </c>
      <c r="E35" s="175">
        <v>440501</v>
      </c>
      <c r="F35" s="175">
        <v>451010</v>
      </c>
      <c r="G35" s="175">
        <v>461059</v>
      </c>
      <c r="H35" s="175">
        <v>478187</v>
      </c>
      <c r="I35" s="496"/>
    </row>
    <row r="36" spans="1:41" ht="13.5" customHeight="1">
      <c r="A36" s="305" t="s">
        <v>301</v>
      </c>
      <c r="B36" s="175">
        <v>542257</v>
      </c>
      <c r="C36" s="175">
        <v>562199</v>
      </c>
      <c r="D36" s="175">
        <v>577442</v>
      </c>
      <c r="E36" s="175">
        <v>570100</v>
      </c>
      <c r="F36" s="175">
        <v>586281</v>
      </c>
      <c r="G36" s="175">
        <v>598307</v>
      </c>
      <c r="H36" s="175">
        <v>607613</v>
      </c>
      <c r="I36" s="496"/>
    </row>
    <row r="37" spans="1:41" ht="13.5" customHeight="1">
      <c r="A37" s="305" t="s">
        <v>300</v>
      </c>
      <c r="B37" s="175">
        <v>569091</v>
      </c>
      <c r="C37" s="175">
        <v>578770</v>
      </c>
      <c r="D37" s="175">
        <v>586576</v>
      </c>
      <c r="E37" s="175">
        <v>575636</v>
      </c>
      <c r="F37" s="175">
        <v>596602</v>
      </c>
      <c r="G37" s="175">
        <v>607801</v>
      </c>
      <c r="H37" s="175">
        <v>620594</v>
      </c>
      <c r="I37" s="496"/>
    </row>
    <row r="38" spans="1:41" ht="13.5" customHeight="1">
      <c r="A38" s="305" t="s">
        <v>299</v>
      </c>
      <c r="B38" s="175">
        <v>168820</v>
      </c>
      <c r="C38" s="175">
        <v>165576</v>
      </c>
      <c r="D38" s="175">
        <v>171220</v>
      </c>
      <c r="E38" s="175">
        <v>174213</v>
      </c>
      <c r="F38" s="175">
        <v>209338</v>
      </c>
      <c r="G38" s="175">
        <v>236579</v>
      </c>
      <c r="H38" s="175">
        <v>234754</v>
      </c>
      <c r="I38" s="496"/>
    </row>
    <row r="39" spans="1:41" ht="13.5" customHeight="1">
      <c r="A39" s="305" t="s">
        <v>298</v>
      </c>
      <c r="B39" s="175">
        <v>660350</v>
      </c>
      <c r="C39" s="175">
        <v>690918</v>
      </c>
      <c r="D39" s="175">
        <v>692500</v>
      </c>
      <c r="E39" s="175">
        <v>672536</v>
      </c>
      <c r="F39" s="175">
        <v>696086</v>
      </c>
      <c r="G39" s="175">
        <v>700924</v>
      </c>
      <c r="H39" s="175">
        <v>705666</v>
      </c>
      <c r="I39" s="496"/>
    </row>
    <row r="40" spans="1:41" ht="13.5" customHeight="1">
      <c r="A40" s="305" t="s">
        <v>297</v>
      </c>
      <c r="B40" s="175">
        <v>97174</v>
      </c>
      <c r="C40" s="175">
        <v>100979</v>
      </c>
      <c r="D40" s="175">
        <v>102273</v>
      </c>
      <c r="E40" s="175">
        <v>99057</v>
      </c>
      <c r="F40" s="175">
        <v>103100</v>
      </c>
      <c r="G40" s="175">
        <v>109884</v>
      </c>
      <c r="H40" s="175">
        <v>114380</v>
      </c>
      <c r="I40" s="496"/>
    </row>
    <row r="41" spans="1:41" ht="13.5" customHeight="1">
      <c r="A41" s="305" t="s">
        <v>296</v>
      </c>
      <c r="B41" s="175">
        <v>464916</v>
      </c>
      <c r="C41" s="175">
        <v>474012</v>
      </c>
      <c r="D41" s="175">
        <v>481553</v>
      </c>
      <c r="E41" s="175">
        <v>470541</v>
      </c>
      <c r="F41" s="175">
        <v>478350</v>
      </c>
      <c r="G41" s="175">
        <v>488542</v>
      </c>
      <c r="H41" s="175">
        <v>504862</v>
      </c>
      <c r="I41" s="496"/>
    </row>
    <row r="42" spans="1:41" ht="13.5" customHeight="1">
      <c r="A42" s="305" t="s">
        <v>295</v>
      </c>
      <c r="B42" s="175">
        <v>264498</v>
      </c>
      <c r="C42" s="175">
        <v>267262</v>
      </c>
      <c r="D42" s="175">
        <v>267797</v>
      </c>
      <c r="E42" s="175">
        <v>254657</v>
      </c>
      <c r="F42" s="175">
        <v>256335</v>
      </c>
      <c r="G42" s="175">
        <v>261928</v>
      </c>
      <c r="H42" s="175">
        <v>265867</v>
      </c>
      <c r="I42" s="496"/>
    </row>
    <row r="43" spans="1:41" ht="13.5" customHeight="1">
      <c r="A43" s="305" t="s">
        <v>294</v>
      </c>
      <c r="B43" s="175">
        <v>358842</v>
      </c>
      <c r="C43" s="175">
        <v>374432</v>
      </c>
      <c r="D43" s="175">
        <v>384295</v>
      </c>
      <c r="E43" s="175">
        <v>364449</v>
      </c>
      <c r="F43" s="175">
        <v>393339</v>
      </c>
      <c r="G43" s="175">
        <v>414439</v>
      </c>
      <c r="H43" s="175">
        <v>435940</v>
      </c>
      <c r="I43" s="496"/>
    </row>
    <row r="44" spans="1:41" ht="13.5" customHeight="1" thickBot="1">
      <c r="A44" s="305" t="s">
        <v>293</v>
      </c>
      <c r="B44" s="175">
        <v>175593</v>
      </c>
      <c r="C44" s="175">
        <v>185244</v>
      </c>
      <c r="D44" s="175">
        <v>189173</v>
      </c>
      <c r="E44" s="175">
        <v>187080</v>
      </c>
      <c r="F44" s="175">
        <v>195976</v>
      </c>
      <c r="G44" s="175">
        <v>194743</v>
      </c>
      <c r="H44" s="175">
        <v>197733</v>
      </c>
      <c r="I44" s="496"/>
    </row>
    <row r="45" spans="1:41" ht="10.5" customHeight="1" thickTop="1">
      <c r="A45" s="379"/>
      <c r="B45" s="381"/>
      <c r="C45" s="381"/>
      <c r="D45" s="381"/>
      <c r="E45" s="381"/>
      <c r="F45" s="381"/>
      <c r="G45" s="381"/>
      <c r="H45" s="381"/>
      <c r="I45" s="187"/>
    </row>
    <row r="46" spans="1:41" s="4" customFormat="1" ht="29.25" customHeight="1">
      <c r="A46" s="550" t="s">
        <v>537</v>
      </c>
      <c r="B46" s="550"/>
      <c r="C46" s="550"/>
      <c r="D46" s="550"/>
      <c r="E46" s="550"/>
      <c r="F46" s="550"/>
      <c r="G46" s="550"/>
      <c r="H46" s="550"/>
      <c r="I46" s="325"/>
      <c r="J46" s="325"/>
      <c r="K46" s="325"/>
      <c r="L46" s="325"/>
      <c r="M46" s="325"/>
      <c r="N46" s="325"/>
      <c r="O46" s="325"/>
      <c r="P46" s="325"/>
      <c r="Q46" s="325"/>
      <c r="R46" s="325"/>
      <c r="S46" s="325"/>
      <c r="T46" s="325"/>
      <c r="U46" s="325"/>
      <c r="V46" s="325"/>
      <c r="W46" s="325"/>
      <c r="X46" s="325"/>
      <c r="Y46" s="325"/>
      <c r="Z46" s="325"/>
      <c r="AA46" s="325"/>
      <c r="AB46" s="325"/>
      <c r="AC46" s="325"/>
      <c r="AD46" s="325"/>
      <c r="AE46" s="325"/>
      <c r="AF46" s="325"/>
      <c r="AG46" s="325"/>
      <c r="AH46" s="325"/>
      <c r="AI46" s="325"/>
      <c r="AJ46" s="325"/>
      <c r="AK46" s="325"/>
      <c r="AL46" s="325"/>
      <c r="AM46" s="325"/>
      <c r="AN46" s="325"/>
      <c r="AO46" s="325"/>
    </row>
    <row r="47" spans="1:41" s="179" customFormat="1" ht="13.5" customHeight="1">
      <c r="A47" s="176" t="s">
        <v>438</v>
      </c>
      <c r="B47" s="178"/>
      <c r="C47" s="178"/>
      <c r="D47" s="178"/>
      <c r="E47" s="178"/>
      <c r="F47" s="178"/>
      <c r="G47" s="178"/>
      <c r="H47" s="178"/>
      <c r="I47" s="155"/>
      <c r="J47" s="155"/>
      <c r="K47" s="155"/>
      <c r="L47" s="155"/>
      <c r="M47" s="155"/>
      <c r="N47" s="155"/>
      <c r="O47" s="155"/>
      <c r="P47" s="155"/>
      <c r="Q47" s="155"/>
      <c r="R47" s="155"/>
      <c r="S47" s="155"/>
    </row>
    <row r="48" spans="1:41" ht="13.5" customHeight="1">
      <c r="A48" s="180" t="s">
        <v>369</v>
      </c>
      <c r="B48" s="125"/>
      <c r="C48" s="125"/>
      <c r="D48" s="125"/>
      <c r="E48" s="125"/>
      <c r="F48" s="125"/>
      <c r="G48" s="125"/>
      <c r="H48" s="125"/>
    </row>
    <row r="49" spans="1:8" ht="13.5" customHeight="1">
      <c r="A49" s="180" t="s">
        <v>185</v>
      </c>
      <c r="B49" s="180"/>
      <c r="C49" s="180"/>
      <c r="D49" s="180"/>
      <c r="E49" s="180"/>
      <c r="F49" s="180"/>
      <c r="G49" s="180"/>
      <c r="H49" s="180"/>
    </row>
    <row r="50" spans="1:8" ht="18.75">
      <c r="A50" s="182"/>
      <c r="B50" s="152"/>
      <c r="C50" s="152"/>
      <c r="D50" s="152"/>
      <c r="E50" s="152"/>
      <c r="F50" s="152"/>
      <c r="G50" s="152"/>
      <c r="H50" s="152"/>
    </row>
    <row r="51" spans="1:8" ht="15">
      <c r="A51" s="152"/>
      <c r="B51" s="152"/>
      <c r="C51" s="152"/>
      <c r="D51" s="152"/>
      <c r="E51" s="152"/>
      <c r="F51" s="152"/>
      <c r="G51" s="152"/>
      <c r="H51" s="152"/>
    </row>
    <row r="52" spans="1:8" ht="18.75">
      <c r="A52" s="182"/>
      <c r="B52" s="182"/>
      <c r="C52" s="182"/>
      <c r="D52" s="182"/>
      <c r="E52" s="182"/>
      <c r="F52" s="182"/>
      <c r="G52" s="182"/>
      <c r="H52" s="182"/>
    </row>
    <row r="53" spans="1:8" ht="18.75">
      <c r="A53" s="182"/>
      <c r="B53" s="182"/>
      <c r="C53" s="182"/>
      <c r="D53" s="182"/>
      <c r="E53" s="182"/>
      <c r="F53" s="182"/>
      <c r="G53" s="182"/>
      <c r="H53" s="182"/>
    </row>
    <row r="54" spans="1:8" ht="18.75">
      <c r="A54" s="182"/>
      <c r="B54" s="182"/>
      <c r="C54" s="182"/>
      <c r="D54" s="182"/>
      <c r="E54" s="182"/>
      <c r="F54" s="182"/>
      <c r="G54" s="182"/>
      <c r="H54" s="182"/>
    </row>
    <row r="55" spans="1:8" ht="18.75">
      <c r="A55" s="182"/>
      <c r="B55" s="182"/>
      <c r="C55" s="182"/>
      <c r="D55" s="182"/>
      <c r="E55" s="182"/>
      <c r="F55" s="182"/>
      <c r="G55" s="182"/>
      <c r="H55" s="182"/>
    </row>
    <row r="56" spans="1:8" ht="18.75">
      <c r="A56" s="182"/>
      <c r="B56" s="184">
        <v>0</v>
      </c>
      <c r="C56" s="184"/>
      <c r="D56" s="184"/>
      <c r="E56" s="184"/>
      <c r="F56" s="184"/>
      <c r="G56" s="184"/>
      <c r="H56" s="184"/>
    </row>
    <row r="57" spans="1:8" ht="18.75">
      <c r="A57" s="182"/>
      <c r="B57" s="182"/>
      <c r="C57" s="182"/>
      <c r="D57" s="182"/>
      <c r="E57" s="182"/>
      <c r="F57" s="182"/>
      <c r="G57" s="182"/>
      <c r="H57" s="182"/>
    </row>
    <row r="58" spans="1:8" ht="15.75">
      <c r="A58" s="185"/>
      <c r="B58" s="185"/>
      <c r="C58" s="185"/>
      <c r="D58" s="185"/>
      <c r="E58" s="185"/>
      <c r="F58" s="185"/>
      <c r="G58" s="185"/>
      <c r="H58" s="185"/>
    </row>
    <row r="59" spans="1:8" ht="15.75">
      <c r="A59" s="185"/>
      <c r="B59" s="185"/>
      <c r="C59" s="185"/>
      <c r="D59" s="185"/>
      <c r="E59" s="185"/>
      <c r="F59" s="185"/>
      <c r="G59" s="185"/>
      <c r="H59" s="185"/>
    </row>
    <row r="60" spans="1:8" ht="15.75">
      <c r="A60" s="185"/>
      <c r="B60" s="185"/>
      <c r="C60" s="185"/>
      <c r="D60" s="185"/>
      <c r="E60" s="185"/>
      <c r="F60" s="185"/>
      <c r="G60" s="185"/>
      <c r="H60" s="185"/>
    </row>
    <row r="61" spans="1:8" ht="15.75">
      <c r="A61" s="185"/>
      <c r="B61" s="185"/>
      <c r="C61" s="185"/>
      <c r="D61" s="185"/>
      <c r="E61" s="185"/>
      <c r="F61" s="185"/>
      <c r="G61" s="185"/>
      <c r="H61" s="185"/>
    </row>
    <row r="62" spans="1:8" ht="15.75">
      <c r="A62" s="185"/>
      <c r="B62" s="185"/>
      <c r="C62" s="185"/>
      <c r="D62" s="185"/>
      <c r="E62" s="185"/>
      <c r="F62" s="185"/>
      <c r="G62" s="185"/>
      <c r="H62" s="185"/>
    </row>
    <row r="63" spans="1:8" ht="15.75">
      <c r="A63" s="185"/>
      <c r="B63" s="185"/>
      <c r="C63" s="185"/>
      <c r="D63" s="185"/>
      <c r="E63" s="185"/>
      <c r="F63" s="185"/>
      <c r="G63" s="185"/>
      <c r="H63" s="185"/>
    </row>
    <row r="64" spans="1:8" ht="15.75">
      <c r="A64" s="185"/>
      <c r="B64" s="185"/>
      <c r="C64" s="185"/>
      <c r="D64" s="185"/>
      <c r="E64" s="185"/>
      <c r="F64" s="185"/>
      <c r="G64" s="185"/>
      <c r="H64" s="185"/>
    </row>
    <row r="65" spans="1:8" ht="15.75">
      <c r="A65" s="185"/>
      <c r="B65" s="185"/>
      <c r="C65" s="185"/>
      <c r="D65" s="185"/>
      <c r="E65" s="185"/>
      <c r="F65" s="185"/>
      <c r="G65" s="185"/>
      <c r="H65" s="185"/>
    </row>
    <row r="66" spans="1:8" ht="15.75">
      <c r="A66" s="185"/>
      <c r="B66" s="185"/>
      <c r="C66" s="185"/>
      <c r="D66" s="185"/>
      <c r="E66" s="185"/>
      <c r="F66" s="185"/>
      <c r="G66" s="185"/>
      <c r="H66" s="185"/>
    </row>
    <row r="67" spans="1:8" ht="15.75">
      <c r="A67" s="185"/>
      <c r="B67" s="185"/>
      <c r="C67" s="185"/>
      <c r="D67" s="185"/>
      <c r="E67" s="185"/>
      <c r="F67" s="185"/>
      <c r="G67" s="185"/>
      <c r="H67" s="185"/>
    </row>
    <row r="68" spans="1:8" ht="15.75">
      <c r="A68" s="185"/>
      <c r="B68" s="185"/>
      <c r="C68" s="185"/>
      <c r="D68" s="185"/>
      <c r="E68" s="185"/>
      <c r="F68" s="185"/>
      <c r="G68" s="185"/>
      <c r="H68" s="185"/>
    </row>
    <row r="69" spans="1:8" ht="15.75">
      <c r="A69" s="185"/>
      <c r="B69" s="185"/>
      <c r="C69" s="185"/>
      <c r="D69" s="185"/>
      <c r="E69" s="185"/>
      <c r="F69" s="185"/>
      <c r="G69" s="185"/>
      <c r="H69" s="185"/>
    </row>
    <row r="70" spans="1:8" ht="15.75">
      <c r="A70" s="185"/>
      <c r="B70" s="185"/>
      <c r="C70" s="185"/>
      <c r="D70" s="185"/>
      <c r="E70" s="185"/>
      <c r="F70" s="185"/>
      <c r="G70" s="185"/>
      <c r="H70" s="185"/>
    </row>
    <row r="71" spans="1:8" ht="15.75">
      <c r="A71" s="185"/>
      <c r="B71" s="185"/>
      <c r="C71" s="185"/>
      <c r="D71" s="185"/>
      <c r="E71" s="185"/>
      <c r="F71" s="185"/>
      <c r="G71" s="185"/>
      <c r="H71" s="185"/>
    </row>
    <row r="72" spans="1:8" ht="15.75">
      <c r="A72" s="185"/>
      <c r="B72" s="185"/>
      <c r="C72" s="185"/>
      <c r="D72" s="185"/>
      <c r="E72" s="185"/>
      <c r="F72" s="185"/>
      <c r="G72" s="185"/>
      <c r="H72" s="185"/>
    </row>
    <row r="73" spans="1:8" ht="15.75">
      <c r="A73" s="185"/>
      <c r="B73" s="185"/>
      <c r="C73" s="185"/>
      <c r="D73" s="185"/>
      <c r="E73" s="185"/>
      <c r="F73" s="185"/>
      <c r="G73" s="185"/>
      <c r="H73" s="185"/>
    </row>
    <row r="74" spans="1:8" ht="15.75">
      <c r="A74" s="185"/>
      <c r="B74" s="185"/>
      <c r="C74" s="185"/>
      <c r="D74" s="185"/>
      <c r="E74" s="185"/>
      <c r="F74" s="185"/>
      <c r="G74" s="185"/>
      <c r="H74" s="185"/>
    </row>
    <row r="75" spans="1:8" ht="15.75">
      <c r="A75" s="185"/>
      <c r="B75" s="185"/>
      <c r="C75" s="185"/>
      <c r="D75" s="185"/>
      <c r="E75" s="185"/>
      <c r="F75" s="185"/>
      <c r="G75" s="185"/>
      <c r="H75" s="185"/>
    </row>
    <row r="76" spans="1:8" ht="15.75">
      <c r="A76" s="185"/>
      <c r="B76" s="185"/>
      <c r="C76" s="185"/>
      <c r="D76" s="185"/>
      <c r="E76" s="185"/>
      <c r="F76" s="185"/>
      <c r="G76" s="185"/>
      <c r="H76" s="185"/>
    </row>
    <row r="77" spans="1:8" ht="15.75">
      <c r="A77" s="185"/>
      <c r="B77" s="185"/>
      <c r="C77" s="185"/>
      <c r="D77" s="185"/>
      <c r="E77" s="185"/>
      <c r="F77" s="185"/>
      <c r="G77" s="185"/>
      <c r="H77" s="185"/>
    </row>
    <row r="78" spans="1:8" ht="15.75">
      <c r="A78" s="185"/>
      <c r="B78" s="185"/>
      <c r="C78" s="185"/>
      <c r="D78" s="185"/>
      <c r="E78" s="185"/>
      <c r="F78" s="185"/>
      <c r="G78" s="185"/>
      <c r="H78" s="185"/>
    </row>
    <row r="79" spans="1:8" ht="15.75">
      <c r="A79" s="185"/>
      <c r="B79" s="185"/>
      <c r="C79" s="185"/>
      <c r="D79" s="185"/>
      <c r="E79" s="185"/>
      <c r="F79" s="185"/>
      <c r="G79" s="185"/>
      <c r="H79" s="185"/>
    </row>
    <row r="80" spans="1:8" ht="15.75">
      <c r="A80" s="185"/>
      <c r="B80" s="185"/>
      <c r="C80" s="185"/>
      <c r="D80" s="185"/>
      <c r="E80" s="185"/>
      <c r="F80" s="185"/>
      <c r="G80" s="185"/>
      <c r="H80" s="185"/>
    </row>
    <row r="81" spans="1:8" ht="15.75">
      <c r="A81" s="185"/>
      <c r="B81" s="185"/>
      <c r="C81" s="185"/>
      <c r="D81" s="185"/>
      <c r="E81" s="185"/>
      <c r="F81" s="185"/>
      <c r="G81" s="185"/>
      <c r="H81" s="185"/>
    </row>
    <row r="82" spans="1:8" ht="15.75">
      <c r="A82" s="185"/>
      <c r="B82" s="185"/>
      <c r="C82" s="185"/>
      <c r="D82" s="185"/>
      <c r="E82" s="185"/>
      <c r="F82" s="185"/>
      <c r="G82" s="185"/>
      <c r="H82" s="185"/>
    </row>
    <row r="83" spans="1:8" ht="15.75">
      <c r="A83" s="185"/>
      <c r="B83" s="185"/>
      <c r="C83" s="185"/>
      <c r="D83" s="185"/>
      <c r="E83" s="185"/>
      <c r="F83" s="185"/>
      <c r="G83" s="185"/>
      <c r="H83" s="185"/>
    </row>
    <row r="84" spans="1:8" ht="15.75">
      <c r="A84" s="185"/>
      <c r="B84" s="185"/>
      <c r="C84" s="185"/>
      <c r="D84" s="185"/>
      <c r="E84" s="185"/>
      <c r="F84" s="185"/>
      <c r="G84" s="185"/>
      <c r="H84" s="185"/>
    </row>
    <row r="85" spans="1:8" ht="15.75">
      <c r="A85" s="185"/>
      <c r="B85" s="185"/>
      <c r="C85" s="185"/>
      <c r="D85" s="185"/>
      <c r="E85" s="185"/>
      <c r="F85" s="185"/>
      <c r="G85" s="185"/>
      <c r="H85" s="185"/>
    </row>
    <row r="86" spans="1:8" ht="15.75">
      <c r="A86" s="185"/>
      <c r="B86" s="185"/>
      <c r="C86" s="185"/>
      <c r="D86" s="185"/>
      <c r="E86" s="185"/>
      <c r="F86" s="185"/>
      <c r="G86" s="185"/>
      <c r="H86" s="185"/>
    </row>
    <row r="87" spans="1:8" ht="15.75">
      <c r="A87" s="185"/>
      <c r="B87" s="185"/>
      <c r="C87" s="185"/>
      <c r="D87" s="185"/>
      <c r="E87" s="185"/>
      <c r="F87" s="185"/>
      <c r="G87" s="185"/>
      <c r="H87" s="185"/>
    </row>
    <row r="88" spans="1:8" ht="15.75">
      <c r="A88" s="185"/>
      <c r="B88" s="185"/>
      <c r="C88" s="185"/>
      <c r="D88" s="185"/>
      <c r="E88" s="185"/>
      <c r="F88" s="185"/>
      <c r="G88" s="185"/>
      <c r="H88" s="185"/>
    </row>
    <row r="89" spans="1:8" ht="15.75">
      <c r="A89" s="185"/>
      <c r="B89" s="185"/>
      <c r="C89" s="185"/>
      <c r="D89" s="185"/>
      <c r="E89" s="185"/>
      <c r="F89" s="185"/>
      <c r="G89" s="185"/>
      <c r="H89" s="185"/>
    </row>
    <row r="90" spans="1:8" ht="15.75">
      <c r="A90" s="185"/>
      <c r="B90" s="185"/>
    </row>
    <row r="91" spans="1:8" ht="15.75">
      <c r="A91" s="185"/>
      <c r="B91" s="185"/>
    </row>
    <row r="92" spans="1:8" ht="15.75">
      <c r="A92" s="185"/>
      <c r="B92" s="185"/>
    </row>
    <row r="93" spans="1:8" ht="15.75">
      <c r="A93" s="185"/>
      <c r="B93" s="185"/>
    </row>
    <row r="94" spans="1:8" ht="15.75">
      <c r="A94" s="185"/>
      <c r="B94" s="185"/>
    </row>
    <row r="95" spans="1:8" ht="15.75">
      <c r="A95" s="185"/>
      <c r="B95" s="185"/>
    </row>
    <row r="96" spans="1:8" ht="15.75">
      <c r="A96" s="185"/>
      <c r="B96" s="185"/>
    </row>
    <row r="97" spans="1:2" ht="15.75">
      <c r="A97" s="185"/>
      <c r="B97" s="185"/>
    </row>
    <row r="98" spans="1:2" ht="15.75">
      <c r="A98" s="185"/>
      <c r="B98" s="185"/>
    </row>
    <row r="99" spans="1:2" ht="15.75">
      <c r="A99" s="185"/>
      <c r="B99" s="185"/>
    </row>
    <row r="100" spans="1:2" ht="15.75">
      <c r="A100" s="185"/>
      <c r="B100" s="185"/>
    </row>
    <row r="101" spans="1:2" ht="15.75">
      <c r="A101" s="185"/>
      <c r="B101" s="185"/>
    </row>
    <row r="102" spans="1:2" ht="15.75">
      <c r="A102" s="185"/>
      <c r="B102" s="185"/>
    </row>
    <row r="103" spans="1:2" ht="15.75">
      <c r="A103" s="185"/>
      <c r="B103" s="185"/>
    </row>
    <row r="104" spans="1:2" ht="15.75">
      <c r="A104" s="185"/>
      <c r="B104" s="185"/>
    </row>
    <row r="105" spans="1:2" ht="15.75">
      <c r="A105" s="185"/>
      <c r="B105" s="185"/>
    </row>
    <row r="106" spans="1:2" ht="15.75">
      <c r="A106" s="185"/>
      <c r="B106" s="185"/>
    </row>
    <row r="107" spans="1:2" ht="15.75">
      <c r="A107" s="185"/>
      <c r="B107" s="185"/>
    </row>
    <row r="108" spans="1:2" ht="15.75">
      <c r="A108" s="185"/>
      <c r="B108" s="185"/>
    </row>
    <row r="109" spans="1:2" ht="15.75">
      <c r="A109" s="185"/>
      <c r="B109" s="185"/>
    </row>
    <row r="110" spans="1:2" ht="15.75">
      <c r="A110" s="185"/>
      <c r="B110" s="185"/>
    </row>
    <row r="111" spans="1:2" ht="15.75">
      <c r="A111" s="185"/>
      <c r="B111" s="185"/>
    </row>
    <row r="112" spans="1:2" ht="15.75">
      <c r="A112" s="185"/>
      <c r="B112" s="185"/>
    </row>
    <row r="113" spans="1:2" ht="15.75">
      <c r="A113" s="185"/>
      <c r="B113" s="185"/>
    </row>
    <row r="114" spans="1:2" ht="15.75">
      <c r="A114" s="185"/>
      <c r="B114" s="185"/>
    </row>
    <row r="115" spans="1:2" ht="15.75">
      <c r="A115" s="185"/>
      <c r="B115" s="185"/>
    </row>
    <row r="116" spans="1:2" ht="15.75">
      <c r="A116" s="185"/>
      <c r="B116" s="185"/>
    </row>
    <row r="117" spans="1:2" ht="15.75">
      <c r="A117" s="185"/>
      <c r="B117" s="185"/>
    </row>
    <row r="118" spans="1:2" ht="15.75">
      <c r="A118" s="185"/>
      <c r="B118" s="185"/>
    </row>
    <row r="119" spans="1:2" ht="15.75">
      <c r="A119" s="185"/>
      <c r="B119" s="185"/>
    </row>
    <row r="120" spans="1:2" ht="15.75">
      <c r="A120" s="185"/>
      <c r="B120" s="185"/>
    </row>
    <row r="121" spans="1:2" ht="15.75">
      <c r="A121" s="185"/>
      <c r="B121" s="185"/>
    </row>
    <row r="122" spans="1:2" ht="15.75">
      <c r="A122" s="185"/>
      <c r="B122" s="185"/>
    </row>
    <row r="123" spans="1:2" ht="15.75">
      <c r="A123" s="185"/>
      <c r="B123" s="185"/>
    </row>
    <row r="124" spans="1:2" ht="15.75">
      <c r="A124" s="185"/>
      <c r="B124" s="185"/>
    </row>
    <row r="125" spans="1:2" ht="15.75">
      <c r="A125" s="185"/>
      <c r="B125" s="185"/>
    </row>
    <row r="126" spans="1:2" ht="15.75">
      <c r="A126" s="185"/>
      <c r="B126" s="185"/>
    </row>
    <row r="127" spans="1:2" ht="15.75">
      <c r="A127" s="185"/>
      <c r="B127" s="185"/>
    </row>
    <row r="128" spans="1:2" ht="15.75">
      <c r="A128" s="185"/>
      <c r="B128" s="185"/>
    </row>
    <row r="129" spans="1:2" ht="15.75">
      <c r="A129" s="185"/>
      <c r="B129" s="185"/>
    </row>
    <row r="130" spans="1:2" ht="15.75">
      <c r="A130" s="185"/>
      <c r="B130" s="185"/>
    </row>
    <row r="131" spans="1:2" ht="15.75">
      <c r="A131" s="185"/>
      <c r="B131" s="185"/>
    </row>
    <row r="132" spans="1:2" ht="15.75">
      <c r="A132" s="185"/>
      <c r="B132" s="185"/>
    </row>
    <row r="133" spans="1:2" ht="15.75">
      <c r="A133" s="185"/>
      <c r="B133" s="185"/>
    </row>
    <row r="134" spans="1:2" ht="15.75">
      <c r="A134" s="185"/>
      <c r="B134" s="185"/>
    </row>
    <row r="135" spans="1:2" ht="15.75">
      <c r="A135" s="185"/>
      <c r="B135" s="185"/>
    </row>
    <row r="136" spans="1:2" ht="15.75">
      <c r="A136" s="185"/>
      <c r="B136" s="185"/>
    </row>
    <row r="137" spans="1:2" ht="15.75">
      <c r="A137" s="185"/>
      <c r="B137" s="185"/>
    </row>
    <row r="138" spans="1:2" ht="15.75">
      <c r="A138" s="185"/>
      <c r="B138" s="185"/>
    </row>
    <row r="139" spans="1:2" ht="15.75">
      <c r="A139" s="185"/>
      <c r="B139" s="185"/>
    </row>
    <row r="140" spans="1:2" ht="15.75">
      <c r="A140" s="185"/>
      <c r="B140" s="185"/>
    </row>
    <row r="141" spans="1:2" ht="15.75">
      <c r="A141" s="185"/>
      <c r="B141" s="185"/>
    </row>
    <row r="142" spans="1:2" ht="15.75">
      <c r="A142" s="185"/>
      <c r="B142" s="185"/>
    </row>
    <row r="143" spans="1:2" ht="15.75">
      <c r="A143" s="185"/>
      <c r="B143" s="185"/>
    </row>
    <row r="144" spans="1:2" ht="15.75">
      <c r="A144" s="185"/>
      <c r="B144" s="185"/>
    </row>
    <row r="145" spans="1:2" ht="15.75">
      <c r="A145" s="185"/>
      <c r="B145" s="185"/>
    </row>
    <row r="146" spans="1:2" ht="15.75">
      <c r="A146" s="185"/>
      <c r="B146" s="185"/>
    </row>
    <row r="147" spans="1:2" ht="15.75">
      <c r="A147" s="185"/>
      <c r="B147" s="185"/>
    </row>
    <row r="148" spans="1:2" ht="15.75">
      <c r="A148" s="185"/>
      <c r="B148" s="185"/>
    </row>
    <row r="149" spans="1:2" ht="15.75">
      <c r="A149" s="185"/>
      <c r="B149" s="185"/>
    </row>
    <row r="150" spans="1:2" ht="15.75">
      <c r="A150" s="185"/>
      <c r="B150" s="185"/>
    </row>
    <row r="151" spans="1:2" ht="15.75">
      <c r="A151" s="185"/>
      <c r="B151" s="185"/>
    </row>
    <row r="152" spans="1:2" ht="15.75">
      <c r="A152" s="185"/>
      <c r="B152" s="185"/>
    </row>
    <row r="153" spans="1:2" ht="15.75">
      <c r="A153" s="185"/>
      <c r="B153" s="185"/>
    </row>
    <row r="154" spans="1:2" ht="15.75">
      <c r="A154" s="185"/>
      <c r="B154" s="185"/>
    </row>
    <row r="155" spans="1:2" ht="15.75">
      <c r="A155" s="185"/>
      <c r="B155" s="185"/>
    </row>
    <row r="156" spans="1:2" ht="15.75">
      <c r="A156" s="185"/>
      <c r="B156" s="185"/>
    </row>
    <row r="157" spans="1:2" ht="15.75">
      <c r="A157" s="185"/>
      <c r="B157" s="185"/>
    </row>
    <row r="158" spans="1:2" ht="15.75">
      <c r="A158" s="185"/>
      <c r="B158" s="185"/>
    </row>
    <row r="159" spans="1:2" ht="15.75">
      <c r="A159" s="185"/>
      <c r="B159" s="185"/>
    </row>
    <row r="160" spans="1:2" ht="15.75">
      <c r="A160" s="185"/>
      <c r="B160" s="185"/>
    </row>
    <row r="161" spans="1:2" ht="15.75">
      <c r="A161" s="185"/>
      <c r="B161" s="185"/>
    </row>
    <row r="162" spans="1:2" ht="15.75">
      <c r="A162" s="185"/>
      <c r="B162" s="185"/>
    </row>
    <row r="163" spans="1:2" ht="15.75">
      <c r="A163" s="185"/>
      <c r="B163" s="185"/>
    </row>
    <row r="164" spans="1:2" ht="15.75">
      <c r="A164" s="185"/>
      <c r="B164" s="185"/>
    </row>
    <row r="165" spans="1:2" ht="15.75">
      <c r="A165" s="185"/>
      <c r="B165" s="185"/>
    </row>
    <row r="166" spans="1:2" ht="15.75">
      <c r="A166" s="185"/>
      <c r="B166" s="185"/>
    </row>
    <row r="167" spans="1:2" ht="15.75">
      <c r="A167" s="185"/>
      <c r="B167" s="185"/>
    </row>
    <row r="168" spans="1:2" ht="15.75">
      <c r="A168" s="185"/>
      <c r="B168" s="185"/>
    </row>
    <row r="169" spans="1:2" ht="15.75">
      <c r="A169" s="185"/>
      <c r="B169" s="185"/>
    </row>
    <row r="170" spans="1:2" ht="15.75">
      <c r="A170" s="185"/>
      <c r="B170" s="185"/>
    </row>
    <row r="171" spans="1:2" ht="15.75">
      <c r="A171" s="185"/>
      <c r="B171" s="185"/>
    </row>
    <row r="172" spans="1:2" ht="15.75">
      <c r="A172" s="185"/>
      <c r="B172" s="185"/>
    </row>
    <row r="173" spans="1:2" ht="15.75">
      <c r="A173" s="185"/>
      <c r="B173" s="185"/>
    </row>
    <row r="174" spans="1:2" ht="15.75">
      <c r="A174" s="185"/>
      <c r="B174" s="185"/>
    </row>
    <row r="175" spans="1:2" ht="15.75">
      <c r="A175" s="185"/>
      <c r="B175" s="185"/>
    </row>
    <row r="176" spans="1:2" ht="15.75">
      <c r="A176" s="185"/>
      <c r="B176" s="185"/>
    </row>
    <row r="177" spans="1:2" ht="15.75">
      <c r="A177" s="185"/>
      <c r="B177" s="185"/>
    </row>
    <row r="178" spans="1:2" ht="15.75">
      <c r="A178" s="185"/>
      <c r="B178" s="185"/>
    </row>
    <row r="179" spans="1:2" ht="15.75">
      <c r="A179" s="185"/>
      <c r="B179" s="185"/>
    </row>
    <row r="180" spans="1:2" ht="15.75">
      <c r="A180" s="185"/>
      <c r="B180" s="185"/>
    </row>
    <row r="181" spans="1:2" ht="15.75">
      <c r="A181" s="185"/>
      <c r="B181" s="185"/>
    </row>
    <row r="182" spans="1:2" ht="15.75">
      <c r="A182" s="185"/>
      <c r="B182" s="185"/>
    </row>
    <row r="183" spans="1:2" ht="15.75">
      <c r="A183" s="185"/>
      <c r="B183" s="185"/>
    </row>
    <row r="184" spans="1:2" ht="15.75">
      <c r="A184" s="185"/>
      <c r="B184" s="185"/>
    </row>
    <row r="185" spans="1:2" ht="15.75">
      <c r="A185" s="185"/>
      <c r="B185" s="185"/>
    </row>
    <row r="186" spans="1:2" ht="15.75">
      <c r="A186" s="185"/>
      <c r="B186" s="185"/>
    </row>
    <row r="187" spans="1:2" ht="15.75">
      <c r="A187" s="185"/>
      <c r="B187" s="185"/>
    </row>
    <row r="188" spans="1:2" ht="15.75">
      <c r="A188" s="185"/>
      <c r="B188" s="185"/>
    </row>
    <row r="189" spans="1:2" ht="15.75">
      <c r="A189" s="185"/>
      <c r="B189" s="185"/>
    </row>
    <row r="190" spans="1:2" ht="15.75">
      <c r="A190" s="185"/>
      <c r="B190" s="185"/>
    </row>
    <row r="191" spans="1:2" ht="15.75">
      <c r="A191" s="185"/>
      <c r="B191" s="185"/>
    </row>
    <row r="192" spans="1:2" ht="15.75">
      <c r="A192" s="185"/>
      <c r="B192" s="185"/>
    </row>
    <row r="193" spans="1:2" ht="15.75">
      <c r="A193" s="185"/>
      <c r="B193" s="185"/>
    </row>
    <row r="194" spans="1:2" ht="15.75">
      <c r="A194" s="185"/>
      <c r="B194" s="185"/>
    </row>
    <row r="195" spans="1:2" ht="15.75">
      <c r="A195" s="185"/>
      <c r="B195" s="185"/>
    </row>
    <row r="196" spans="1:2" ht="15.75">
      <c r="A196" s="185"/>
      <c r="B196" s="185"/>
    </row>
    <row r="197" spans="1:2" ht="15.75">
      <c r="A197" s="185"/>
      <c r="B197" s="185"/>
    </row>
    <row r="198" spans="1:2" ht="15.75">
      <c r="A198" s="185"/>
      <c r="B198" s="185"/>
    </row>
    <row r="199" spans="1:2" ht="15.75">
      <c r="A199" s="185"/>
      <c r="B199" s="185"/>
    </row>
    <row r="200" spans="1:2" ht="15.75">
      <c r="A200" s="185"/>
      <c r="B200" s="185"/>
    </row>
    <row r="201" spans="1:2" ht="15.75">
      <c r="A201" s="185"/>
      <c r="B201" s="185"/>
    </row>
    <row r="202" spans="1:2" ht="15.75">
      <c r="A202" s="185"/>
      <c r="B202" s="185"/>
    </row>
    <row r="203" spans="1:2" ht="15.75">
      <c r="A203" s="185"/>
      <c r="B203" s="185"/>
    </row>
    <row r="204" spans="1:2" ht="15.75">
      <c r="A204" s="185"/>
      <c r="B204" s="185"/>
    </row>
    <row r="205" spans="1:2" ht="15.75">
      <c r="A205" s="185"/>
      <c r="B205" s="185"/>
    </row>
    <row r="206" spans="1:2" ht="15.75">
      <c r="A206" s="185"/>
      <c r="B206" s="185"/>
    </row>
    <row r="207" spans="1:2" ht="15.75">
      <c r="A207" s="185"/>
      <c r="B207" s="185"/>
    </row>
    <row r="208" spans="1:2" ht="15.75">
      <c r="A208" s="185"/>
      <c r="B208" s="185"/>
    </row>
    <row r="209" spans="1:2" ht="15.75">
      <c r="A209" s="185"/>
      <c r="B209" s="185"/>
    </row>
    <row r="210" spans="1:2" ht="15.75">
      <c r="A210" s="185"/>
      <c r="B210" s="185"/>
    </row>
    <row r="211" spans="1:2" ht="15.75">
      <c r="A211" s="185"/>
      <c r="B211" s="185"/>
    </row>
    <row r="212" spans="1:2" ht="15.75">
      <c r="A212" s="185"/>
      <c r="B212" s="185"/>
    </row>
    <row r="213" spans="1:2" ht="15.75">
      <c r="A213" s="185"/>
      <c r="B213" s="185"/>
    </row>
    <row r="214" spans="1:2" ht="15.75">
      <c r="A214" s="185"/>
      <c r="B214" s="185"/>
    </row>
    <row r="215" spans="1:2" ht="15.75">
      <c r="A215" s="185"/>
      <c r="B215" s="185"/>
    </row>
    <row r="216" spans="1:2" ht="15.75">
      <c r="A216" s="185"/>
      <c r="B216" s="185"/>
    </row>
    <row r="217" spans="1:2" ht="15.75">
      <c r="A217" s="185"/>
      <c r="B217" s="185"/>
    </row>
    <row r="218" spans="1:2" ht="15.75">
      <c r="A218" s="185"/>
      <c r="B218" s="185"/>
    </row>
    <row r="219" spans="1:2" ht="15.75">
      <c r="A219" s="185"/>
      <c r="B219" s="185"/>
    </row>
    <row r="220" spans="1:2" ht="15.75">
      <c r="A220" s="185"/>
      <c r="B220" s="185"/>
    </row>
    <row r="221" spans="1:2" ht="15.75">
      <c r="A221" s="185"/>
      <c r="B221" s="185"/>
    </row>
    <row r="222" spans="1:2" ht="15.75">
      <c r="A222" s="185"/>
      <c r="B222" s="185"/>
    </row>
    <row r="223" spans="1:2" ht="15.75">
      <c r="A223" s="185"/>
      <c r="B223" s="185"/>
    </row>
    <row r="224" spans="1:2" ht="15.75">
      <c r="A224" s="185"/>
      <c r="B224" s="185"/>
    </row>
    <row r="225" spans="1:2" ht="15.75">
      <c r="A225" s="185"/>
      <c r="B225" s="185"/>
    </row>
    <row r="226" spans="1:2" ht="15.75">
      <c r="A226" s="185"/>
      <c r="B226" s="185"/>
    </row>
    <row r="227" spans="1:2" ht="15.75">
      <c r="A227" s="185"/>
      <c r="B227" s="185"/>
    </row>
    <row r="228" spans="1:2" ht="15.75">
      <c r="A228" s="185"/>
      <c r="B228" s="185"/>
    </row>
    <row r="229" spans="1:2" ht="15.75">
      <c r="A229" s="185"/>
      <c r="B229" s="185"/>
    </row>
    <row r="230" spans="1:2" ht="15.75">
      <c r="A230" s="185"/>
      <c r="B230" s="185"/>
    </row>
    <row r="231" spans="1:2" ht="15.75">
      <c r="A231" s="185"/>
      <c r="B231" s="185"/>
    </row>
    <row r="232" spans="1:2" ht="15.75">
      <c r="A232" s="185"/>
      <c r="B232" s="185"/>
    </row>
    <row r="233" spans="1:2" ht="15.75">
      <c r="A233" s="185"/>
      <c r="B233" s="185"/>
    </row>
    <row r="234" spans="1:2" ht="15.75">
      <c r="A234" s="185"/>
      <c r="B234" s="185"/>
    </row>
    <row r="235" spans="1:2" ht="15.75">
      <c r="A235" s="185"/>
      <c r="B235" s="185"/>
    </row>
    <row r="236" spans="1:2" ht="15.75">
      <c r="A236" s="185"/>
      <c r="B236" s="185"/>
    </row>
    <row r="237" spans="1:2" ht="15.75">
      <c r="A237" s="185"/>
      <c r="B237" s="185"/>
    </row>
    <row r="238" spans="1:2" ht="15.75">
      <c r="A238" s="185"/>
      <c r="B238" s="185"/>
    </row>
    <row r="239" spans="1:2" ht="15.75">
      <c r="A239" s="185"/>
      <c r="B239" s="185"/>
    </row>
    <row r="240" spans="1:2" ht="15.75">
      <c r="A240" s="185"/>
      <c r="B240" s="185"/>
    </row>
    <row r="241" spans="1:2" ht="15.75">
      <c r="A241" s="185"/>
      <c r="B241" s="185"/>
    </row>
    <row r="242" spans="1:2" ht="15.75">
      <c r="A242" s="185"/>
      <c r="B242" s="185"/>
    </row>
    <row r="243" spans="1:2" ht="15.75">
      <c r="A243" s="185"/>
      <c r="B243" s="185"/>
    </row>
    <row r="244" spans="1:2" ht="15.75">
      <c r="A244" s="185"/>
      <c r="B244" s="185"/>
    </row>
    <row r="245" spans="1:2" ht="15.75">
      <c r="A245" s="185"/>
      <c r="B245" s="185"/>
    </row>
    <row r="246" spans="1:2" ht="15.75">
      <c r="A246" s="185"/>
      <c r="B246" s="185"/>
    </row>
    <row r="247" spans="1:2" ht="15.75">
      <c r="A247" s="185"/>
      <c r="B247" s="185"/>
    </row>
    <row r="248" spans="1:2" ht="15.75">
      <c r="A248" s="185"/>
      <c r="B248" s="185"/>
    </row>
    <row r="249" spans="1:2" ht="15.75">
      <c r="A249" s="185"/>
      <c r="B249" s="185"/>
    </row>
    <row r="250" spans="1:2" ht="15.75">
      <c r="A250" s="185"/>
      <c r="B250" s="185"/>
    </row>
    <row r="251" spans="1:2" ht="15.75">
      <c r="A251" s="185"/>
      <c r="B251" s="185"/>
    </row>
    <row r="252" spans="1:2" ht="15.75">
      <c r="A252" s="185"/>
      <c r="B252" s="185"/>
    </row>
    <row r="253" spans="1:2" ht="15.75">
      <c r="A253" s="185"/>
      <c r="B253" s="185"/>
    </row>
    <row r="254" spans="1:2" ht="15.75">
      <c r="A254" s="185"/>
      <c r="B254" s="185"/>
    </row>
    <row r="255" spans="1:2" ht="15.75">
      <c r="A255" s="185"/>
      <c r="B255" s="185"/>
    </row>
    <row r="256" spans="1:2" ht="15.75">
      <c r="A256" s="185"/>
      <c r="B256" s="185"/>
    </row>
    <row r="257" spans="1:2" ht="15.75">
      <c r="A257" s="185"/>
      <c r="B257" s="185"/>
    </row>
    <row r="258" spans="1:2" ht="15.75">
      <c r="A258" s="185"/>
      <c r="B258" s="185"/>
    </row>
    <row r="259" spans="1:2" ht="15.75">
      <c r="A259" s="185"/>
      <c r="B259" s="185"/>
    </row>
    <row r="260" spans="1:2" ht="15.75">
      <c r="A260" s="185"/>
      <c r="B260" s="185"/>
    </row>
    <row r="261" spans="1:2" ht="15.75">
      <c r="A261" s="185"/>
      <c r="B261" s="185"/>
    </row>
    <row r="262" spans="1:2" ht="15.75">
      <c r="A262" s="185"/>
      <c r="B262" s="185"/>
    </row>
    <row r="263" spans="1:2" ht="15.75">
      <c r="A263" s="185"/>
      <c r="B263" s="185"/>
    </row>
    <row r="264" spans="1:2" ht="15.75">
      <c r="A264" s="185"/>
      <c r="B264" s="185"/>
    </row>
    <row r="265" spans="1:2" ht="15.75">
      <c r="A265" s="185"/>
      <c r="B265" s="185"/>
    </row>
    <row r="266" spans="1:2" ht="15.75">
      <c r="A266" s="185"/>
      <c r="B266" s="185"/>
    </row>
    <row r="267" spans="1:2" ht="15.75">
      <c r="A267" s="185"/>
      <c r="B267" s="185"/>
    </row>
    <row r="268" spans="1:2" ht="15.75">
      <c r="A268" s="185"/>
      <c r="B268" s="185"/>
    </row>
    <row r="269" spans="1:2" ht="15.75">
      <c r="A269" s="185"/>
      <c r="B269" s="185"/>
    </row>
    <row r="270" spans="1:2" ht="15.75">
      <c r="A270" s="185"/>
      <c r="B270" s="185"/>
    </row>
    <row r="271" spans="1:2" ht="15.75">
      <c r="A271" s="185"/>
      <c r="B271" s="185"/>
    </row>
    <row r="272" spans="1:2" ht="15.75">
      <c r="A272" s="185"/>
      <c r="B272" s="185"/>
    </row>
    <row r="273" spans="1:2" ht="15.75">
      <c r="A273" s="185"/>
      <c r="B273" s="185"/>
    </row>
    <row r="274" spans="1:2" ht="15.75">
      <c r="A274" s="185"/>
      <c r="B274" s="185"/>
    </row>
    <row r="275" spans="1:2" ht="15.75">
      <c r="A275" s="185"/>
      <c r="B275" s="185"/>
    </row>
    <row r="276" spans="1:2" ht="15.75">
      <c r="A276" s="185"/>
      <c r="B276" s="185"/>
    </row>
    <row r="277" spans="1:2" ht="15.75">
      <c r="A277" s="185"/>
      <c r="B277" s="185"/>
    </row>
    <row r="278" spans="1:2" ht="15.75">
      <c r="A278" s="185"/>
      <c r="B278" s="185"/>
    </row>
    <row r="279" spans="1:2" ht="15.75">
      <c r="A279" s="185"/>
      <c r="B279" s="185"/>
    </row>
    <row r="280" spans="1:2" ht="15.75">
      <c r="A280" s="185"/>
      <c r="B280" s="185"/>
    </row>
    <row r="281" spans="1:2" ht="15.75">
      <c r="A281" s="185"/>
      <c r="B281" s="185"/>
    </row>
    <row r="282" spans="1:2" ht="15.75">
      <c r="A282" s="185"/>
      <c r="B282" s="185"/>
    </row>
    <row r="283" spans="1:2" ht="15.75">
      <c r="A283" s="185"/>
      <c r="B283" s="185"/>
    </row>
    <row r="284" spans="1:2" ht="15.75">
      <c r="A284" s="185"/>
      <c r="B284" s="185"/>
    </row>
    <row r="285" spans="1:2" ht="15.75">
      <c r="A285" s="185"/>
      <c r="B285" s="185"/>
    </row>
    <row r="286" spans="1:2" ht="15.75">
      <c r="A286" s="185"/>
      <c r="B286" s="185"/>
    </row>
    <row r="287" spans="1:2" ht="15.75">
      <c r="A287" s="185"/>
      <c r="B287" s="185"/>
    </row>
    <row r="288" spans="1:2" ht="15.75">
      <c r="A288" s="185"/>
      <c r="B288" s="185"/>
    </row>
    <row r="289" spans="1:2" ht="15.75">
      <c r="A289" s="185"/>
      <c r="B289" s="185"/>
    </row>
    <row r="290" spans="1:2" ht="15.75">
      <c r="A290" s="185"/>
      <c r="B290" s="185"/>
    </row>
    <row r="291" spans="1:2" ht="15.75">
      <c r="A291" s="185"/>
      <c r="B291" s="185"/>
    </row>
    <row r="292" spans="1:2" ht="15.75">
      <c r="A292" s="185"/>
      <c r="B292" s="185"/>
    </row>
    <row r="293" spans="1:2" ht="15.75">
      <c r="A293" s="185"/>
      <c r="B293" s="185"/>
    </row>
    <row r="294" spans="1:2" ht="15.75">
      <c r="A294" s="185"/>
      <c r="B294" s="185"/>
    </row>
    <row r="295" spans="1:2" ht="15.75">
      <c r="A295" s="185"/>
      <c r="B295" s="185"/>
    </row>
    <row r="296" spans="1:2" ht="15.75">
      <c r="A296" s="185"/>
      <c r="B296" s="185"/>
    </row>
    <row r="297" spans="1:2" ht="15.75">
      <c r="A297" s="185"/>
      <c r="B297" s="185"/>
    </row>
    <row r="298" spans="1:2" ht="15.75">
      <c r="A298" s="185"/>
      <c r="B298" s="185"/>
    </row>
    <row r="299" spans="1:2" ht="15.75">
      <c r="A299" s="185"/>
      <c r="B299" s="185"/>
    </row>
    <row r="300" spans="1:2" ht="15.75">
      <c r="A300" s="185"/>
      <c r="B300" s="185"/>
    </row>
    <row r="301" spans="1:2" ht="15.75">
      <c r="A301" s="185"/>
      <c r="B301" s="185"/>
    </row>
    <row r="302" spans="1:2" ht="15.75">
      <c r="A302" s="185"/>
      <c r="B302" s="185"/>
    </row>
    <row r="303" spans="1:2" ht="15.75">
      <c r="A303" s="185"/>
      <c r="B303" s="185"/>
    </row>
    <row r="304" spans="1:2" ht="15.75">
      <c r="A304" s="185"/>
      <c r="B304" s="185"/>
    </row>
    <row r="305" spans="1:2" ht="15.75">
      <c r="A305" s="185"/>
      <c r="B305" s="185"/>
    </row>
    <row r="306" spans="1:2" ht="15.75">
      <c r="A306" s="185"/>
      <c r="B306" s="185"/>
    </row>
    <row r="307" spans="1:2" ht="15.75">
      <c r="A307" s="185"/>
      <c r="B307" s="185"/>
    </row>
    <row r="308" spans="1:2" ht="15.75">
      <c r="A308" s="185"/>
      <c r="B308" s="185"/>
    </row>
    <row r="309" spans="1:2" ht="15.75">
      <c r="A309" s="185"/>
      <c r="B309" s="185"/>
    </row>
    <row r="310" spans="1:2" ht="15.75">
      <c r="A310" s="185"/>
      <c r="B310" s="185"/>
    </row>
    <row r="311" spans="1:2" ht="15.75">
      <c r="A311" s="185"/>
      <c r="B311" s="185"/>
    </row>
    <row r="312" spans="1:2" ht="15.75">
      <c r="A312" s="185"/>
      <c r="B312" s="185"/>
    </row>
    <row r="313" spans="1:2" ht="15.75">
      <c r="A313" s="185"/>
      <c r="B313" s="185"/>
    </row>
    <row r="314" spans="1:2" ht="15.75">
      <c r="A314" s="185"/>
      <c r="B314" s="185"/>
    </row>
    <row r="315" spans="1:2" ht="15.75">
      <c r="A315" s="185"/>
      <c r="B315" s="185"/>
    </row>
    <row r="316" spans="1:2" ht="15.75">
      <c r="A316" s="185"/>
      <c r="B316" s="185"/>
    </row>
    <row r="317" spans="1:2" ht="15.75">
      <c r="A317" s="185"/>
      <c r="B317" s="185"/>
    </row>
    <row r="318" spans="1:2" ht="15.75">
      <c r="A318" s="185"/>
      <c r="B318" s="185"/>
    </row>
  </sheetData>
  <mergeCells count="10">
    <mergeCell ref="A2:H2"/>
    <mergeCell ref="B5:B6"/>
    <mergeCell ref="C5:C6"/>
    <mergeCell ref="A5:A6"/>
    <mergeCell ref="A46:H46"/>
    <mergeCell ref="D5:D6"/>
    <mergeCell ref="E5:E6"/>
    <mergeCell ref="F5:F6"/>
    <mergeCell ref="H5:H6"/>
    <mergeCell ref="G5:G6"/>
  </mergeCells>
  <printOptions horizontalCentered="1" gridLinesSet="0"/>
  <pageMargins left="0" right="0" top="0.39370078740157483" bottom="0.27559055118110237" header="0" footer="0"/>
  <pageSetup scale="57"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syncVertical="1" syncRef="A1" transitionEvaluation="1">
    <pageSetUpPr fitToPage="1"/>
  </sheetPr>
  <dimension ref="A1:AN319"/>
  <sheetViews>
    <sheetView showGridLines="0" showZeros="0" zoomScaleNormal="100" workbookViewId="0"/>
  </sheetViews>
  <sheetFormatPr baseColWidth="10" defaultColWidth="12.5703125" defaultRowHeight="12.75"/>
  <cols>
    <col min="1" max="1" width="24.85546875" style="167" customWidth="1"/>
    <col min="2" max="7" width="13.5703125" style="167" customWidth="1"/>
    <col min="8" max="10" width="13.5703125" style="186" customWidth="1"/>
    <col min="11" max="11" width="13.5703125" style="167" customWidth="1"/>
    <col min="13" max="234" width="12.5703125" style="167"/>
    <col min="235" max="235" width="19.140625" style="167" customWidth="1"/>
    <col min="236" max="237" width="13.7109375" style="167" bestFit="1" customWidth="1"/>
    <col min="238" max="238" width="13.28515625" style="167" bestFit="1" customWidth="1"/>
    <col min="239" max="239" width="14" style="167" bestFit="1" customWidth="1"/>
    <col min="240" max="242" width="13.7109375" style="167" bestFit="1" customWidth="1"/>
    <col min="243" max="243" width="14" style="167" bestFit="1" customWidth="1"/>
    <col min="244" max="244" width="13.7109375" style="167" bestFit="1" customWidth="1"/>
    <col min="245" max="246" width="14" style="167" bestFit="1" customWidth="1"/>
    <col min="247" max="247" width="13.28515625" style="167" bestFit="1" customWidth="1"/>
    <col min="248" max="248" width="14" style="167" customWidth="1"/>
    <col min="249" max="251" width="14" style="167" bestFit="1" customWidth="1"/>
    <col min="252" max="252" width="13.7109375" style="167" bestFit="1" customWidth="1"/>
    <col min="253" max="254" width="14" style="167" bestFit="1" customWidth="1"/>
    <col min="255" max="490" width="12.5703125" style="167"/>
    <col min="491" max="491" width="19.140625" style="167" customWidth="1"/>
    <col min="492" max="493" width="13.7109375" style="167" bestFit="1" customWidth="1"/>
    <col min="494" max="494" width="13.28515625" style="167" bestFit="1" customWidth="1"/>
    <col min="495" max="495" width="14" style="167" bestFit="1" customWidth="1"/>
    <col min="496" max="498" width="13.7109375" style="167" bestFit="1" customWidth="1"/>
    <col min="499" max="499" width="14" style="167" bestFit="1" customWidth="1"/>
    <col min="500" max="500" width="13.7109375" style="167" bestFit="1" customWidth="1"/>
    <col min="501" max="502" width="14" style="167" bestFit="1" customWidth="1"/>
    <col min="503" max="503" width="13.28515625" style="167" bestFit="1" customWidth="1"/>
    <col min="504" max="504" width="14" style="167" customWidth="1"/>
    <col min="505" max="507" width="14" style="167" bestFit="1" customWidth="1"/>
    <col min="508" max="508" width="13.7109375" style="167" bestFit="1" customWidth="1"/>
    <col min="509" max="510" width="14" style="167" bestFit="1" customWidth="1"/>
    <col min="511" max="746" width="12.5703125" style="167"/>
    <col min="747" max="747" width="19.140625" style="167" customWidth="1"/>
    <col min="748" max="749" width="13.7109375" style="167" bestFit="1" customWidth="1"/>
    <col min="750" max="750" width="13.28515625" style="167" bestFit="1" customWidth="1"/>
    <col min="751" max="751" width="14" style="167" bestFit="1" customWidth="1"/>
    <col min="752" max="754" width="13.7109375" style="167" bestFit="1" customWidth="1"/>
    <col min="755" max="755" width="14" style="167" bestFit="1" customWidth="1"/>
    <col min="756" max="756" width="13.7109375" style="167" bestFit="1" customWidth="1"/>
    <col min="757" max="758" width="14" style="167" bestFit="1" customWidth="1"/>
    <col min="759" max="759" width="13.28515625" style="167" bestFit="1" customWidth="1"/>
    <col min="760" max="760" width="14" style="167" customWidth="1"/>
    <col min="761" max="763" width="14" style="167" bestFit="1" customWidth="1"/>
    <col min="764" max="764" width="13.7109375" style="167" bestFit="1" customWidth="1"/>
    <col min="765" max="766" width="14" style="167" bestFit="1" customWidth="1"/>
    <col min="767" max="1002" width="12.5703125" style="167"/>
    <col min="1003" max="1003" width="19.140625" style="167" customWidth="1"/>
    <col min="1004" max="1005" width="13.7109375" style="167" bestFit="1" customWidth="1"/>
    <col min="1006" max="1006" width="13.28515625" style="167" bestFit="1" customWidth="1"/>
    <col min="1007" max="1007" width="14" style="167" bestFit="1" customWidth="1"/>
    <col min="1008" max="1010" width="13.7109375" style="167" bestFit="1" customWidth="1"/>
    <col min="1011" max="1011" width="14" style="167" bestFit="1" customWidth="1"/>
    <col min="1012" max="1012" width="13.7109375" style="167" bestFit="1" customWidth="1"/>
    <col min="1013" max="1014" width="14" style="167" bestFit="1" customWidth="1"/>
    <col min="1015" max="1015" width="13.28515625" style="167" bestFit="1" customWidth="1"/>
    <col min="1016" max="1016" width="14" style="167" customWidth="1"/>
    <col min="1017" max="1019" width="14" style="167" bestFit="1" customWidth="1"/>
    <col min="1020" max="1020" width="13.7109375" style="167" bestFit="1" customWidth="1"/>
    <col min="1021" max="1022" width="14" style="167" bestFit="1" customWidth="1"/>
    <col min="1023" max="1258" width="12.5703125" style="167"/>
    <col min="1259" max="1259" width="19.140625" style="167" customWidth="1"/>
    <col min="1260" max="1261" width="13.7109375" style="167" bestFit="1" customWidth="1"/>
    <col min="1262" max="1262" width="13.28515625" style="167" bestFit="1" customWidth="1"/>
    <col min="1263" max="1263" width="14" style="167" bestFit="1" customWidth="1"/>
    <col min="1264" max="1266" width="13.7109375" style="167" bestFit="1" customWidth="1"/>
    <col min="1267" max="1267" width="14" style="167" bestFit="1" customWidth="1"/>
    <col min="1268" max="1268" width="13.7109375" style="167" bestFit="1" customWidth="1"/>
    <col min="1269" max="1270" width="14" style="167" bestFit="1" customWidth="1"/>
    <col min="1271" max="1271" width="13.28515625" style="167" bestFit="1" customWidth="1"/>
    <col min="1272" max="1272" width="14" style="167" customWidth="1"/>
    <col min="1273" max="1275" width="14" style="167" bestFit="1" customWidth="1"/>
    <col min="1276" max="1276" width="13.7109375" style="167" bestFit="1" customWidth="1"/>
    <col min="1277" max="1278" width="14" style="167" bestFit="1" customWidth="1"/>
    <col min="1279" max="1514" width="12.5703125" style="167"/>
    <col min="1515" max="1515" width="19.140625" style="167" customWidth="1"/>
    <col min="1516" max="1517" width="13.7109375" style="167" bestFit="1" customWidth="1"/>
    <col min="1518" max="1518" width="13.28515625" style="167" bestFit="1" customWidth="1"/>
    <col min="1519" max="1519" width="14" style="167" bestFit="1" customWidth="1"/>
    <col min="1520" max="1522" width="13.7109375" style="167" bestFit="1" customWidth="1"/>
    <col min="1523" max="1523" width="14" style="167" bestFit="1" customWidth="1"/>
    <col min="1524" max="1524" width="13.7109375" style="167" bestFit="1" customWidth="1"/>
    <col min="1525" max="1526" width="14" style="167" bestFit="1" customWidth="1"/>
    <col min="1527" max="1527" width="13.28515625" style="167" bestFit="1" customWidth="1"/>
    <col min="1528" max="1528" width="14" style="167" customWidth="1"/>
    <col min="1529" max="1531" width="14" style="167" bestFit="1" customWidth="1"/>
    <col min="1532" max="1532" width="13.7109375" style="167" bestFit="1" customWidth="1"/>
    <col min="1533" max="1534" width="14" style="167" bestFit="1" customWidth="1"/>
    <col min="1535" max="1770" width="12.5703125" style="167"/>
    <col min="1771" max="1771" width="19.140625" style="167" customWidth="1"/>
    <col min="1772" max="1773" width="13.7109375" style="167" bestFit="1" customWidth="1"/>
    <col min="1774" max="1774" width="13.28515625" style="167" bestFit="1" customWidth="1"/>
    <col min="1775" max="1775" width="14" style="167" bestFit="1" customWidth="1"/>
    <col min="1776" max="1778" width="13.7109375" style="167" bestFit="1" customWidth="1"/>
    <col min="1779" max="1779" width="14" style="167" bestFit="1" customWidth="1"/>
    <col min="1780" max="1780" width="13.7109375" style="167" bestFit="1" customWidth="1"/>
    <col min="1781" max="1782" width="14" style="167" bestFit="1" customWidth="1"/>
    <col min="1783" max="1783" width="13.28515625" style="167" bestFit="1" customWidth="1"/>
    <col min="1784" max="1784" width="14" style="167" customWidth="1"/>
    <col min="1785" max="1787" width="14" style="167" bestFit="1" customWidth="1"/>
    <col min="1788" max="1788" width="13.7109375" style="167" bestFit="1" customWidth="1"/>
    <col min="1789" max="1790" width="14" style="167" bestFit="1" customWidth="1"/>
    <col min="1791" max="2026" width="12.5703125" style="167"/>
    <col min="2027" max="2027" width="19.140625" style="167" customWidth="1"/>
    <col min="2028" max="2029" width="13.7109375" style="167" bestFit="1" customWidth="1"/>
    <col min="2030" max="2030" width="13.28515625" style="167" bestFit="1" customWidth="1"/>
    <col min="2031" max="2031" width="14" style="167" bestFit="1" customWidth="1"/>
    <col min="2032" max="2034" width="13.7109375" style="167" bestFit="1" customWidth="1"/>
    <col min="2035" max="2035" width="14" style="167" bestFit="1" customWidth="1"/>
    <col min="2036" max="2036" width="13.7109375" style="167" bestFit="1" customWidth="1"/>
    <col min="2037" max="2038" width="14" style="167" bestFit="1" customWidth="1"/>
    <col min="2039" max="2039" width="13.28515625" style="167" bestFit="1" customWidth="1"/>
    <col min="2040" max="2040" width="14" style="167" customWidth="1"/>
    <col min="2041" max="2043" width="14" style="167" bestFit="1" customWidth="1"/>
    <col min="2044" max="2044" width="13.7109375" style="167" bestFit="1" customWidth="1"/>
    <col min="2045" max="2046" width="14" style="167" bestFit="1" customWidth="1"/>
    <col min="2047" max="2282" width="12.5703125" style="167"/>
    <col min="2283" max="2283" width="19.140625" style="167" customWidth="1"/>
    <col min="2284" max="2285" width="13.7109375" style="167" bestFit="1" customWidth="1"/>
    <col min="2286" max="2286" width="13.28515625" style="167" bestFit="1" customWidth="1"/>
    <col min="2287" max="2287" width="14" style="167" bestFit="1" customWidth="1"/>
    <col min="2288" max="2290" width="13.7109375" style="167" bestFit="1" customWidth="1"/>
    <col min="2291" max="2291" width="14" style="167" bestFit="1" customWidth="1"/>
    <col min="2292" max="2292" width="13.7109375" style="167" bestFit="1" customWidth="1"/>
    <col min="2293" max="2294" width="14" style="167" bestFit="1" customWidth="1"/>
    <col min="2295" max="2295" width="13.28515625" style="167" bestFit="1" customWidth="1"/>
    <col min="2296" max="2296" width="14" style="167" customWidth="1"/>
    <col min="2297" max="2299" width="14" style="167" bestFit="1" customWidth="1"/>
    <col min="2300" max="2300" width="13.7109375" style="167" bestFit="1" customWidth="1"/>
    <col min="2301" max="2302" width="14" style="167" bestFit="1" customWidth="1"/>
    <col min="2303" max="2538" width="12.5703125" style="167"/>
    <col min="2539" max="2539" width="19.140625" style="167" customWidth="1"/>
    <col min="2540" max="2541" width="13.7109375" style="167" bestFit="1" customWidth="1"/>
    <col min="2542" max="2542" width="13.28515625" style="167" bestFit="1" customWidth="1"/>
    <col min="2543" max="2543" width="14" style="167" bestFit="1" customWidth="1"/>
    <col min="2544" max="2546" width="13.7109375" style="167" bestFit="1" customWidth="1"/>
    <col min="2547" max="2547" width="14" style="167" bestFit="1" customWidth="1"/>
    <col min="2548" max="2548" width="13.7109375" style="167" bestFit="1" customWidth="1"/>
    <col min="2549" max="2550" width="14" style="167" bestFit="1" customWidth="1"/>
    <col min="2551" max="2551" width="13.28515625" style="167" bestFit="1" customWidth="1"/>
    <col min="2552" max="2552" width="14" style="167" customWidth="1"/>
    <col min="2553" max="2555" width="14" style="167" bestFit="1" customWidth="1"/>
    <col min="2556" max="2556" width="13.7109375" style="167" bestFit="1" customWidth="1"/>
    <col min="2557" max="2558" width="14" style="167" bestFit="1" customWidth="1"/>
    <col min="2559" max="2794" width="12.5703125" style="167"/>
    <col min="2795" max="2795" width="19.140625" style="167" customWidth="1"/>
    <col min="2796" max="2797" width="13.7109375" style="167" bestFit="1" customWidth="1"/>
    <col min="2798" max="2798" width="13.28515625" style="167" bestFit="1" customWidth="1"/>
    <col min="2799" max="2799" width="14" style="167" bestFit="1" customWidth="1"/>
    <col min="2800" max="2802" width="13.7109375" style="167" bestFit="1" customWidth="1"/>
    <col min="2803" max="2803" width="14" style="167" bestFit="1" customWidth="1"/>
    <col min="2804" max="2804" width="13.7109375" style="167" bestFit="1" customWidth="1"/>
    <col min="2805" max="2806" width="14" style="167" bestFit="1" customWidth="1"/>
    <col min="2807" max="2807" width="13.28515625" style="167" bestFit="1" customWidth="1"/>
    <col min="2808" max="2808" width="14" style="167" customWidth="1"/>
    <col min="2809" max="2811" width="14" style="167" bestFit="1" customWidth="1"/>
    <col min="2812" max="2812" width="13.7109375" style="167" bestFit="1" customWidth="1"/>
    <col min="2813" max="2814" width="14" style="167" bestFit="1" customWidth="1"/>
    <col min="2815" max="3050" width="12.5703125" style="167"/>
    <col min="3051" max="3051" width="19.140625" style="167" customWidth="1"/>
    <col min="3052" max="3053" width="13.7109375" style="167" bestFit="1" customWidth="1"/>
    <col min="3054" max="3054" width="13.28515625" style="167" bestFit="1" customWidth="1"/>
    <col min="3055" max="3055" width="14" style="167" bestFit="1" customWidth="1"/>
    <col min="3056" max="3058" width="13.7109375" style="167" bestFit="1" customWidth="1"/>
    <col min="3059" max="3059" width="14" style="167" bestFit="1" customWidth="1"/>
    <col min="3060" max="3060" width="13.7109375" style="167" bestFit="1" customWidth="1"/>
    <col min="3061" max="3062" width="14" style="167" bestFit="1" customWidth="1"/>
    <col min="3063" max="3063" width="13.28515625" style="167" bestFit="1" customWidth="1"/>
    <col min="3064" max="3064" width="14" style="167" customWidth="1"/>
    <col min="3065" max="3067" width="14" style="167" bestFit="1" customWidth="1"/>
    <col min="3068" max="3068" width="13.7109375" style="167" bestFit="1" customWidth="1"/>
    <col min="3069" max="3070" width="14" style="167" bestFit="1" customWidth="1"/>
    <col min="3071" max="3306" width="12.5703125" style="167"/>
    <col min="3307" max="3307" width="19.140625" style="167" customWidth="1"/>
    <col min="3308" max="3309" width="13.7109375" style="167" bestFit="1" customWidth="1"/>
    <col min="3310" max="3310" width="13.28515625" style="167" bestFit="1" customWidth="1"/>
    <col min="3311" max="3311" width="14" style="167" bestFit="1" customWidth="1"/>
    <col min="3312" max="3314" width="13.7109375" style="167" bestFit="1" customWidth="1"/>
    <col min="3315" max="3315" width="14" style="167" bestFit="1" customWidth="1"/>
    <col min="3316" max="3316" width="13.7109375" style="167" bestFit="1" customWidth="1"/>
    <col min="3317" max="3318" width="14" style="167" bestFit="1" customWidth="1"/>
    <col min="3319" max="3319" width="13.28515625" style="167" bestFit="1" customWidth="1"/>
    <col min="3320" max="3320" width="14" style="167" customWidth="1"/>
    <col min="3321" max="3323" width="14" style="167" bestFit="1" customWidth="1"/>
    <col min="3324" max="3324" width="13.7109375" style="167" bestFit="1" customWidth="1"/>
    <col min="3325" max="3326" width="14" style="167" bestFit="1" customWidth="1"/>
    <col min="3327" max="3562" width="12.5703125" style="167"/>
    <col min="3563" max="3563" width="19.140625" style="167" customWidth="1"/>
    <col min="3564" max="3565" width="13.7109375" style="167" bestFit="1" customWidth="1"/>
    <col min="3566" max="3566" width="13.28515625" style="167" bestFit="1" customWidth="1"/>
    <col min="3567" max="3567" width="14" style="167" bestFit="1" customWidth="1"/>
    <col min="3568" max="3570" width="13.7109375" style="167" bestFit="1" customWidth="1"/>
    <col min="3571" max="3571" width="14" style="167" bestFit="1" customWidth="1"/>
    <col min="3572" max="3572" width="13.7109375" style="167" bestFit="1" customWidth="1"/>
    <col min="3573" max="3574" width="14" style="167" bestFit="1" customWidth="1"/>
    <col min="3575" max="3575" width="13.28515625" style="167" bestFit="1" customWidth="1"/>
    <col min="3576" max="3576" width="14" style="167" customWidth="1"/>
    <col min="3577" max="3579" width="14" style="167" bestFit="1" customWidth="1"/>
    <col min="3580" max="3580" width="13.7109375" style="167" bestFit="1" customWidth="1"/>
    <col min="3581" max="3582" width="14" style="167" bestFit="1" customWidth="1"/>
    <col min="3583" max="3818" width="12.5703125" style="167"/>
    <col min="3819" max="3819" width="19.140625" style="167" customWidth="1"/>
    <col min="3820" max="3821" width="13.7109375" style="167" bestFit="1" customWidth="1"/>
    <col min="3822" max="3822" width="13.28515625" style="167" bestFit="1" customWidth="1"/>
    <col min="3823" max="3823" width="14" style="167" bestFit="1" customWidth="1"/>
    <col min="3824" max="3826" width="13.7109375" style="167" bestFit="1" customWidth="1"/>
    <col min="3827" max="3827" width="14" style="167" bestFit="1" customWidth="1"/>
    <col min="3828" max="3828" width="13.7109375" style="167" bestFit="1" customWidth="1"/>
    <col min="3829" max="3830" width="14" style="167" bestFit="1" customWidth="1"/>
    <col min="3831" max="3831" width="13.28515625" style="167" bestFit="1" customWidth="1"/>
    <col min="3832" max="3832" width="14" style="167" customWidth="1"/>
    <col min="3833" max="3835" width="14" style="167" bestFit="1" customWidth="1"/>
    <col min="3836" max="3836" width="13.7109375" style="167" bestFit="1" customWidth="1"/>
    <col min="3837" max="3838" width="14" style="167" bestFit="1" customWidth="1"/>
    <col min="3839" max="4074" width="12.5703125" style="167"/>
    <col min="4075" max="4075" width="19.140625" style="167" customWidth="1"/>
    <col min="4076" max="4077" width="13.7109375" style="167" bestFit="1" customWidth="1"/>
    <col min="4078" max="4078" width="13.28515625" style="167" bestFit="1" customWidth="1"/>
    <col min="4079" max="4079" width="14" style="167" bestFit="1" customWidth="1"/>
    <col min="4080" max="4082" width="13.7109375" style="167" bestFit="1" customWidth="1"/>
    <col min="4083" max="4083" width="14" style="167" bestFit="1" customWidth="1"/>
    <col min="4084" max="4084" width="13.7109375" style="167" bestFit="1" customWidth="1"/>
    <col min="4085" max="4086" width="14" style="167" bestFit="1" customWidth="1"/>
    <col min="4087" max="4087" width="13.28515625" style="167" bestFit="1" customWidth="1"/>
    <col min="4088" max="4088" width="14" style="167" customWidth="1"/>
    <col min="4089" max="4091" width="14" style="167" bestFit="1" customWidth="1"/>
    <col min="4092" max="4092" width="13.7109375" style="167" bestFit="1" customWidth="1"/>
    <col min="4093" max="4094" width="14" style="167" bestFit="1" customWidth="1"/>
    <col min="4095" max="4330" width="12.5703125" style="167"/>
    <col min="4331" max="4331" width="19.140625" style="167" customWidth="1"/>
    <col min="4332" max="4333" width="13.7109375" style="167" bestFit="1" customWidth="1"/>
    <col min="4334" max="4334" width="13.28515625" style="167" bestFit="1" customWidth="1"/>
    <col min="4335" max="4335" width="14" style="167" bestFit="1" customWidth="1"/>
    <col min="4336" max="4338" width="13.7109375" style="167" bestFit="1" customWidth="1"/>
    <col min="4339" max="4339" width="14" style="167" bestFit="1" customWidth="1"/>
    <col min="4340" max="4340" width="13.7109375" style="167" bestFit="1" customWidth="1"/>
    <col min="4341" max="4342" width="14" style="167" bestFit="1" customWidth="1"/>
    <col min="4343" max="4343" width="13.28515625" style="167" bestFit="1" customWidth="1"/>
    <col min="4344" max="4344" width="14" style="167" customWidth="1"/>
    <col min="4345" max="4347" width="14" style="167" bestFit="1" customWidth="1"/>
    <col min="4348" max="4348" width="13.7109375" style="167" bestFit="1" customWidth="1"/>
    <col min="4349" max="4350" width="14" style="167" bestFit="1" customWidth="1"/>
    <col min="4351" max="4586" width="12.5703125" style="167"/>
    <col min="4587" max="4587" width="19.140625" style="167" customWidth="1"/>
    <col min="4588" max="4589" width="13.7109375" style="167" bestFit="1" customWidth="1"/>
    <col min="4590" max="4590" width="13.28515625" style="167" bestFit="1" customWidth="1"/>
    <col min="4591" max="4591" width="14" style="167" bestFit="1" customWidth="1"/>
    <col min="4592" max="4594" width="13.7109375" style="167" bestFit="1" customWidth="1"/>
    <col min="4595" max="4595" width="14" style="167" bestFit="1" customWidth="1"/>
    <col min="4596" max="4596" width="13.7109375" style="167" bestFit="1" customWidth="1"/>
    <col min="4597" max="4598" width="14" style="167" bestFit="1" customWidth="1"/>
    <col min="4599" max="4599" width="13.28515625" style="167" bestFit="1" customWidth="1"/>
    <col min="4600" max="4600" width="14" style="167" customWidth="1"/>
    <col min="4601" max="4603" width="14" style="167" bestFit="1" customWidth="1"/>
    <col min="4604" max="4604" width="13.7109375" style="167" bestFit="1" customWidth="1"/>
    <col min="4605" max="4606" width="14" style="167" bestFit="1" customWidth="1"/>
    <col min="4607" max="4842" width="12.5703125" style="167"/>
    <col min="4843" max="4843" width="19.140625" style="167" customWidth="1"/>
    <col min="4844" max="4845" width="13.7109375" style="167" bestFit="1" customWidth="1"/>
    <col min="4846" max="4846" width="13.28515625" style="167" bestFit="1" customWidth="1"/>
    <col min="4847" max="4847" width="14" style="167" bestFit="1" customWidth="1"/>
    <col min="4848" max="4850" width="13.7109375" style="167" bestFit="1" customWidth="1"/>
    <col min="4851" max="4851" width="14" style="167" bestFit="1" customWidth="1"/>
    <col min="4852" max="4852" width="13.7109375" style="167" bestFit="1" customWidth="1"/>
    <col min="4853" max="4854" width="14" style="167" bestFit="1" customWidth="1"/>
    <col min="4855" max="4855" width="13.28515625" style="167" bestFit="1" customWidth="1"/>
    <col min="4856" max="4856" width="14" style="167" customWidth="1"/>
    <col min="4857" max="4859" width="14" style="167" bestFit="1" customWidth="1"/>
    <col min="4860" max="4860" width="13.7109375" style="167" bestFit="1" customWidth="1"/>
    <col min="4861" max="4862" width="14" style="167" bestFit="1" customWidth="1"/>
    <col min="4863" max="5098" width="12.5703125" style="167"/>
    <col min="5099" max="5099" width="19.140625" style="167" customWidth="1"/>
    <col min="5100" max="5101" width="13.7109375" style="167" bestFit="1" customWidth="1"/>
    <col min="5102" max="5102" width="13.28515625" style="167" bestFit="1" customWidth="1"/>
    <col min="5103" max="5103" width="14" style="167" bestFit="1" customWidth="1"/>
    <col min="5104" max="5106" width="13.7109375" style="167" bestFit="1" customWidth="1"/>
    <col min="5107" max="5107" width="14" style="167" bestFit="1" customWidth="1"/>
    <col min="5108" max="5108" width="13.7109375" style="167" bestFit="1" customWidth="1"/>
    <col min="5109" max="5110" width="14" style="167" bestFit="1" customWidth="1"/>
    <col min="5111" max="5111" width="13.28515625" style="167" bestFit="1" customWidth="1"/>
    <col min="5112" max="5112" width="14" style="167" customWidth="1"/>
    <col min="5113" max="5115" width="14" style="167" bestFit="1" customWidth="1"/>
    <col min="5116" max="5116" width="13.7109375" style="167" bestFit="1" customWidth="1"/>
    <col min="5117" max="5118" width="14" style="167" bestFit="1" customWidth="1"/>
    <col min="5119" max="5354" width="12.5703125" style="167"/>
    <col min="5355" max="5355" width="19.140625" style="167" customWidth="1"/>
    <col min="5356" max="5357" width="13.7109375" style="167" bestFit="1" customWidth="1"/>
    <col min="5358" max="5358" width="13.28515625" style="167" bestFit="1" customWidth="1"/>
    <col min="5359" max="5359" width="14" style="167" bestFit="1" customWidth="1"/>
    <col min="5360" max="5362" width="13.7109375" style="167" bestFit="1" customWidth="1"/>
    <col min="5363" max="5363" width="14" style="167" bestFit="1" customWidth="1"/>
    <col min="5364" max="5364" width="13.7109375" style="167" bestFit="1" customWidth="1"/>
    <col min="5365" max="5366" width="14" style="167" bestFit="1" customWidth="1"/>
    <col min="5367" max="5367" width="13.28515625" style="167" bestFit="1" customWidth="1"/>
    <col min="5368" max="5368" width="14" style="167" customWidth="1"/>
    <col min="5369" max="5371" width="14" style="167" bestFit="1" customWidth="1"/>
    <col min="5372" max="5372" width="13.7109375" style="167" bestFit="1" customWidth="1"/>
    <col min="5373" max="5374" width="14" style="167" bestFit="1" customWidth="1"/>
    <col min="5375" max="5610" width="12.5703125" style="167"/>
    <col min="5611" max="5611" width="19.140625" style="167" customWidth="1"/>
    <col min="5612" max="5613" width="13.7109375" style="167" bestFit="1" customWidth="1"/>
    <col min="5614" max="5614" width="13.28515625" style="167" bestFit="1" customWidth="1"/>
    <col min="5615" max="5615" width="14" style="167" bestFit="1" customWidth="1"/>
    <col min="5616" max="5618" width="13.7109375" style="167" bestFit="1" customWidth="1"/>
    <col min="5619" max="5619" width="14" style="167" bestFit="1" customWidth="1"/>
    <col min="5620" max="5620" width="13.7109375" style="167" bestFit="1" customWidth="1"/>
    <col min="5621" max="5622" width="14" style="167" bestFit="1" customWidth="1"/>
    <col min="5623" max="5623" width="13.28515625" style="167" bestFit="1" customWidth="1"/>
    <col min="5624" max="5624" width="14" style="167" customWidth="1"/>
    <col min="5625" max="5627" width="14" style="167" bestFit="1" customWidth="1"/>
    <col min="5628" max="5628" width="13.7109375" style="167" bestFit="1" customWidth="1"/>
    <col min="5629" max="5630" width="14" style="167" bestFit="1" customWidth="1"/>
    <col min="5631" max="5866" width="12.5703125" style="167"/>
    <col min="5867" max="5867" width="19.140625" style="167" customWidth="1"/>
    <col min="5868" max="5869" width="13.7109375" style="167" bestFit="1" customWidth="1"/>
    <col min="5870" max="5870" width="13.28515625" style="167" bestFit="1" customWidth="1"/>
    <col min="5871" max="5871" width="14" style="167" bestFit="1" customWidth="1"/>
    <col min="5872" max="5874" width="13.7109375" style="167" bestFit="1" customWidth="1"/>
    <col min="5875" max="5875" width="14" style="167" bestFit="1" customWidth="1"/>
    <col min="5876" max="5876" width="13.7109375" style="167" bestFit="1" customWidth="1"/>
    <col min="5877" max="5878" width="14" style="167" bestFit="1" customWidth="1"/>
    <col min="5879" max="5879" width="13.28515625" style="167" bestFit="1" customWidth="1"/>
    <col min="5880" max="5880" width="14" style="167" customWidth="1"/>
    <col min="5881" max="5883" width="14" style="167" bestFit="1" customWidth="1"/>
    <col min="5884" max="5884" width="13.7109375" style="167" bestFit="1" customWidth="1"/>
    <col min="5885" max="5886" width="14" style="167" bestFit="1" customWidth="1"/>
    <col min="5887" max="6122" width="12.5703125" style="167"/>
    <col min="6123" max="6123" width="19.140625" style="167" customWidth="1"/>
    <col min="6124" max="6125" width="13.7109375" style="167" bestFit="1" customWidth="1"/>
    <col min="6126" max="6126" width="13.28515625" style="167" bestFit="1" customWidth="1"/>
    <col min="6127" max="6127" width="14" style="167" bestFit="1" customWidth="1"/>
    <col min="6128" max="6130" width="13.7109375" style="167" bestFit="1" customWidth="1"/>
    <col min="6131" max="6131" width="14" style="167" bestFit="1" customWidth="1"/>
    <col min="6132" max="6132" width="13.7109375" style="167" bestFit="1" customWidth="1"/>
    <col min="6133" max="6134" width="14" style="167" bestFit="1" customWidth="1"/>
    <col min="6135" max="6135" width="13.28515625" style="167" bestFit="1" customWidth="1"/>
    <col min="6136" max="6136" width="14" style="167" customWidth="1"/>
    <col min="6137" max="6139" width="14" style="167" bestFit="1" customWidth="1"/>
    <col min="6140" max="6140" width="13.7109375" style="167" bestFit="1" customWidth="1"/>
    <col min="6141" max="6142" width="14" style="167" bestFit="1" customWidth="1"/>
    <col min="6143" max="6378" width="12.5703125" style="167"/>
    <col min="6379" max="6379" width="19.140625" style="167" customWidth="1"/>
    <col min="6380" max="6381" width="13.7109375" style="167" bestFit="1" customWidth="1"/>
    <col min="6382" max="6382" width="13.28515625" style="167" bestFit="1" customWidth="1"/>
    <col min="6383" max="6383" width="14" style="167" bestFit="1" customWidth="1"/>
    <col min="6384" max="6386" width="13.7109375" style="167" bestFit="1" customWidth="1"/>
    <col min="6387" max="6387" width="14" style="167" bestFit="1" customWidth="1"/>
    <col min="6388" max="6388" width="13.7109375" style="167" bestFit="1" customWidth="1"/>
    <col min="6389" max="6390" width="14" style="167" bestFit="1" customWidth="1"/>
    <col min="6391" max="6391" width="13.28515625" style="167" bestFit="1" customWidth="1"/>
    <col min="6392" max="6392" width="14" style="167" customWidth="1"/>
    <col min="6393" max="6395" width="14" style="167" bestFit="1" customWidth="1"/>
    <col min="6396" max="6396" width="13.7109375" style="167" bestFit="1" customWidth="1"/>
    <col min="6397" max="6398" width="14" style="167" bestFit="1" customWidth="1"/>
    <col min="6399" max="6634" width="12.5703125" style="167"/>
    <col min="6635" max="6635" width="19.140625" style="167" customWidth="1"/>
    <col min="6636" max="6637" width="13.7109375" style="167" bestFit="1" customWidth="1"/>
    <col min="6638" max="6638" width="13.28515625" style="167" bestFit="1" customWidth="1"/>
    <col min="6639" max="6639" width="14" style="167" bestFit="1" customWidth="1"/>
    <col min="6640" max="6642" width="13.7109375" style="167" bestFit="1" customWidth="1"/>
    <col min="6643" max="6643" width="14" style="167" bestFit="1" customWidth="1"/>
    <col min="6644" max="6644" width="13.7109375" style="167" bestFit="1" customWidth="1"/>
    <col min="6645" max="6646" width="14" style="167" bestFit="1" customWidth="1"/>
    <col min="6647" max="6647" width="13.28515625" style="167" bestFit="1" customWidth="1"/>
    <col min="6648" max="6648" width="14" style="167" customWidth="1"/>
    <col min="6649" max="6651" width="14" style="167" bestFit="1" customWidth="1"/>
    <col min="6652" max="6652" width="13.7109375" style="167" bestFit="1" customWidth="1"/>
    <col min="6653" max="6654" width="14" style="167" bestFit="1" customWidth="1"/>
    <col min="6655" max="6890" width="12.5703125" style="167"/>
    <col min="6891" max="6891" width="19.140625" style="167" customWidth="1"/>
    <col min="6892" max="6893" width="13.7109375" style="167" bestFit="1" customWidth="1"/>
    <col min="6894" max="6894" width="13.28515625" style="167" bestFit="1" customWidth="1"/>
    <col min="6895" max="6895" width="14" style="167" bestFit="1" customWidth="1"/>
    <col min="6896" max="6898" width="13.7109375" style="167" bestFit="1" customWidth="1"/>
    <col min="6899" max="6899" width="14" style="167" bestFit="1" customWidth="1"/>
    <col min="6900" max="6900" width="13.7109375" style="167" bestFit="1" customWidth="1"/>
    <col min="6901" max="6902" width="14" style="167" bestFit="1" customWidth="1"/>
    <col min="6903" max="6903" width="13.28515625" style="167" bestFit="1" customWidth="1"/>
    <col min="6904" max="6904" width="14" style="167" customWidth="1"/>
    <col min="6905" max="6907" width="14" style="167" bestFit="1" customWidth="1"/>
    <col min="6908" max="6908" width="13.7109375" style="167" bestFit="1" customWidth="1"/>
    <col min="6909" max="6910" width="14" style="167" bestFit="1" customWidth="1"/>
    <col min="6911" max="7146" width="12.5703125" style="167"/>
    <col min="7147" max="7147" width="19.140625" style="167" customWidth="1"/>
    <col min="7148" max="7149" width="13.7109375" style="167" bestFit="1" customWidth="1"/>
    <col min="7150" max="7150" width="13.28515625" style="167" bestFit="1" customWidth="1"/>
    <col min="7151" max="7151" width="14" style="167" bestFit="1" customWidth="1"/>
    <col min="7152" max="7154" width="13.7109375" style="167" bestFit="1" customWidth="1"/>
    <col min="7155" max="7155" width="14" style="167" bestFit="1" customWidth="1"/>
    <col min="7156" max="7156" width="13.7109375" style="167" bestFit="1" customWidth="1"/>
    <col min="7157" max="7158" width="14" style="167" bestFit="1" customWidth="1"/>
    <col min="7159" max="7159" width="13.28515625" style="167" bestFit="1" customWidth="1"/>
    <col min="7160" max="7160" width="14" style="167" customWidth="1"/>
    <col min="7161" max="7163" width="14" style="167" bestFit="1" customWidth="1"/>
    <col min="7164" max="7164" width="13.7109375" style="167" bestFit="1" customWidth="1"/>
    <col min="7165" max="7166" width="14" style="167" bestFit="1" customWidth="1"/>
    <col min="7167" max="7402" width="12.5703125" style="167"/>
    <col min="7403" max="7403" width="19.140625" style="167" customWidth="1"/>
    <col min="7404" max="7405" width="13.7109375" style="167" bestFit="1" customWidth="1"/>
    <col min="7406" max="7406" width="13.28515625" style="167" bestFit="1" customWidth="1"/>
    <col min="7407" max="7407" width="14" style="167" bestFit="1" customWidth="1"/>
    <col min="7408" max="7410" width="13.7109375" style="167" bestFit="1" customWidth="1"/>
    <col min="7411" max="7411" width="14" style="167" bestFit="1" customWidth="1"/>
    <col min="7412" max="7412" width="13.7109375" style="167" bestFit="1" customWidth="1"/>
    <col min="7413" max="7414" width="14" style="167" bestFit="1" customWidth="1"/>
    <col min="7415" max="7415" width="13.28515625" style="167" bestFit="1" customWidth="1"/>
    <col min="7416" max="7416" width="14" style="167" customWidth="1"/>
    <col min="7417" max="7419" width="14" style="167" bestFit="1" customWidth="1"/>
    <col min="7420" max="7420" width="13.7109375" style="167" bestFit="1" customWidth="1"/>
    <col min="7421" max="7422" width="14" style="167" bestFit="1" customWidth="1"/>
    <col min="7423" max="7658" width="12.5703125" style="167"/>
    <col min="7659" max="7659" width="19.140625" style="167" customWidth="1"/>
    <col min="7660" max="7661" width="13.7109375" style="167" bestFit="1" customWidth="1"/>
    <col min="7662" max="7662" width="13.28515625" style="167" bestFit="1" customWidth="1"/>
    <col min="7663" max="7663" width="14" style="167" bestFit="1" customWidth="1"/>
    <col min="7664" max="7666" width="13.7109375" style="167" bestFit="1" customWidth="1"/>
    <col min="7667" max="7667" width="14" style="167" bestFit="1" customWidth="1"/>
    <col min="7668" max="7668" width="13.7109375" style="167" bestFit="1" customWidth="1"/>
    <col min="7669" max="7670" width="14" style="167" bestFit="1" customWidth="1"/>
    <col min="7671" max="7671" width="13.28515625" style="167" bestFit="1" customWidth="1"/>
    <col min="7672" max="7672" width="14" style="167" customWidth="1"/>
    <col min="7673" max="7675" width="14" style="167" bestFit="1" customWidth="1"/>
    <col min="7676" max="7676" width="13.7109375" style="167" bestFit="1" customWidth="1"/>
    <col min="7677" max="7678" width="14" style="167" bestFit="1" customWidth="1"/>
    <col min="7679" max="7914" width="12.5703125" style="167"/>
    <col min="7915" max="7915" width="19.140625" style="167" customWidth="1"/>
    <col min="7916" max="7917" width="13.7109375" style="167" bestFit="1" customWidth="1"/>
    <col min="7918" max="7918" width="13.28515625" style="167" bestFit="1" customWidth="1"/>
    <col min="7919" max="7919" width="14" style="167" bestFit="1" customWidth="1"/>
    <col min="7920" max="7922" width="13.7109375" style="167" bestFit="1" customWidth="1"/>
    <col min="7923" max="7923" width="14" style="167" bestFit="1" customWidth="1"/>
    <col min="7924" max="7924" width="13.7109375" style="167" bestFit="1" customWidth="1"/>
    <col min="7925" max="7926" width="14" style="167" bestFit="1" customWidth="1"/>
    <col min="7927" max="7927" width="13.28515625" style="167" bestFit="1" customWidth="1"/>
    <col min="7928" max="7928" width="14" style="167" customWidth="1"/>
    <col min="7929" max="7931" width="14" style="167" bestFit="1" customWidth="1"/>
    <col min="7932" max="7932" width="13.7109375" style="167" bestFit="1" customWidth="1"/>
    <col min="7933" max="7934" width="14" style="167" bestFit="1" customWidth="1"/>
    <col min="7935" max="8170" width="12.5703125" style="167"/>
    <col min="8171" max="8171" width="19.140625" style="167" customWidth="1"/>
    <col min="8172" max="8173" width="13.7109375" style="167" bestFit="1" customWidth="1"/>
    <col min="8174" max="8174" width="13.28515625" style="167" bestFit="1" customWidth="1"/>
    <col min="8175" max="8175" width="14" style="167" bestFit="1" customWidth="1"/>
    <col min="8176" max="8178" width="13.7109375" style="167" bestFit="1" customWidth="1"/>
    <col min="8179" max="8179" width="14" style="167" bestFit="1" customWidth="1"/>
    <col min="8180" max="8180" width="13.7109375" style="167" bestFit="1" customWidth="1"/>
    <col min="8181" max="8182" width="14" style="167" bestFit="1" customWidth="1"/>
    <col min="8183" max="8183" width="13.28515625" style="167" bestFit="1" customWidth="1"/>
    <col min="8184" max="8184" width="14" style="167" customWidth="1"/>
    <col min="8185" max="8187" width="14" style="167" bestFit="1" customWidth="1"/>
    <col min="8188" max="8188" width="13.7109375" style="167" bestFit="1" customWidth="1"/>
    <col min="8189" max="8190" width="14" style="167" bestFit="1" customWidth="1"/>
    <col min="8191" max="8426" width="12.5703125" style="167"/>
    <col min="8427" max="8427" width="19.140625" style="167" customWidth="1"/>
    <col min="8428" max="8429" width="13.7109375" style="167" bestFit="1" customWidth="1"/>
    <col min="8430" max="8430" width="13.28515625" style="167" bestFit="1" customWidth="1"/>
    <col min="8431" max="8431" width="14" style="167" bestFit="1" customWidth="1"/>
    <col min="8432" max="8434" width="13.7109375" style="167" bestFit="1" customWidth="1"/>
    <col min="8435" max="8435" width="14" style="167" bestFit="1" customWidth="1"/>
    <col min="8436" max="8436" width="13.7109375" style="167" bestFit="1" customWidth="1"/>
    <col min="8437" max="8438" width="14" style="167" bestFit="1" customWidth="1"/>
    <col min="8439" max="8439" width="13.28515625" style="167" bestFit="1" customWidth="1"/>
    <col min="8440" max="8440" width="14" style="167" customWidth="1"/>
    <col min="8441" max="8443" width="14" style="167" bestFit="1" customWidth="1"/>
    <col min="8444" max="8444" width="13.7109375" style="167" bestFit="1" customWidth="1"/>
    <col min="8445" max="8446" width="14" style="167" bestFit="1" customWidth="1"/>
    <col min="8447" max="8682" width="12.5703125" style="167"/>
    <col min="8683" max="8683" width="19.140625" style="167" customWidth="1"/>
    <col min="8684" max="8685" width="13.7109375" style="167" bestFit="1" customWidth="1"/>
    <col min="8686" max="8686" width="13.28515625" style="167" bestFit="1" customWidth="1"/>
    <col min="8687" max="8687" width="14" style="167" bestFit="1" customWidth="1"/>
    <col min="8688" max="8690" width="13.7109375" style="167" bestFit="1" customWidth="1"/>
    <col min="8691" max="8691" width="14" style="167" bestFit="1" customWidth="1"/>
    <col min="8692" max="8692" width="13.7109375" style="167" bestFit="1" customWidth="1"/>
    <col min="8693" max="8694" width="14" style="167" bestFit="1" customWidth="1"/>
    <col min="8695" max="8695" width="13.28515625" style="167" bestFit="1" customWidth="1"/>
    <col min="8696" max="8696" width="14" style="167" customWidth="1"/>
    <col min="8697" max="8699" width="14" style="167" bestFit="1" customWidth="1"/>
    <col min="8700" max="8700" width="13.7109375" style="167" bestFit="1" customWidth="1"/>
    <col min="8701" max="8702" width="14" style="167" bestFit="1" customWidth="1"/>
    <col min="8703" max="8938" width="12.5703125" style="167"/>
    <col min="8939" max="8939" width="19.140625" style="167" customWidth="1"/>
    <col min="8940" max="8941" width="13.7109375" style="167" bestFit="1" customWidth="1"/>
    <col min="8942" max="8942" width="13.28515625" style="167" bestFit="1" customWidth="1"/>
    <col min="8943" max="8943" width="14" style="167" bestFit="1" customWidth="1"/>
    <col min="8944" max="8946" width="13.7109375" style="167" bestFit="1" customWidth="1"/>
    <col min="8947" max="8947" width="14" style="167" bestFit="1" customWidth="1"/>
    <col min="8948" max="8948" width="13.7109375" style="167" bestFit="1" customWidth="1"/>
    <col min="8949" max="8950" width="14" style="167" bestFit="1" customWidth="1"/>
    <col min="8951" max="8951" width="13.28515625" style="167" bestFit="1" customWidth="1"/>
    <col min="8952" max="8952" width="14" style="167" customWidth="1"/>
    <col min="8953" max="8955" width="14" style="167" bestFit="1" customWidth="1"/>
    <col min="8956" max="8956" width="13.7109375" style="167" bestFit="1" customWidth="1"/>
    <col min="8957" max="8958" width="14" style="167" bestFit="1" customWidth="1"/>
    <col min="8959" max="9194" width="12.5703125" style="167"/>
    <col min="9195" max="9195" width="19.140625" style="167" customWidth="1"/>
    <col min="9196" max="9197" width="13.7109375" style="167" bestFit="1" customWidth="1"/>
    <col min="9198" max="9198" width="13.28515625" style="167" bestFit="1" customWidth="1"/>
    <col min="9199" max="9199" width="14" style="167" bestFit="1" customWidth="1"/>
    <col min="9200" max="9202" width="13.7109375" style="167" bestFit="1" customWidth="1"/>
    <col min="9203" max="9203" width="14" style="167" bestFit="1" customWidth="1"/>
    <col min="9204" max="9204" width="13.7109375" style="167" bestFit="1" customWidth="1"/>
    <col min="9205" max="9206" width="14" style="167" bestFit="1" customWidth="1"/>
    <col min="9207" max="9207" width="13.28515625" style="167" bestFit="1" customWidth="1"/>
    <col min="9208" max="9208" width="14" style="167" customWidth="1"/>
    <col min="9209" max="9211" width="14" style="167" bestFit="1" customWidth="1"/>
    <col min="9212" max="9212" width="13.7109375" style="167" bestFit="1" customWidth="1"/>
    <col min="9213" max="9214" width="14" style="167" bestFit="1" customWidth="1"/>
    <col min="9215" max="9450" width="12.5703125" style="167"/>
    <col min="9451" max="9451" width="19.140625" style="167" customWidth="1"/>
    <col min="9452" max="9453" width="13.7109375" style="167" bestFit="1" customWidth="1"/>
    <col min="9454" max="9454" width="13.28515625" style="167" bestFit="1" customWidth="1"/>
    <col min="9455" max="9455" width="14" style="167" bestFit="1" customWidth="1"/>
    <col min="9456" max="9458" width="13.7109375" style="167" bestFit="1" customWidth="1"/>
    <col min="9459" max="9459" width="14" style="167" bestFit="1" customWidth="1"/>
    <col min="9460" max="9460" width="13.7109375" style="167" bestFit="1" customWidth="1"/>
    <col min="9461" max="9462" width="14" style="167" bestFit="1" customWidth="1"/>
    <col min="9463" max="9463" width="13.28515625" style="167" bestFit="1" customWidth="1"/>
    <col min="9464" max="9464" width="14" style="167" customWidth="1"/>
    <col min="9465" max="9467" width="14" style="167" bestFit="1" customWidth="1"/>
    <col min="9468" max="9468" width="13.7109375" style="167" bestFit="1" customWidth="1"/>
    <col min="9469" max="9470" width="14" style="167" bestFit="1" customWidth="1"/>
    <col min="9471" max="9706" width="12.5703125" style="167"/>
    <col min="9707" max="9707" width="19.140625" style="167" customWidth="1"/>
    <col min="9708" max="9709" width="13.7109375" style="167" bestFit="1" customWidth="1"/>
    <col min="9710" max="9710" width="13.28515625" style="167" bestFit="1" customWidth="1"/>
    <col min="9711" max="9711" width="14" style="167" bestFit="1" customWidth="1"/>
    <col min="9712" max="9714" width="13.7109375" style="167" bestFit="1" customWidth="1"/>
    <col min="9715" max="9715" width="14" style="167" bestFit="1" customWidth="1"/>
    <col min="9716" max="9716" width="13.7109375" style="167" bestFit="1" customWidth="1"/>
    <col min="9717" max="9718" width="14" style="167" bestFit="1" customWidth="1"/>
    <col min="9719" max="9719" width="13.28515625" style="167" bestFit="1" customWidth="1"/>
    <col min="9720" max="9720" width="14" style="167" customWidth="1"/>
    <col min="9721" max="9723" width="14" style="167" bestFit="1" customWidth="1"/>
    <col min="9724" max="9724" width="13.7109375" style="167" bestFit="1" customWidth="1"/>
    <col min="9725" max="9726" width="14" style="167" bestFit="1" customWidth="1"/>
    <col min="9727" max="9962" width="12.5703125" style="167"/>
    <col min="9963" max="9963" width="19.140625" style="167" customWidth="1"/>
    <col min="9964" max="9965" width="13.7109375" style="167" bestFit="1" customWidth="1"/>
    <col min="9966" max="9966" width="13.28515625" style="167" bestFit="1" customWidth="1"/>
    <col min="9967" max="9967" width="14" style="167" bestFit="1" customWidth="1"/>
    <col min="9968" max="9970" width="13.7109375" style="167" bestFit="1" customWidth="1"/>
    <col min="9971" max="9971" width="14" style="167" bestFit="1" customWidth="1"/>
    <col min="9972" max="9972" width="13.7109375" style="167" bestFit="1" customWidth="1"/>
    <col min="9973" max="9974" width="14" style="167" bestFit="1" customWidth="1"/>
    <col min="9975" max="9975" width="13.28515625" style="167" bestFit="1" customWidth="1"/>
    <col min="9976" max="9976" width="14" style="167" customWidth="1"/>
    <col min="9977" max="9979" width="14" style="167" bestFit="1" customWidth="1"/>
    <col min="9980" max="9980" width="13.7109375" style="167" bestFit="1" customWidth="1"/>
    <col min="9981" max="9982" width="14" style="167" bestFit="1" customWidth="1"/>
    <col min="9983" max="10218" width="12.5703125" style="167"/>
    <col min="10219" max="10219" width="19.140625" style="167" customWidth="1"/>
    <col min="10220" max="10221" width="13.7109375" style="167" bestFit="1" customWidth="1"/>
    <col min="10222" max="10222" width="13.28515625" style="167" bestFit="1" customWidth="1"/>
    <col min="10223" max="10223" width="14" style="167" bestFit="1" customWidth="1"/>
    <col min="10224" max="10226" width="13.7109375" style="167" bestFit="1" customWidth="1"/>
    <col min="10227" max="10227" width="14" style="167" bestFit="1" customWidth="1"/>
    <col min="10228" max="10228" width="13.7109375" style="167" bestFit="1" customWidth="1"/>
    <col min="10229" max="10230" width="14" style="167" bestFit="1" customWidth="1"/>
    <col min="10231" max="10231" width="13.28515625" style="167" bestFit="1" customWidth="1"/>
    <col min="10232" max="10232" width="14" style="167" customWidth="1"/>
    <col min="10233" max="10235" width="14" style="167" bestFit="1" customWidth="1"/>
    <col min="10236" max="10236" width="13.7109375" style="167" bestFit="1" customWidth="1"/>
    <col min="10237" max="10238" width="14" style="167" bestFit="1" customWidth="1"/>
    <col min="10239" max="10474" width="12.5703125" style="167"/>
    <col min="10475" max="10475" width="19.140625" style="167" customWidth="1"/>
    <col min="10476" max="10477" width="13.7109375" style="167" bestFit="1" customWidth="1"/>
    <col min="10478" max="10478" width="13.28515625" style="167" bestFit="1" customWidth="1"/>
    <col min="10479" max="10479" width="14" style="167" bestFit="1" customWidth="1"/>
    <col min="10480" max="10482" width="13.7109375" style="167" bestFit="1" customWidth="1"/>
    <col min="10483" max="10483" width="14" style="167" bestFit="1" customWidth="1"/>
    <col min="10484" max="10484" width="13.7109375" style="167" bestFit="1" customWidth="1"/>
    <col min="10485" max="10486" width="14" style="167" bestFit="1" customWidth="1"/>
    <col min="10487" max="10487" width="13.28515625" style="167" bestFit="1" customWidth="1"/>
    <col min="10488" max="10488" width="14" style="167" customWidth="1"/>
    <col min="10489" max="10491" width="14" style="167" bestFit="1" customWidth="1"/>
    <col min="10492" max="10492" width="13.7109375" style="167" bestFit="1" customWidth="1"/>
    <col min="10493" max="10494" width="14" style="167" bestFit="1" customWidth="1"/>
    <col min="10495" max="10730" width="12.5703125" style="167"/>
    <col min="10731" max="10731" width="19.140625" style="167" customWidth="1"/>
    <col min="10732" max="10733" width="13.7109375" style="167" bestFit="1" customWidth="1"/>
    <col min="10734" max="10734" width="13.28515625" style="167" bestFit="1" customWidth="1"/>
    <col min="10735" max="10735" width="14" style="167" bestFit="1" customWidth="1"/>
    <col min="10736" max="10738" width="13.7109375" style="167" bestFit="1" customWidth="1"/>
    <col min="10739" max="10739" width="14" style="167" bestFit="1" customWidth="1"/>
    <col min="10740" max="10740" width="13.7109375" style="167" bestFit="1" customWidth="1"/>
    <col min="10741" max="10742" width="14" style="167" bestFit="1" customWidth="1"/>
    <col min="10743" max="10743" width="13.28515625" style="167" bestFit="1" customWidth="1"/>
    <col min="10744" max="10744" width="14" style="167" customWidth="1"/>
    <col min="10745" max="10747" width="14" style="167" bestFit="1" customWidth="1"/>
    <col min="10748" max="10748" width="13.7109375" style="167" bestFit="1" customWidth="1"/>
    <col min="10749" max="10750" width="14" style="167" bestFit="1" customWidth="1"/>
    <col min="10751" max="10986" width="12.5703125" style="167"/>
    <col min="10987" max="10987" width="19.140625" style="167" customWidth="1"/>
    <col min="10988" max="10989" width="13.7109375" style="167" bestFit="1" customWidth="1"/>
    <col min="10990" max="10990" width="13.28515625" style="167" bestFit="1" customWidth="1"/>
    <col min="10991" max="10991" width="14" style="167" bestFit="1" customWidth="1"/>
    <col min="10992" max="10994" width="13.7109375" style="167" bestFit="1" customWidth="1"/>
    <col min="10995" max="10995" width="14" style="167" bestFit="1" customWidth="1"/>
    <col min="10996" max="10996" width="13.7109375" style="167" bestFit="1" customWidth="1"/>
    <col min="10997" max="10998" width="14" style="167" bestFit="1" customWidth="1"/>
    <col min="10999" max="10999" width="13.28515625" style="167" bestFit="1" customWidth="1"/>
    <col min="11000" max="11000" width="14" style="167" customWidth="1"/>
    <col min="11001" max="11003" width="14" style="167" bestFit="1" customWidth="1"/>
    <col min="11004" max="11004" width="13.7109375" style="167" bestFit="1" customWidth="1"/>
    <col min="11005" max="11006" width="14" style="167" bestFit="1" customWidth="1"/>
    <col min="11007" max="11242" width="12.5703125" style="167"/>
    <col min="11243" max="11243" width="19.140625" style="167" customWidth="1"/>
    <col min="11244" max="11245" width="13.7109375" style="167" bestFit="1" customWidth="1"/>
    <col min="11246" max="11246" width="13.28515625" style="167" bestFit="1" customWidth="1"/>
    <col min="11247" max="11247" width="14" style="167" bestFit="1" customWidth="1"/>
    <col min="11248" max="11250" width="13.7109375" style="167" bestFit="1" customWidth="1"/>
    <col min="11251" max="11251" width="14" style="167" bestFit="1" customWidth="1"/>
    <col min="11252" max="11252" width="13.7109375" style="167" bestFit="1" customWidth="1"/>
    <col min="11253" max="11254" width="14" style="167" bestFit="1" customWidth="1"/>
    <col min="11255" max="11255" width="13.28515625" style="167" bestFit="1" customWidth="1"/>
    <col min="11256" max="11256" width="14" style="167" customWidth="1"/>
    <col min="11257" max="11259" width="14" style="167" bestFit="1" customWidth="1"/>
    <col min="11260" max="11260" width="13.7109375" style="167" bestFit="1" customWidth="1"/>
    <col min="11261" max="11262" width="14" style="167" bestFit="1" customWidth="1"/>
    <col min="11263" max="11498" width="12.5703125" style="167"/>
    <col min="11499" max="11499" width="19.140625" style="167" customWidth="1"/>
    <col min="11500" max="11501" width="13.7109375" style="167" bestFit="1" customWidth="1"/>
    <col min="11502" max="11502" width="13.28515625" style="167" bestFit="1" customWidth="1"/>
    <col min="11503" max="11503" width="14" style="167" bestFit="1" customWidth="1"/>
    <col min="11504" max="11506" width="13.7109375" style="167" bestFit="1" customWidth="1"/>
    <col min="11507" max="11507" width="14" style="167" bestFit="1" customWidth="1"/>
    <col min="11508" max="11508" width="13.7109375" style="167" bestFit="1" customWidth="1"/>
    <col min="11509" max="11510" width="14" style="167" bestFit="1" customWidth="1"/>
    <col min="11511" max="11511" width="13.28515625" style="167" bestFit="1" customWidth="1"/>
    <col min="11512" max="11512" width="14" style="167" customWidth="1"/>
    <col min="11513" max="11515" width="14" style="167" bestFit="1" customWidth="1"/>
    <col min="11516" max="11516" width="13.7109375" style="167" bestFit="1" customWidth="1"/>
    <col min="11517" max="11518" width="14" style="167" bestFit="1" customWidth="1"/>
    <col min="11519" max="11754" width="12.5703125" style="167"/>
    <col min="11755" max="11755" width="19.140625" style="167" customWidth="1"/>
    <col min="11756" max="11757" width="13.7109375" style="167" bestFit="1" customWidth="1"/>
    <col min="11758" max="11758" width="13.28515625" style="167" bestFit="1" customWidth="1"/>
    <col min="11759" max="11759" width="14" style="167" bestFit="1" customWidth="1"/>
    <col min="11760" max="11762" width="13.7109375" style="167" bestFit="1" customWidth="1"/>
    <col min="11763" max="11763" width="14" style="167" bestFit="1" customWidth="1"/>
    <col min="11764" max="11764" width="13.7109375" style="167" bestFit="1" customWidth="1"/>
    <col min="11765" max="11766" width="14" style="167" bestFit="1" customWidth="1"/>
    <col min="11767" max="11767" width="13.28515625" style="167" bestFit="1" customWidth="1"/>
    <col min="11768" max="11768" width="14" style="167" customWidth="1"/>
    <col min="11769" max="11771" width="14" style="167" bestFit="1" customWidth="1"/>
    <col min="11772" max="11772" width="13.7109375" style="167" bestFit="1" customWidth="1"/>
    <col min="11773" max="11774" width="14" style="167" bestFit="1" customWidth="1"/>
    <col min="11775" max="12010" width="12.5703125" style="167"/>
    <col min="12011" max="12011" width="19.140625" style="167" customWidth="1"/>
    <col min="12012" max="12013" width="13.7109375" style="167" bestFit="1" customWidth="1"/>
    <col min="12014" max="12014" width="13.28515625" style="167" bestFit="1" customWidth="1"/>
    <col min="12015" max="12015" width="14" style="167" bestFit="1" customWidth="1"/>
    <col min="12016" max="12018" width="13.7109375" style="167" bestFit="1" customWidth="1"/>
    <col min="12019" max="12019" width="14" style="167" bestFit="1" customWidth="1"/>
    <col min="12020" max="12020" width="13.7109375" style="167" bestFit="1" customWidth="1"/>
    <col min="12021" max="12022" width="14" style="167" bestFit="1" customWidth="1"/>
    <col min="12023" max="12023" width="13.28515625" style="167" bestFit="1" customWidth="1"/>
    <col min="12024" max="12024" width="14" style="167" customWidth="1"/>
    <col min="12025" max="12027" width="14" style="167" bestFit="1" customWidth="1"/>
    <col min="12028" max="12028" width="13.7109375" style="167" bestFit="1" customWidth="1"/>
    <col min="12029" max="12030" width="14" style="167" bestFit="1" customWidth="1"/>
    <col min="12031" max="12266" width="12.5703125" style="167"/>
    <col min="12267" max="12267" width="19.140625" style="167" customWidth="1"/>
    <col min="12268" max="12269" width="13.7109375" style="167" bestFit="1" customWidth="1"/>
    <col min="12270" max="12270" width="13.28515625" style="167" bestFit="1" customWidth="1"/>
    <col min="12271" max="12271" width="14" style="167" bestFit="1" customWidth="1"/>
    <col min="12272" max="12274" width="13.7109375" style="167" bestFit="1" customWidth="1"/>
    <col min="12275" max="12275" width="14" style="167" bestFit="1" customWidth="1"/>
    <col min="12276" max="12276" width="13.7109375" style="167" bestFit="1" customWidth="1"/>
    <col min="12277" max="12278" width="14" style="167" bestFit="1" customWidth="1"/>
    <col min="12279" max="12279" width="13.28515625" style="167" bestFit="1" customWidth="1"/>
    <col min="12280" max="12280" width="14" style="167" customWidth="1"/>
    <col min="12281" max="12283" width="14" style="167" bestFit="1" customWidth="1"/>
    <col min="12284" max="12284" width="13.7109375" style="167" bestFit="1" customWidth="1"/>
    <col min="12285" max="12286" width="14" style="167" bestFit="1" customWidth="1"/>
    <col min="12287" max="12522" width="12.5703125" style="167"/>
    <col min="12523" max="12523" width="19.140625" style="167" customWidth="1"/>
    <col min="12524" max="12525" width="13.7109375" style="167" bestFit="1" customWidth="1"/>
    <col min="12526" max="12526" width="13.28515625" style="167" bestFit="1" customWidth="1"/>
    <col min="12527" max="12527" width="14" style="167" bestFit="1" customWidth="1"/>
    <col min="12528" max="12530" width="13.7109375" style="167" bestFit="1" customWidth="1"/>
    <col min="12531" max="12531" width="14" style="167" bestFit="1" customWidth="1"/>
    <col min="12532" max="12532" width="13.7109375" style="167" bestFit="1" customWidth="1"/>
    <col min="12533" max="12534" width="14" style="167" bestFit="1" customWidth="1"/>
    <col min="12535" max="12535" width="13.28515625" style="167" bestFit="1" customWidth="1"/>
    <col min="12536" max="12536" width="14" style="167" customWidth="1"/>
    <col min="12537" max="12539" width="14" style="167" bestFit="1" customWidth="1"/>
    <col min="12540" max="12540" width="13.7109375" style="167" bestFit="1" customWidth="1"/>
    <col min="12541" max="12542" width="14" style="167" bestFit="1" customWidth="1"/>
    <col min="12543" max="12778" width="12.5703125" style="167"/>
    <col min="12779" max="12779" width="19.140625" style="167" customWidth="1"/>
    <col min="12780" max="12781" width="13.7109375" style="167" bestFit="1" customWidth="1"/>
    <col min="12782" max="12782" width="13.28515625" style="167" bestFit="1" customWidth="1"/>
    <col min="12783" max="12783" width="14" style="167" bestFit="1" customWidth="1"/>
    <col min="12784" max="12786" width="13.7109375" style="167" bestFit="1" customWidth="1"/>
    <col min="12787" max="12787" width="14" style="167" bestFit="1" customWidth="1"/>
    <col min="12788" max="12788" width="13.7109375" style="167" bestFit="1" customWidth="1"/>
    <col min="12789" max="12790" width="14" style="167" bestFit="1" customWidth="1"/>
    <col min="12791" max="12791" width="13.28515625" style="167" bestFit="1" customWidth="1"/>
    <col min="12792" max="12792" width="14" style="167" customWidth="1"/>
    <col min="12793" max="12795" width="14" style="167" bestFit="1" customWidth="1"/>
    <col min="12796" max="12796" width="13.7109375" style="167" bestFit="1" customWidth="1"/>
    <col min="12797" max="12798" width="14" style="167" bestFit="1" customWidth="1"/>
    <col min="12799" max="13034" width="12.5703125" style="167"/>
    <col min="13035" max="13035" width="19.140625" style="167" customWidth="1"/>
    <col min="13036" max="13037" width="13.7109375" style="167" bestFit="1" customWidth="1"/>
    <col min="13038" max="13038" width="13.28515625" style="167" bestFit="1" customWidth="1"/>
    <col min="13039" max="13039" width="14" style="167" bestFit="1" customWidth="1"/>
    <col min="13040" max="13042" width="13.7109375" style="167" bestFit="1" customWidth="1"/>
    <col min="13043" max="13043" width="14" style="167" bestFit="1" customWidth="1"/>
    <col min="13044" max="13044" width="13.7109375" style="167" bestFit="1" customWidth="1"/>
    <col min="13045" max="13046" width="14" style="167" bestFit="1" customWidth="1"/>
    <col min="13047" max="13047" width="13.28515625" style="167" bestFit="1" customWidth="1"/>
    <col min="13048" max="13048" width="14" style="167" customWidth="1"/>
    <col min="13049" max="13051" width="14" style="167" bestFit="1" customWidth="1"/>
    <col min="13052" max="13052" width="13.7109375" style="167" bestFit="1" customWidth="1"/>
    <col min="13053" max="13054" width="14" style="167" bestFit="1" customWidth="1"/>
    <col min="13055" max="13290" width="12.5703125" style="167"/>
    <col min="13291" max="13291" width="19.140625" style="167" customWidth="1"/>
    <col min="13292" max="13293" width="13.7109375" style="167" bestFit="1" customWidth="1"/>
    <col min="13294" max="13294" width="13.28515625" style="167" bestFit="1" customWidth="1"/>
    <col min="13295" max="13295" width="14" style="167" bestFit="1" customWidth="1"/>
    <col min="13296" max="13298" width="13.7109375" style="167" bestFit="1" customWidth="1"/>
    <col min="13299" max="13299" width="14" style="167" bestFit="1" customWidth="1"/>
    <col min="13300" max="13300" width="13.7109375" style="167" bestFit="1" customWidth="1"/>
    <col min="13301" max="13302" width="14" style="167" bestFit="1" customWidth="1"/>
    <col min="13303" max="13303" width="13.28515625" style="167" bestFit="1" customWidth="1"/>
    <col min="13304" max="13304" width="14" style="167" customWidth="1"/>
    <col min="13305" max="13307" width="14" style="167" bestFit="1" customWidth="1"/>
    <col min="13308" max="13308" width="13.7109375" style="167" bestFit="1" customWidth="1"/>
    <col min="13309" max="13310" width="14" style="167" bestFit="1" customWidth="1"/>
    <col min="13311" max="13546" width="12.5703125" style="167"/>
    <col min="13547" max="13547" width="19.140625" style="167" customWidth="1"/>
    <col min="13548" max="13549" width="13.7109375" style="167" bestFit="1" customWidth="1"/>
    <col min="13550" max="13550" width="13.28515625" style="167" bestFit="1" customWidth="1"/>
    <col min="13551" max="13551" width="14" style="167" bestFit="1" customWidth="1"/>
    <col min="13552" max="13554" width="13.7109375" style="167" bestFit="1" customWidth="1"/>
    <col min="13555" max="13555" width="14" style="167" bestFit="1" customWidth="1"/>
    <col min="13556" max="13556" width="13.7109375" style="167" bestFit="1" customWidth="1"/>
    <col min="13557" max="13558" width="14" style="167" bestFit="1" customWidth="1"/>
    <col min="13559" max="13559" width="13.28515625" style="167" bestFit="1" customWidth="1"/>
    <col min="13560" max="13560" width="14" style="167" customWidth="1"/>
    <col min="13561" max="13563" width="14" style="167" bestFit="1" customWidth="1"/>
    <col min="13564" max="13564" width="13.7109375" style="167" bestFit="1" customWidth="1"/>
    <col min="13565" max="13566" width="14" style="167" bestFit="1" customWidth="1"/>
    <col min="13567" max="13802" width="12.5703125" style="167"/>
    <col min="13803" max="13803" width="19.140625" style="167" customWidth="1"/>
    <col min="13804" max="13805" width="13.7109375" style="167" bestFit="1" customWidth="1"/>
    <col min="13806" max="13806" width="13.28515625" style="167" bestFit="1" customWidth="1"/>
    <col min="13807" max="13807" width="14" style="167" bestFit="1" customWidth="1"/>
    <col min="13808" max="13810" width="13.7109375" style="167" bestFit="1" customWidth="1"/>
    <col min="13811" max="13811" width="14" style="167" bestFit="1" customWidth="1"/>
    <col min="13812" max="13812" width="13.7109375" style="167" bestFit="1" customWidth="1"/>
    <col min="13813" max="13814" width="14" style="167" bestFit="1" customWidth="1"/>
    <col min="13815" max="13815" width="13.28515625" style="167" bestFit="1" customWidth="1"/>
    <col min="13816" max="13816" width="14" style="167" customWidth="1"/>
    <col min="13817" max="13819" width="14" style="167" bestFit="1" customWidth="1"/>
    <col min="13820" max="13820" width="13.7109375" style="167" bestFit="1" customWidth="1"/>
    <col min="13821" max="13822" width="14" style="167" bestFit="1" customWidth="1"/>
    <col min="13823" max="14058" width="12.5703125" style="167"/>
    <col min="14059" max="14059" width="19.140625" style="167" customWidth="1"/>
    <col min="14060" max="14061" width="13.7109375" style="167" bestFit="1" customWidth="1"/>
    <col min="14062" max="14062" width="13.28515625" style="167" bestFit="1" customWidth="1"/>
    <col min="14063" max="14063" width="14" style="167" bestFit="1" customWidth="1"/>
    <col min="14064" max="14066" width="13.7109375" style="167" bestFit="1" customWidth="1"/>
    <col min="14067" max="14067" width="14" style="167" bestFit="1" customWidth="1"/>
    <col min="14068" max="14068" width="13.7109375" style="167" bestFit="1" customWidth="1"/>
    <col min="14069" max="14070" width="14" style="167" bestFit="1" customWidth="1"/>
    <col min="14071" max="14071" width="13.28515625" style="167" bestFit="1" customWidth="1"/>
    <col min="14072" max="14072" width="14" style="167" customWidth="1"/>
    <col min="14073" max="14075" width="14" style="167" bestFit="1" customWidth="1"/>
    <col min="14076" max="14076" width="13.7109375" style="167" bestFit="1" customWidth="1"/>
    <col min="14077" max="14078" width="14" style="167" bestFit="1" customWidth="1"/>
    <col min="14079" max="14314" width="12.5703125" style="167"/>
    <col min="14315" max="14315" width="19.140625" style="167" customWidth="1"/>
    <col min="14316" max="14317" width="13.7109375" style="167" bestFit="1" customWidth="1"/>
    <col min="14318" max="14318" width="13.28515625" style="167" bestFit="1" customWidth="1"/>
    <col min="14319" max="14319" width="14" style="167" bestFit="1" customWidth="1"/>
    <col min="14320" max="14322" width="13.7109375" style="167" bestFit="1" customWidth="1"/>
    <col min="14323" max="14323" width="14" style="167" bestFit="1" customWidth="1"/>
    <col min="14324" max="14324" width="13.7109375" style="167" bestFit="1" customWidth="1"/>
    <col min="14325" max="14326" width="14" style="167" bestFit="1" customWidth="1"/>
    <col min="14327" max="14327" width="13.28515625" style="167" bestFit="1" customWidth="1"/>
    <col min="14328" max="14328" width="14" style="167" customWidth="1"/>
    <col min="14329" max="14331" width="14" style="167" bestFit="1" customWidth="1"/>
    <col min="14332" max="14332" width="13.7109375" style="167" bestFit="1" customWidth="1"/>
    <col min="14333" max="14334" width="14" style="167" bestFit="1" customWidth="1"/>
    <col min="14335" max="14570" width="12.5703125" style="167"/>
    <col min="14571" max="14571" width="19.140625" style="167" customWidth="1"/>
    <col min="14572" max="14573" width="13.7109375" style="167" bestFit="1" customWidth="1"/>
    <col min="14574" max="14574" width="13.28515625" style="167" bestFit="1" customWidth="1"/>
    <col min="14575" max="14575" width="14" style="167" bestFit="1" customWidth="1"/>
    <col min="14576" max="14578" width="13.7109375" style="167" bestFit="1" customWidth="1"/>
    <col min="14579" max="14579" width="14" style="167" bestFit="1" customWidth="1"/>
    <col min="14580" max="14580" width="13.7109375" style="167" bestFit="1" customWidth="1"/>
    <col min="14581" max="14582" width="14" style="167" bestFit="1" customWidth="1"/>
    <col min="14583" max="14583" width="13.28515625" style="167" bestFit="1" customWidth="1"/>
    <col min="14584" max="14584" width="14" style="167" customWidth="1"/>
    <col min="14585" max="14587" width="14" style="167" bestFit="1" customWidth="1"/>
    <col min="14588" max="14588" width="13.7109375" style="167" bestFit="1" customWidth="1"/>
    <col min="14589" max="14590" width="14" style="167" bestFit="1" customWidth="1"/>
    <col min="14591" max="14826" width="12.5703125" style="167"/>
    <col min="14827" max="14827" width="19.140625" style="167" customWidth="1"/>
    <col min="14828" max="14829" width="13.7109375" style="167" bestFit="1" customWidth="1"/>
    <col min="14830" max="14830" width="13.28515625" style="167" bestFit="1" customWidth="1"/>
    <col min="14831" max="14831" width="14" style="167" bestFit="1" customWidth="1"/>
    <col min="14832" max="14834" width="13.7109375" style="167" bestFit="1" customWidth="1"/>
    <col min="14835" max="14835" width="14" style="167" bestFit="1" customWidth="1"/>
    <col min="14836" max="14836" width="13.7109375" style="167" bestFit="1" customWidth="1"/>
    <col min="14837" max="14838" width="14" style="167" bestFit="1" customWidth="1"/>
    <col min="14839" max="14839" width="13.28515625" style="167" bestFit="1" customWidth="1"/>
    <col min="14840" max="14840" width="14" style="167" customWidth="1"/>
    <col min="14841" max="14843" width="14" style="167" bestFit="1" customWidth="1"/>
    <col min="14844" max="14844" width="13.7109375" style="167" bestFit="1" customWidth="1"/>
    <col min="14845" max="14846" width="14" style="167" bestFit="1" customWidth="1"/>
    <col min="14847" max="15082" width="12.5703125" style="167"/>
    <col min="15083" max="15083" width="19.140625" style="167" customWidth="1"/>
    <col min="15084" max="15085" width="13.7109375" style="167" bestFit="1" customWidth="1"/>
    <col min="15086" max="15086" width="13.28515625" style="167" bestFit="1" customWidth="1"/>
    <col min="15087" max="15087" width="14" style="167" bestFit="1" customWidth="1"/>
    <col min="15088" max="15090" width="13.7109375" style="167" bestFit="1" customWidth="1"/>
    <col min="15091" max="15091" width="14" style="167" bestFit="1" customWidth="1"/>
    <col min="15092" max="15092" width="13.7109375" style="167" bestFit="1" customWidth="1"/>
    <col min="15093" max="15094" width="14" style="167" bestFit="1" customWidth="1"/>
    <col min="15095" max="15095" width="13.28515625" style="167" bestFit="1" customWidth="1"/>
    <col min="15096" max="15096" width="14" style="167" customWidth="1"/>
    <col min="15097" max="15099" width="14" style="167" bestFit="1" customWidth="1"/>
    <col min="15100" max="15100" width="13.7109375" style="167" bestFit="1" customWidth="1"/>
    <col min="15101" max="15102" width="14" style="167" bestFit="1" customWidth="1"/>
    <col min="15103" max="15338" width="12.5703125" style="167"/>
    <col min="15339" max="15339" width="19.140625" style="167" customWidth="1"/>
    <col min="15340" max="15341" width="13.7109375" style="167" bestFit="1" customWidth="1"/>
    <col min="15342" max="15342" width="13.28515625" style="167" bestFit="1" customWidth="1"/>
    <col min="15343" max="15343" width="14" style="167" bestFit="1" customWidth="1"/>
    <col min="15344" max="15346" width="13.7109375" style="167" bestFit="1" customWidth="1"/>
    <col min="15347" max="15347" width="14" style="167" bestFit="1" customWidth="1"/>
    <col min="15348" max="15348" width="13.7109375" style="167" bestFit="1" customWidth="1"/>
    <col min="15349" max="15350" width="14" style="167" bestFit="1" customWidth="1"/>
    <col min="15351" max="15351" width="13.28515625" style="167" bestFit="1" customWidth="1"/>
    <col min="15352" max="15352" width="14" style="167" customWidth="1"/>
    <col min="15353" max="15355" width="14" style="167" bestFit="1" customWidth="1"/>
    <col min="15356" max="15356" width="13.7109375" style="167" bestFit="1" customWidth="1"/>
    <col min="15357" max="15358" width="14" style="167" bestFit="1" customWidth="1"/>
    <col min="15359" max="15594" width="12.5703125" style="167"/>
    <col min="15595" max="15595" width="19.140625" style="167" customWidth="1"/>
    <col min="15596" max="15597" width="13.7109375" style="167" bestFit="1" customWidth="1"/>
    <col min="15598" max="15598" width="13.28515625" style="167" bestFit="1" customWidth="1"/>
    <col min="15599" max="15599" width="14" style="167" bestFit="1" customWidth="1"/>
    <col min="15600" max="15602" width="13.7109375" style="167" bestFit="1" customWidth="1"/>
    <col min="15603" max="15603" width="14" style="167" bestFit="1" customWidth="1"/>
    <col min="15604" max="15604" width="13.7109375" style="167" bestFit="1" customWidth="1"/>
    <col min="15605" max="15606" width="14" style="167" bestFit="1" customWidth="1"/>
    <col min="15607" max="15607" width="13.28515625" style="167" bestFit="1" customWidth="1"/>
    <col min="15608" max="15608" width="14" style="167" customWidth="1"/>
    <col min="15609" max="15611" width="14" style="167" bestFit="1" customWidth="1"/>
    <col min="15612" max="15612" width="13.7109375" style="167" bestFit="1" customWidth="1"/>
    <col min="15613" max="15614" width="14" style="167" bestFit="1" customWidth="1"/>
    <col min="15615" max="15850" width="12.5703125" style="167"/>
    <col min="15851" max="15851" width="19.140625" style="167" customWidth="1"/>
    <col min="15852" max="15853" width="13.7109375" style="167" bestFit="1" customWidth="1"/>
    <col min="15854" max="15854" width="13.28515625" style="167" bestFit="1" customWidth="1"/>
    <col min="15855" max="15855" width="14" style="167" bestFit="1" customWidth="1"/>
    <col min="15856" max="15858" width="13.7109375" style="167" bestFit="1" customWidth="1"/>
    <col min="15859" max="15859" width="14" style="167" bestFit="1" customWidth="1"/>
    <col min="15860" max="15860" width="13.7109375" style="167" bestFit="1" customWidth="1"/>
    <col min="15861" max="15862" width="14" style="167" bestFit="1" customWidth="1"/>
    <col min="15863" max="15863" width="13.28515625" style="167" bestFit="1" customWidth="1"/>
    <col min="15864" max="15864" width="14" style="167" customWidth="1"/>
    <col min="15865" max="15867" width="14" style="167" bestFit="1" customWidth="1"/>
    <col min="15868" max="15868" width="13.7109375" style="167" bestFit="1" customWidth="1"/>
    <col min="15869" max="15870" width="14" style="167" bestFit="1" customWidth="1"/>
    <col min="15871" max="16106" width="12.5703125" style="167"/>
    <col min="16107" max="16107" width="19.140625" style="167" customWidth="1"/>
    <col min="16108" max="16109" width="13.7109375" style="167" bestFit="1" customWidth="1"/>
    <col min="16110" max="16110" width="13.28515625" style="167" bestFit="1" customWidth="1"/>
    <col min="16111" max="16111" width="14" style="167" bestFit="1" customWidth="1"/>
    <col min="16112" max="16114" width="13.7109375" style="167" bestFit="1" customWidth="1"/>
    <col min="16115" max="16115" width="14" style="167" bestFit="1" customWidth="1"/>
    <col min="16116" max="16116" width="13.7109375" style="167" bestFit="1" customWidth="1"/>
    <col min="16117" max="16118" width="14" style="167" bestFit="1" customWidth="1"/>
    <col min="16119" max="16119" width="13.28515625" style="167" bestFit="1" customWidth="1"/>
    <col min="16120" max="16120" width="14" style="167" customWidth="1"/>
    <col min="16121" max="16123" width="14" style="167" bestFit="1" customWidth="1"/>
    <col min="16124" max="16124" width="13.7109375" style="167" bestFit="1" customWidth="1"/>
    <col min="16125" max="16126" width="14" style="167" bestFit="1" customWidth="1"/>
    <col min="16127" max="16384" width="12.5703125" style="167"/>
  </cols>
  <sheetData>
    <row r="1" spans="1:12" ht="15.75" customHeight="1">
      <c r="A1" s="165"/>
      <c r="B1" s="166"/>
      <c r="C1" s="166"/>
      <c r="D1" s="166"/>
      <c r="E1" s="166"/>
      <c r="F1" s="166"/>
      <c r="G1" s="166"/>
      <c r="H1" s="166"/>
      <c r="I1" s="166"/>
      <c r="J1" s="166"/>
      <c r="K1" s="166"/>
    </row>
    <row r="2" spans="1:12" s="377" customFormat="1" ht="15.75" customHeight="1">
      <c r="A2" s="547" t="s">
        <v>430</v>
      </c>
      <c r="B2" s="547"/>
      <c r="C2" s="547"/>
      <c r="D2" s="547"/>
      <c r="E2" s="547"/>
      <c r="F2" s="547"/>
      <c r="G2" s="547"/>
      <c r="H2" s="547"/>
      <c r="I2" s="547"/>
      <c r="J2" s="547"/>
      <c r="K2" s="547"/>
    </row>
    <row r="3" spans="1:12" s="377" customFormat="1" ht="21.75" customHeight="1">
      <c r="A3" s="382" t="s">
        <v>623</v>
      </c>
      <c r="B3" s="378"/>
      <c r="C3" s="378"/>
      <c r="D3" s="378"/>
      <c r="E3" s="378"/>
      <c r="F3" s="378"/>
      <c r="G3" s="378"/>
      <c r="H3" s="378"/>
      <c r="I3" s="378"/>
      <c r="J3" s="378"/>
      <c r="K3" s="378"/>
    </row>
    <row r="4" spans="1:12" s="377" customFormat="1" ht="15.75" thickBot="1">
      <c r="A4" s="383"/>
      <c r="B4" s="386"/>
      <c r="C4" s="386"/>
      <c r="D4" s="386"/>
      <c r="E4" s="386"/>
      <c r="F4" s="386"/>
      <c r="G4" s="386"/>
      <c r="H4" s="386"/>
      <c r="I4" s="386"/>
      <c r="J4" s="386"/>
      <c r="K4" s="386"/>
      <c r="L4" s="349"/>
    </row>
    <row r="5" spans="1:12" ht="15.75" customHeight="1" thickTop="1">
      <c r="A5" s="545" t="s">
        <v>536</v>
      </c>
      <c r="B5" s="545">
        <v>1997</v>
      </c>
      <c r="C5" s="545">
        <v>1998</v>
      </c>
      <c r="D5" s="545">
        <v>1999</v>
      </c>
      <c r="E5" s="545">
        <v>2000</v>
      </c>
      <c r="F5" s="545">
        <v>2001</v>
      </c>
      <c r="G5" s="545">
        <v>2002</v>
      </c>
      <c r="H5" s="548">
        <v>2003</v>
      </c>
      <c r="I5" s="548">
        <v>2004</v>
      </c>
      <c r="J5" s="548">
        <v>2005</v>
      </c>
      <c r="K5" s="548">
        <v>2006</v>
      </c>
    </row>
    <row r="6" spans="1:12" ht="15.75" customHeight="1" thickBot="1">
      <c r="A6" s="546"/>
      <c r="B6" s="546"/>
      <c r="C6" s="546"/>
      <c r="D6" s="546"/>
      <c r="E6" s="546"/>
      <c r="F6" s="546"/>
      <c r="G6" s="546"/>
      <c r="H6" s="549"/>
      <c r="I6" s="549"/>
      <c r="J6" s="549"/>
      <c r="K6" s="549"/>
    </row>
    <row r="7" spans="1:12" ht="15.75" customHeight="1" thickTop="1">
      <c r="A7" s="152"/>
      <c r="B7" s="170"/>
      <c r="C7" s="170"/>
      <c r="D7" s="170"/>
      <c r="E7" s="170"/>
      <c r="F7" s="170"/>
      <c r="G7" s="170"/>
      <c r="H7" s="171"/>
      <c r="I7" s="171"/>
      <c r="J7" s="172"/>
      <c r="K7" s="172"/>
    </row>
    <row r="8" spans="1:12" ht="15.75" customHeight="1">
      <c r="A8" s="173" t="s">
        <v>200</v>
      </c>
      <c r="B8" s="174">
        <v>1811233</v>
      </c>
      <c r="C8" s="174">
        <v>1918333</v>
      </c>
      <c r="D8" s="174">
        <v>2084860</v>
      </c>
      <c r="E8" s="174">
        <v>2350503</v>
      </c>
      <c r="F8" s="174">
        <v>2641357</v>
      </c>
      <c r="G8" s="174">
        <v>2903703</v>
      </c>
      <c r="H8" s="174">
        <v>3298929</v>
      </c>
      <c r="I8" s="174">
        <v>3596418</v>
      </c>
      <c r="J8" s="174">
        <v>3788976</v>
      </c>
      <c r="K8" s="174">
        <v>4058046</v>
      </c>
    </row>
    <row r="9" spans="1:12" ht="15.75" customHeight="1">
      <c r="A9" s="152"/>
      <c r="B9" s="174"/>
      <c r="C9" s="174"/>
      <c r="D9" s="174"/>
      <c r="E9" s="174"/>
      <c r="F9" s="174"/>
      <c r="G9" s="174"/>
      <c r="H9" s="174"/>
      <c r="I9" s="174"/>
      <c r="J9" s="174"/>
      <c r="K9" s="174"/>
    </row>
    <row r="10" spans="1:12" ht="15.75" customHeight="1">
      <c r="A10" s="305" t="s">
        <v>325</v>
      </c>
      <c r="B10" s="189">
        <v>17229</v>
      </c>
      <c r="C10" s="189">
        <v>16398</v>
      </c>
      <c r="D10" s="189">
        <v>16906</v>
      </c>
      <c r="E10" s="189">
        <v>17470</v>
      </c>
      <c r="F10" s="189">
        <v>21636</v>
      </c>
      <c r="G10" s="189">
        <v>20309</v>
      </c>
      <c r="H10" s="189">
        <v>22866</v>
      </c>
      <c r="I10" s="189">
        <v>29831</v>
      </c>
      <c r="J10" s="189">
        <v>33194</v>
      </c>
      <c r="K10" s="189">
        <v>40271</v>
      </c>
    </row>
    <row r="11" spans="1:12" ht="15.75" customHeight="1">
      <c r="A11" s="305" t="s">
        <v>324</v>
      </c>
      <c r="B11" s="189">
        <v>35231</v>
      </c>
      <c r="C11" s="189">
        <v>35056</v>
      </c>
      <c r="D11" s="189">
        <v>38920</v>
      </c>
      <c r="E11" s="189">
        <v>43237</v>
      </c>
      <c r="F11" s="189">
        <v>48616</v>
      </c>
      <c r="G11" s="189">
        <v>60385</v>
      </c>
      <c r="H11" s="189">
        <v>61132</v>
      </c>
      <c r="I11" s="189">
        <v>61310</v>
      </c>
      <c r="J11" s="189">
        <v>64333</v>
      </c>
      <c r="K11" s="189">
        <v>69265</v>
      </c>
    </row>
    <row r="12" spans="1:12" ht="15.75" customHeight="1">
      <c r="A12" s="305" t="s">
        <v>323</v>
      </c>
      <c r="B12" s="189">
        <v>5946</v>
      </c>
      <c r="C12" s="189">
        <v>6721</v>
      </c>
      <c r="D12" s="189">
        <v>7219</v>
      </c>
      <c r="E12" s="189">
        <v>9349</v>
      </c>
      <c r="F12" s="189">
        <v>10421</v>
      </c>
      <c r="G12" s="189">
        <v>12772</v>
      </c>
      <c r="H12" s="189">
        <v>15796</v>
      </c>
      <c r="I12" s="189">
        <v>14473</v>
      </c>
      <c r="J12" s="189">
        <v>14221</v>
      </c>
      <c r="K12" s="189">
        <v>13031</v>
      </c>
    </row>
    <row r="13" spans="1:12" ht="15.75" customHeight="1">
      <c r="A13" s="305" t="s">
        <v>322</v>
      </c>
      <c r="B13" s="189">
        <v>15324</v>
      </c>
      <c r="C13" s="189">
        <v>17717</v>
      </c>
      <c r="D13" s="189">
        <v>21023</v>
      </c>
      <c r="E13" s="189">
        <v>23378</v>
      </c>
      <c r="F13" s="189">
        <v>25376</v>
      </c>
      <c r="G13" s="189">
        <v>22994</v>
      </c>
      <c r="H13" s="189">
        <v>25745</v>
      </c>
      <c r="I13" s="189">
        <v>28537</v>
      </c>
      <c r="J13" s="189">
        <v>28012</v>
      </c>
      <c r="K13" s="189">
        <v>28256</v>
      </c>
    </row>
    <row r="14" spans="1:12" ht="15.75" customHeight="1">
      <c r="A14" s="305" t="s">
        <v>321</v>
      </c>
      <c r="B14" s="189">
        <v>29809</v>
      </c>
      <c r="C14" s="189">
        <v>32034</v>
      </c>
      <c r="D14" s="189">
        <v>24364</v>
      </c>
      <c r="E14" s="189">
        <v>25315</v>
      </c>
      <c r="F14" s="189">
        <v>28123</v>
      </c>
      <c r="G14" s="189">
        <v>36484</v>
      </c>
      <c r="H14" s="189">
        <v>35305</v>
      </c>
      <c r="I14" s="189">
        <v>36029</v>
      </c>
      <c r="J14" s="189">
        <v>40352</v>
      </c>
      <c r="K14" s="189">
        <v>43392</v>
      </c>
    </row>
    <row r="15" spans="1:12" ht="15.75" customHeight="1">
      <c r="A15" s="305" t="s">
        <v>320</v>
      </c>
      <c r="B15" s="189">
        <v>15218</v>
      </c>
      <c r="C15" s="189">
        <v>18642</v>
      </c>
      <c r="D15" s="189">
        <v>20789</v>
      </c>
      <c r="E15" s="189">
        <v>26759</v>
      </c>
      <c r="F15" s="189">
        <v>29294</v>
      </c>
      <c r="G15" s="189">
        <v>33676</v>
      </c>
      <c r="H15" s="189">
        <v>32328</v>
      </c>
      <c r="I15" s="189">
        <v>38690</v>
      </c>
      <c r="J15" s="189">
        <v>38780</v>
      </c>
      <c r="K15" s="189">
        <v>45761</v>
      </c>
    </row>
    <row r="16" spans="1:12" ht="15.75" customHeight="1">
      <c r="A16" s="305" t="s">
        <v>319</v>
      </c>
      <c r="B16" s="189">
        <v>55774</v>
      </c>
      <c r="C16" s="189">
        <v>70125</v>
      </c>
      <c r="D16" s="189">
        <v>98032</v>
      </c>
      <c r="E16" s="189">
        <v>96485</v>
      </c>
      <c r="F16" s="189">
        <v>108838</v>
      </c>
      <c r="G16" s="189">
        <v>116490</v>
      </c>
      <c r="H16" s="189">
        <v>123972</v>
      </c>
      <c r="I16" s="189">
        <v>126042</v>
      </c>
      <c r="J16" s="189">
        <v>137302</v>
      </c>
      <c r="K16" s="189">
        <v>160005</v>
      </c>
    </row>
    <row r="17" spans="1:11" ht="15.75" customHeight="1">
      <c r="A17" s="305" t="s">
        <v>318</v>
      </c>
      <c r="B17" s="189">
        <v>28936</v>
      </c>
      <c r="C17" s="189">
        <v>31387</v>
      </c>
      <c r="D17" s="189">
        <v>32889</v>
      </c>
      <c r="E17" s="189">
        <v>37836</v>
      </c>
      <c r="F17" s="189">
        <v>44379</v>
      </c>
      <c r="G17" s="189">
        <v>51888</v>
      </c>
      <c r="H17" s="189">
        <v>60651</v>
      </c>
      <c r="I17" s="189">
        <v>66562</v>
      </c>
      <c r="J17" s="189">
        <v>64311</v>
      </c>
      <c r="K17" s="189">
        <v>66126</v>
      </c>
    </row>
    <row r="18" spans="1:11" ht="15.75" customHeight="1">
      <c r="A18" s="305" t="s">
        <v>370</v>
      </c>
      <c r="B18" s="189">
        <v>122343</v>
      </c>
      <c r="C18" s="189">
        <v>118926</v>
      </c>
      <c r="D18" s="189">
        <v>134405</v>
      </c>
      <c r="E18" s="189">
        <v>186671</v>
      </c>
      <c r="F18" s="189">
        <v>209177</v>
      </c>
      <c r="G18" s="189">
        <v>204034</v>
      </c>
      <c r="H18" s="189">
        <v>238853</v>
      </c>
      <c r="I18" s="189">
        <v>256804</v>
      </c>
      <c r="J18" s="189">
        <v>224790</v>
      </c>
      <c r="K18" s="189">
        <v>262513</v>
      </c>
    </row>
    <row r="19" spans="1:11" ht="15.75" customHeight="1">
      <c r="A19" s="305" t="s">
        <v>367</v>
      </c>
      <c r="B19" s="189">
        <v>324026</v>
      </c>
      <c r="C19" s="189">
        <v>358036</v>
      </c>
      <c r="D19" s="189">
        <v>365151</v>
      </c>
      <c r="E19" s="189">
        <v>443211</v>
      </c>
      <c r="F19" s="189">
        <v>465758</v>
      </c>
      <c r="G19" s="189">
        <v>458639</v>
      </c>
      <c r="H19" s="189">
        <v>525987</v>
      </c>
      <c r="I19" s="189">
        <v>544829</v>
      </c>
      <c r="J19" s="189">
        <v>558566</v>
      </c>
      <c r="K19" s="189">
        <v>559794</v>
      </c>
    </row>
    <row r="20" spans="1:11" ht="15.75" customHeight="1">
      <c r="A20" s="305" t="s">
        <v>317</v>
      </c>
      <c r="B20" s="189">
        <v>15806</v>
      </c>
      <c r="C20" s="189">
        <v>17733</v>
      </c>
      <c r="D20" s="189">
        <v>17421</v>
      </c>
      <c r="E20" s="189">
        <v>16652</v>
      </c>
      <c r="F20" s="189">
        <v>18753</v>
      </c>
      <c r="G20" s="189">
        <v>23778</v>
      </c>
      <c r="H20" s="189">
        <v>28843</v>
      </c>
      <c r="I20" s="189">
        <v>33919</v>
      </c>
      <c r="J20" s="189">
        <v>37760</v>
      </c>
      <c r="K20" s="189">
        <v>41669</v>
      </c>
    </row>
    <row r="21" spans="1:11" ht="15.75" customHeight="1">
      <c r="A21" s="305" t="s">
        <v>316</v>
      </c>
      <c r="B21" s="189">
        <v>47465</v>
      </c>
      <c r="C21" s="189">
        <v>54411</v>
      </c>
      <c r="D21" s="189">
        <v>59822</v>
      </c>
      <c r="E21" s="189">
        <v>64604</v>
      </c>
      <c r="F21" s="189">
        <v>71581</v>
      </c>
      <c r="G21" s="189">
        <v>85640</v>
      </c>
      <c r="H21" s="189">
        <v>97421</v>
      </c>
      <c r="I21" s="189">
        <v>99784</v>
      </c>
      <c r="J21" s="189">
        <v>111774</v>
      </c>
      <c r="K21" s="189">
        <v>123286</v>
      </c>
    </row>
    <row r="22" spans="1:11" ht="15.75" customHeight="1">
      <c r="A22" s="305" t="s">
        <v>315</v>
      </c>
      <c r="B22" s="189">
        <v>79929</v>
      </c>
      <c r="C22" s="189">
        <v>84361</v>
      </c>
      <c r="D22" s="189">
        <v>91139</v>
      </c>
      <c r="E22" s="189">
        <v>91957</v>
      </c>
      <c r="F22" s="189">
        <v>101174</v>
      </c>
      <c r="G22" s="189">
        <v>104473</v>
      </c>
      <c r="H22" s="189">
        <v>122395</v>
      </c>
      <c r="I22" s="189">
        <v>137727</v>
      </c>
      <c r="J22" s="189">
        <v>147479</v>
      </c>
      <c r="K22" s="189">
        <v>146102</v>
      </c>
    </row>
    <row r="23" spans="1:11" ht="15.75" customHeight="1">
      <c r="A23" s="305" t="s">
        <v>314</v>
      </c>
      <c r="B23" s="189">
        <v>37220</v>
      </c>
      <c r="C23" s="189">
        <v>39144</v>
      </c>
      <c r="D23" s="189">
        <v>43512</v>
      </c>
      <c r="E23" s="189">
        <v>48454</v>
      </c>
      <c r="F23" s="189">
        <v>60300</v>
      </c>
      <c r="G23" s="189">
        <v>66304</v>
      </c>
      <c r="H23" s="189">
        <v>75775</v>
      </c>
      <c r="I23" s="189">
        <v>87616</v>
      </c>
      <c r="J23" s="189">
        <v>102454</v>
      </c>
      <c r="K23" s="189">
        <v>107840</v>
      </c>
    </row>
    <row r="24" spans="1:11" ht="15.75" customHeight="1">
      <c r="A24" s="305" t="s">
        <v>313</v>
      </c>
      <c r="B24" s="189">
        <v>67977</v>
      </c>
      <c r="C24" s="189">
        <v>67488</v>
      </c>
      <c r="D24" s="189">
        <v>65569</v>
      </c>
      <c r="E24" s="189">
        <v>70478</v>
      </c>
      <c r="F24" s="189">
        <v>82162</v>
      </c>
      <c r="G24" s="189">
        <v>99582</v>
      </c>
      <c r="H24" s="189">
        <v>122852</v>
      </c>
      <c r="I24" s="189">
        <v>136480</v>
      </c>
      <c r="J24" s="189">
        <v>178547</v>
      </c>
      <c r="K24" s="189">
        <v>170300</v>
      </c>
    </row>
    <row r="25" spans="1:11" ht="15.75" customHeight="1">
      <c r="A25" s="305" t="s">
        <v>312</v>
      </c>
      <c r="B25" s="189">
        <v>101561</v>
      </c>
      <c r="C25" s="189">
        <v>115509</v>
      </c>
      <c r="D25" s="189">
        <v>143769</v>
      </c>
      <c r="E25" s="189">
        <v>162166</v>
      </c>
      <c r="F25" s="189">
        <v>177852</v>
      </c>
      <c r="G25" s="189">
        <v>194343</v>
      </c>
      <c r="H25" s="189">
        <v>218920</v>
      </c>
      <c r="I25" s="189">
        <v>246574</v>
      </c>
      <c r="J25" s="189">
        <v>277294</v>
      </c>
      <c r="K25" s="189">
        <v>315144</v>
      </c>
    </row>
    <row r="26" spans="1:11" ht="15.75" customHeight="1">
      <c r="A26" s="305" t="s">
        <v>311</v>
      </c>
      <c r="B26" s="189">
        <v>60707</v>
      </c>
      <c r="C26" s="189">
        <v>69108</v>
      </c>
      <c r="D26" s="189">
        <v>79306</v>
      </c>
      <c r="E26" s="189">
        <v>85748</v>
      </c>
      <c r="F26" s="189">
        <v>110688</v>
      </c>
      <c r="G26" s="189">
        <v>127099</v>
      </c>
      <c r="H26" s="189">
        <v>145535</v>
      </c>
      <c r="I26" s="189">
        <v>160193</v>
      </c>
      <c r="J26" s="189">
        <v>169646</v>
      </c>
      <c r="K26" s="189">
        <v>183326</v>
      </c>
    </row>
    <row r="27" spans="1:11" ht="15.75" customHeight="1">
      <c r="A27" s="305" t="s">
        <v>310</v>
      </c>
      <c r="B27" s="189">
        <v>50357</v>
      </c>
      <c r="C27" s="189">
        <v>57044</v>
      </c>
      <c r="D27" s="189">
        <v>62950</v>
      </c>
      <c r="E27" s="189">
        <v>71698</v>
      </c>
      <c r="F27" s="189">
        <v>70344</v>
      </c>
      <c r="G27" s="189">
        <v>90693</v>
      </c>
      <c r="H27" s="189">
        <v>99792</v>
      </c>
      <c r="I27" s="189">
        <v>102927</v>
      </c>
      <c r="J27" s="189">
        <v>114949</v>
      </c>
      <c r="K27" s="189">
        <v>126930</v>
      </c>
    </row>
    <row r="28" spans="1:11" ht="15.75" customHeight="1">
      <c r="A28" s="305" t="s">
        <v>309</v>
      </c>
      <c r="B28" s="189">
        <v>32231</v>
      </c>
      <c r="C28" s="189">
        <v>33769</v>
      </c>
      <c r="D28" s="189">
        <v>35520</v>
      </c>
      <c r="E28" s="189">
        <v>39446</v>
      </c>
      <c r="F28" s="189">
        <v>43341</v>
      </c>
      <c r="G28" s="189">
        <v>48292</v>
      </c>
      <c r="H28" s="189">
        <v>55022</v>
      </c>
      <c r="I28" s="189">
        <v>59133</v>
      </c>
      <c r="J28" s="189">
        <v>65178</v>
      </c>
      <c r="K28" s="189">
        <v>66480</v>
      </c>
    </row>
    <row r="29" spans="1:11" ht="15.75" customHeight="1">
      <c r="A29" s="305" t="s">
        <v>308</v>
      </c>
      <c r="B29" s="189">
        <v>29180</v>
      </c>
      <c r="C29" s="189">
        <v>37147</v>
      </c>
      <c r="D29" s="189">
        <v>34843</v>
      </c>
      <c r="E29" s="189">
        <v>40643</v>
      </c>
      <c r="F29" s="189">
        <v>46826</v>
      </c>
      <c r="G29" s="189">
        <v>49575</v>
      </c>
      <c r="H29" s="189">
        <v>51390</v>
      </c>
      <c r="I29" s="189">
        <v>52425</v>
      </c>
      <c r="J29" s="189">
        <v>51782</v>
      </c>
      <c r="K29" s="189">
        <v>46946</v>
      </c>
    </row>
    <row r="30" spans="1:11" ht="15.75" customHeight="1">
      <c r="A30" s="305" t="s">
        <v>307</v>
      </c>
      <c r="B30" s="189">
        <v>28688</v>
      </c>
      <c r="C30" s="189">
        <v>25659</v>
      </c>
      <c r="D30" s="189">
        <v>22837</v>
      </c>
      <c r="E30" s="189">
        <v>24292</v>
      </c>
      <c r="F30" s="189">
        <v>34348</v>
      </c>
      <c r="G30" s="189">
        <v>40571</v>
      </c>
      <c r="H30" s="189">
        <v>46848</v>
      </c>
      <c r="I30" s="189">
        <v>42559</v>
      </c>
      <c r="J30" s="189">
        <v>43299</v>
      </c>
      <c r="K30" s="189">
        <v>42758</v>
      </c>
    </row>
    <row r="31" spans="1:11" ht="15.75" customHeight="1">
      <c r="A31" s="305" t="s">
        <v>306</v>
      </c>
      <c r="B31" s="189">
        <v>62468</v>
      </c>
      <c r="C31" s="189">
        <v>56417</v>
      </c>
      <c r="D31" s="189">
        <v>64499</v>
      </c>
      <c r="E31" s="189">
        <v>66367</v>
      </c>
      <c r="F31" s="189">
        <v>79812</v>
      </c>
      <c r="G31" s="189">
        <v>100654</v>
      </c>
      <c r="H31" s="189">
        <v>110513</v>
      </c>
      <c r="I31" s="189">
        <v>116615</v>
      </c>
      <c r="J31" s="189">
        <v>124032</v>
      </c>
      <c r="K31" s="189">
        <v>145086</v>
      </c>
    </row>
    <row r="32" spans="1:11" ht="15.75" customHeight="1">
      <c r="A32" s="305" t="s">
        <v>305</v>
      </c>
      <c r="B32" s="189">
        <v>102058</v>
      </c>
      <c r="C32" s="189">
        <v>86570</v>
      </c>
      <c r="D32" s="189">
        <v>90154</v>
      </c>
      <c r="E32" s="189">
        <v>93837</v>
      </c>
      <c r="F32" s="189">
        <v>103163</v>
      </c>
      <c r="G32" s="189">
        <v>110862</v>
      </c>
      <c r="H32" s="189">
        <v>126374</v>
      </c>
      <c r="I32" s="189">
        <v>144483</v>
      </c>
      <c r="J32" s="189">
        <v>152811</v>
      </c>
      <c r="K32" s="189">
        <v>166123</v>
      </c>
    </row>
    <row r="33" spans="1:40" ht="15.75" customHeight="1">
      <c r="A33" s="305" t="s">
        <v>304</v>
      </c>
      <c r="B33" s="189">
        <v>24599</v>
      </c>
      <c r="C33" s="189">
        <v>29643</v>
      </c>
      <c r="D33" s="189">
        <v>34112</v>
      </c>
      <c r="E33" s="189">
        <v>46577</v>
      </c>
      <c r="F33" s="189">
        <v>50409</v>
      </c>
      <c r="G33" s="189">
        <v>63187</v>
      </c>
      <c r="H33" s="189">
        <v>77279</v>
      </c>
      <c r="I33" s="189">
        <v>91015</v>
      </c>
      <c r="J33" s="189">
        <v>81525</v>
      </c>
      <c r="K33" s="189">
        <v>91284</v>
      </c>
    </row>
    <row r="34" spans="1:40" ht="15.75" customHeight="1">
      <c r="A34" s="305" t="s">
        <v>303</v>
      </c>
      <c r="B34" s="189">
        <v>9392</v>
      </c>
      <c r="C34" s="189">
        <v>11254</v>
      </c>
      <c r="D34" s="189">
        <v>11743</v>
      </c>
      <c r="E34" s="189">
        <v>14191</v>
      </c>
      <c r="F34" s="189">
        <v>17556</v>
      </c>
      <c r="G34" s="189">
        <v>20392</v>
      </c>
      <c r="H34" s="189">
        <v>25480</v>
      </c>
      <c r="I34" s="189">
        <v>27942</v>
      </c>
      <c r="J34" s="189">
        <v>31555</v>
      </c>
      <c r="K34" s="189">
        <v>33412</v>
      </c>
    </row>
    <row r="35" spans="1:40" ht="15.75" customHeight="1">
      <c r="A35" s="305" t="s">
        <v>302</v>
      </c>
      <c r="B35" s="189">
        <v>25187</v>
      </c>
      <c r="C35" s="189">
        <v>26752</v>
      </c>
      <c r="D35" s="189">
        <v>30109</v>
      </c>
      <c r="E35" s="189">
        <v>33471</v>
      </c>
      <c r="F35" s="189">
        <v>42164</v>
      </c>
      <c r="G35" s="189">
        <v>44165</v>
      </c>
      <c r="H35" s="189">
        <v>46149</v>
      </c>
      <c r="I35" s="189">
        <v>54363</v>
      </c>
      <c r="J35" s="189">
        <v>58266</v>
      </c>
      <c r="K35" s="189">
        <v>62457</v>
      </c>
    </row>
    <row r="36" spans="1:40" ht="15.75" customHeight="1">
      <c r="A36" s="305" t="s">
        <v>301</v>
      </c>
      <c r="B36" s="189">
        <v>45421</v>
      </c>
      <c r="C36" s="189">
        <v>50122</v>
      </c>
      <c r="D36" s="189">
        <v>53084</v>
      </c>
      <c r="E36" s="189">
        <v>54344</v>
      </c>
      <c r="F36" s="189">
        <v>56031</v>
      </c>
      <c r="G36" s="189">
        <v>61945</v>
      </c>
      <c r="H36" s="189">
        <v>70723</v>
      </c>
      <c r="I36" s="189">
        <v>103695</v>
      </c>
      <c r="J36" s="189">
        <v>115488</v>
      </c>
      <c r="K36" s="189">
        <v>117751</v>
      </c>
    </row>
    <row r="37" spans="1:40" ht="15.75" customHeight="1">
      <c r="A37" s="305" t="s">
        <v>300</v>
      </c>
      <c r="B37" s="189">
        <v>41478</v>
      </c>
      <c r="C37" s="189">
        <v>39035</v>
      </c>
      <c r="D37" s="189">
        <v>47201</v>
      </c>
      <c r="E37" s="189">
        <v>49279</v>
      </c>
      <c r="F37" s="189">
        <v>55699</v>
      </c>
      <c r="G37" s="189">
        <v>67030</v>
      </c>
      <c r="H37" s="189">
        <v>76490</v>
      </c>
      <c r="I37" s="189">
        <v>86929</v>
      </c>
      <c r="J37" s="189">
        <v>83720</v>
      </c>
      <c r="K37" s="189">
        <v>83510</v>
      </c>
    </row>
    <row r="38" spans="1:40" ht="15.75" customHeight="1">
      <c r="A38" s="305" t="s">
        <v>299</v>
      </c>
      <c r="B38" s="189">
        <v>70664</v>
      </c>
      <c r="C38" s="189">
        <v>74682</v>
      </c>
      <c r="D38" s="189">
        <v>83044</v>
      </c>
      <c r="E38" s="189">
        <v>88708</v>
      </c>
      <c r="F38" s="189">
        <v>101857</v>
      </c>
      <c r="G38" s="189">
        <v>131577</v>
      </c>
      <c r="H38" s="189">
        <v>142718</v>
      </c>
      <c r="I38" s="189">
        <v>143876</v>
      </c>
      <c r="J38" s="189">
        <v>135339</v>
      </c>
      <c r="K38" s="189">
        <v>142413</v>
      </c>
    </row>
    <row r="39" spans="1:40" ht="15.75" customHeight="1">
      <c r="A39" s="305" t="s">
        <v>298</v>
      </c>
      <c r="B39" s="189">
        <v>44530</v>
      </c>
      <c r="C39" s="189">
        <v>47078</v>
      </c>
      <c r="D39" s="189">
        <v>51858</v>
      </c>
      <c r="E39" s="189">
        <v>54576</v>
      </c>
      <c r="F39" s="189">
        <v>71702</v>
      </c>
      <c r="G39" s="189">
        <v>86379</v>
      </c>
      <c r="H39" s="189">
        <v>90382</v>
      </c>
      <c r="I39" s="189">
        <v>101920</v>
      </c>
      <c r="J39" s="189">
        <v>103379</v>
      </c>
      <c r="K39" s="189">
        <v>108543</v>
      </c>
    </row>
    <row r="40" spans="1:40" ht="15.75" customHeight="1">
      <c r="A40" s="305" t="s">
        <v>297</v>
      </c>
      <c r="B40" s="189">
        <v>21725</v>
      </c>
      <c r="C40" s="189">
        <v>24131</v>
      </c>
      <c r="D40" s="189">
        <v>26563</v>
      </c>
      <c r="E40" s="189">
        <v>35095</v>
      </c>
      <c r="F40" s="189">
        <v>39920</v>
      </c>
      <c r="G40" s="189">
        <v>41606</v>
      </c>
      <c r="H40" s="189">
        <v>42300</v>
      </c>
      <c r="I40" s="189">
        <v>47682</v>
      </c>
      <c r="J40" s="189">
        <v>50263</v>
      </c>
      <c r="K40" s="189">
        <v>56897</v>
      </c>
    </row>
    <row r="41" spans="1:40" ht="15.75" customHeight="1">
      <c r="A41" s="305" t="s">
        <v>296</v>
      </c>
      <c r="B41" s="189">
        <v>72104</v>
      </c>
      <c r="C41" s="189">
        <v>68621</v>
      </c>
      <c r="D41" s="189">
        <v>66532</v>
      </c>
      <c r="E41" s="189">
        <v>73742</v>
      </c>
      <c r="F41" s="189">
        <v>81045</v>
      </c>
      <c r="G41" s="189">
        <v>87789</v>
      </c>
      <c r="H41" s="189">
        <v>109710</v>
      </c>
      <c r="I41" s="189">
        <v>140892</v>
      </c>
      <c r="J41" s="189">
        <v>162864</v>
      </c>
      <c r="K41" s="189">
        <v>176454</v>
      </c>
    </row>
    <row r="42" spans="1:40" ht="15.75" customHeight="1">
      <c r="A42" s="305" t="s">
        <v>295</v>
      </c>
      <c r="B42" s="189">
        <v>33471</v>
      </c>
      <c r="C42" s="189">
        <v>35204</v>
      </c>
      <c r="D42" s="189">
        <v>40547</v>
      </c>
      <c r="E42" s="189">
        <v>36115</v>
      </c>
      <c r="F42" s="189">
        <v>47004</v>
      </c>
      <c r="G42" s="189">
        <v>53491</v>
      </c>
      <c r="H42" s="189">
        <v>69737</v>
      </c>
      <c r="I42" s="189">
        <v>75036</v>
      </c>
      <c r="J42" s="189">
        <v>87340</v>
      </c>
      <c r="K42" s="189">
        <v>103020</v>
      </c>
    </row>
    <row r="43" spans="1:40" ht="15.75" customHeight="1">
      <c r="A43" s="305" t="s">
        <v>294</v>
      </c>
      <c r="B43" s="189">
        <v>24070</v>
      </c>
      <c r="C43" s="189">
        <v>25491</v>
      </c>
      <c r="D43" s="189">
        <v>27761</v>
      </c>
      <c r="E43" s="189">
        <v>31087</v>
      </c>
      <c r="F43" s="189">
        <v>35514</v>
      </c>
      <c r="G43" s="189">
        <v>40264</v>
      </c>
      <c r="H43" s="189">
        <v>47385</v>
      </c>
      <c r="I43" s="189">
        <v>42555</v>
      </c>
      <c r="J43" s="189">
        <v>38610</v>
      </c>
      <c r="K43" s="189">
        <v>44370</v>
      </c>
    </row>
    <row r="44" spans="1:40" ht="15.75" customHeight="1" thickBot="1">
      <c r="A44" s="305" t="s">
        <v>293</v>
      </c>
      <c r="B44" s="189">
        <v>33109</v>
      </c>
      <c r="C44" s="189">
        <v>36918</v>
      </c>
      <c r="D44" s="189">
        <v>41267</v>
      </c>
      <c r="E44" s="189">
        <v>47265</v>
      </c>
      <c r="F44" s="189">
        <v>50494</v>
      </c>
      <c r="G44" s="189">
        <v>46341</v>
      </c>
      <c r="H44" s="189">
        <v>56261</v>
      </c>
      <c r="I44" s="189">
        <v>56971</v>
      </c>
      <c r="J44" s="189">
        <v>59761</v>
      </c>
      <c r="K44" s="189">
        <v>67531</v>
      </c>
    </row>
    <row r="45" spans="1:40" ht="10.5" customHeight="1" thickTop="1">
      <c r="A45" s="379"/>
      <c r="B45" s="387"/>
      <c r="C45" s="387"/>
      <c r="D45" s="387"/>
      <c r="E45" s="387"/>
      <c r="F45" s="387"/>
      <c r="G45" s="387"/>
      <c r="H45" s="387"/>
      <c r="I45" s="387"/>
      <c r="J45" s="387"/>
      <c r="K45" s="387"/>
    </row>
    <row r="46" spans="1:40" s="4" customFormat="1">
      <c r="A46" s="325" t="s">
        <v>537</v>
      </c>
      <c r="B46" s="325"/>
      <c r="C46" s="325"/>
      <c r="D46" s="325"/>
      <c r="E46" s="325"/>
      <c r="F46" s="325"/>
      <c r="G46" s="325"/>
      <c r="H46" s="325"/>
      <c r="I46" s="325"/>
      <c r="J46" s="325"/>
      <c r="K46" s="325"/>
      <c r="L46" s="325"/>
      <c r="M46" s="325"/>
      <c r="N46" s="325"/>
      <c r="O46" s="325"/>
      <c r="P46" s="325"/>
      <c r="Q46" s="325"/>
      <c r="R46" s="325"/>
      <c r="S46" s="325"/>
      <c r="T46" s="325"/>
      <c r="U46" s="325"/>
      <c r="V46" s="325"/>
      <c r="W46" s="325"/>
      <c r="X46" s="325"/>
      <c r="Y46" s="325"/>
      <c r="Z46" s="325"/>
      <c r="AA46" s="325"/>
      <c r="AB46" s="325"/>
      <c r="AC46" s="325"/>
      <c r="AD46" s="325"/>
      <c r="AE46" s="325"/>
      <c r="AF46" s="325"/>
      <c r="AG46" s="325"/>
      <c r="AH46" s="325"/>
      <c r="AI46" s="325"/>
      <c r="AJ46" s="325"/>
      <c r="AK46" s="325"/>
      <c r="AL46" s="325"/>
      <c r="AM46" s="325"/>
      <c r="AN46" s="325"/>
    </row>
    <row r="47" spans="1:40" s="179" customFormat="1" ht="15.75" customHeight="1">
      <c r="A47" s="176" t="s">
        <v>438</v>
      </c>
      <c r="B47" s="177"/>
      <c r="C47" s="177"/>
      <c r="D47" s="178"/>
      <c r="E47" s="178"/>
      <c r="F47" s="178"/>
      <c r="G47" s="178"/>
      <c r="H47" s="178"/>
      <c r="I47" s="178"/>
      <c r="J47" s="178"/>
      <c r="K47" s="178"/>
    </row>
    <row r="48" spans="1:40" ht="15.75" customHeight="1">
      <c r="A48" s="180" t="s">
        <v>366</v>
      </c>
      <c r="B48" s="124"/>
      <c r="C48" s="124"/>
      <c r="D48" s="124"/>
      <c r="E48" s="124"/>
      <c r="F48" s="124"/>
      <c r="G48" s="124"/>
      <c r="H48" s="124"/>
      <c r="I48" s="124"/>
      <c r="J48" s="124"/>
      <c r="K48" s="124"/>
    </row>
    <row r="49" spans="1:11" ht="15.75" customHeight="1">
      <c r="A49" s="180" t="s">
        <v>185</v>
      </c>
      <c r="B49" s="181"/>
      <c r="C49" s="181"/>
      <c r="D49" s="181"/>
      <c r="E49" s="180"/>
      <c r="F49" s="180"/>
      <c r="G49" s="180"/>
      <c r="H49" s="180"/>
      <c r="I49" s="180"/>
      <c r="J49" s="180"/>
      <c r="K49" s="180"/>
    </row>
    <row r="50" spans="1:11" ht="18.75">
      <c r="A50" s="182"/>
      <c r="B50" s="152"/>
      <c r="C50" s="152"/>
      <c r="D50" s="152"/>
      <c r="E50" s="152"/>
      <c r="F50" s="152"/>
      <c r="G50" s="152"/>
      <c r="H50" s="183"/>
      <c r="I50" s="183"/>
      <c r="J50" s="183"/>
      <c r="K50" s="152"/>
    </row>
    <row r="51" spans="1:11" ht="15">
      <c r="A51" s="152"/>
      <c r="B51" s="152"/>
      <c r="C51" s="152"/>
      <c r="D51" s="152"/>
      <c r="E51" s="152"/>
      <c r="F51" s="152"/>
      <c r="G51" s="152"/>
      <c r="H51" s="183"/>
      <c r="I51" s="183"/>
      <c r="J51" s="183"/>
      <c r="K51" s="152"/>
    </row>
    <row r="52" spans="1:11" ht="18.75">
      <c r="A52" s="182"/>
      <c r="B52" s="182"/>
      <c r="C52" s="182"/>
      <c r="D52" s="182"/>
      <c r="E52" s="182"/>
      <c r="F52" s="182"/>
      <c r="G52" s="182"/>
      <c r="H52" s="182"/>
      <c r="I52" s="182"/>
      <c r="J52" s="182"/>
      <c r="K52" s="182"/>
    </row>
    <row r="53" spans="1:11" ht="18.75">
      <c r="A53" s="182"/>
      <c r="B53" s="182"/>
      <c r="C53" s="182"/>
      <c r="D53" s="182"/>
      <c r="E53" s="182"/>
      <c r="F53" s="182"/>
      <c r="G53" s="182"/>
      <c r="H53" s="182"/>
      <c r="I53" s="182"/>
      <c r="J53" s="182"/>
      <c r="K53" s="182"/>
    </row>
    <row r="54" spans="1:11" ht="18.75">
      <c r="A54" s="182"/>
      <c r="B54" s="182"/>
      <c r="C54" s="182"/>
      <c r="D54" s="182"/>
      <c r="E54" s="182"/>
      <c r="F54" s="182"/>
      <c r="G54" s="182"/>
      <c r="H54" s="182"/>
      <c r="I54" s="182"/>
      <c r="J54" s="182"/>
      <c r="K54" s="182"/>
    </row>
    <row r="55" spans="1:11" ht="18.75">
      <c r="A55" s="182"/>
      <c r="B55" s="182"/>
      <c r="C55" s="182"/>
      <c r="D55" s="182"/>
      <c r="E55" s="182"/>
      <c r="F55" s="182"/>
      <c r="G55" s="182"/>
      <c r="H55" s="182"/>
      <c r="I55" s="182"/>
      <c r="J55" s="182"/>
      <c r="K55" s="182"/>
    </row>
    <row r="56" spans="1:11" ht="18.75">
      <c r="A56" s="182"/>
      <c r="B56" s="184">
        <v>0</v>
      </c>
      <c r="C56" s="184">
        <v>0</v>
      </c>
      <c r="D56" s="184">
        <v>0</v>
      </c>
      <c r="E56" s="184">
        <v>0</v>
      </c>
      <c r="F56" s="184">
        <v>0</v>
      </c>
      <c r="G56" s="184">
        <v>0</v>
      </c>
      <c r="H56" s="184">
        <v>0</v>
      </c>
      <c r="I56" s="184">
        <v>0</v>
      </c>
      <c r="J56" s="184">
        <v>0</v>
      </c>
      <c r="K56" s="184">
        <v>0</v>
      </c>
    </row>
    <row r="57" spans="1:11" ht="18.75">
      <c r="A57" s="182"/>
      <c r="B57" s="182"/>
      <c r="C57" s="182"/>
      <c r="D57" s="182"/>
      <c r="E57" s="182"/>
      <c r="F57" s="182"/>
      <c r="G57" s="182"/>
      <c r="H57" s="182"/>
      <c r="I57" s="182"/>
      <c r="J57" s="182"/>
      <c r="K57" s="182"/>
    </row>
    <row r="58" spans="1:11" ht="18.75">
      <c r="A58" s="182"/>
      <c r="B58" s="182"/>
      <c r="C58" s="182"/>
      <c r="D58" s="182"/>
      <c r="E58" s="182"/>
      <c r="F58" s="182"/>
      <c r="G58" s="182"/>
      <c r="H58" s="152"/>
      <c r="I58" s="182"/>
      <c r="J58" s="182"/>
      <c r="K58" s="182"/>
    </row>
    <row r="59" spans="1:11" ht="18.75">
      <c r="A59" s="182"/>
      <c r="B59" s="182"/>
      <c r="C59" s="182"/>
      <c r="D59" s="182"/>
      <c r="E59" s="182"/>
      <c r="F59" s="182"/>
      <c r="G59" s="182"/>
      <c r="H59" s="152"/>
      <c r="I59" s="182"/>
      <c r="J59" s="182"/>
      <c r="K59" s="182"/>
    </row>
    <row r="60" spans="1:11" ht="18.75">
      <c r="A60" s="182"/>
      <c r="B60" s="182"/>
      <c r="C60" s="182"/>
      <c r="D60" s="182"/>
      <c r="E60" s="182"/>
      <c r="F60" s="182"/>
      <c r="G60" s="182"/>
      <c r="H60" s="152"/>
      <c r="I60" s="182"/>
      <c r="J60" s="182"/>
      <c r="K60" s="182"/>
    </row>
    <row r="61" spans="1:11" ht="18.75">
      <c r="A61" s="182"/>
      <c r="B61" s="182"/>
      <c r="C61" s="182"/>
      <c r="D61" s="182"/>
      <c r="E61" s="182"/>
      <c r="F61" s="182"/>
      <c r="G61" s="182"/>
      <c r="H61" s="152"/>
      <c r="I61" s="182"/>
      <c r="J61" s="182"/>
      <c r="K61" s="182"/>
    </row>
    <row r="62" spans="1:11" ht="18.75">
      <c r="A62" s="182"/>
      <c r="B62" s="182"/>
      <c r="C62" s="182"/>
      <c r="D62" s="182"/>
      <c r="E62" s="182"/>
      <c r="F62" s="182"/>
      <c r="G62" s="182"/>
      <c r="H62" s="152"/>
      <c r="I62" s="182"/>
      <c r="J62" s="182"/>
      <c r="K62" s="182"/>
    </row>
    <row r="63" spans="1:11" ht="18.75">
      <c r="A63" s="182"/>
      <c r="B63" s="182"/>
      <c r="C63" s="182"/>
      <c r="D63" s="182"/>
      <c r="E63" s="182"/>
      <c r="F63" s="182"/>
      <c r="G63" s="182"/>
      <c r="H63" s="152"/>
      <c r="I63" s="182"/>
      <c r="J63" s="182"/>
      <c r="K63" s="182"/>
    </row>
    <row r="64" spans="1:11" ht="18.75">
      <c r="A64" s="182"/>
      <c r="B64" s="182"/>
      <c r="C64" s="182"/>
      <c r="D64" s="182"/>
      <c r="E64" s="182"/>
      <c r="F64" s="182"/>
      <c r="G64" s="182"/>
      <c r="H64" s="152"/>
      <c r="I64" s="182"/>
      <c r="J64" s="182"/>
      <c r="K64" s="182"/>
    </row>
    <row r="65" spans="1:11" ht="18.75">
      <c r="A65" s="182"/>
      <c r="B65" s="182"/>
      <c r="C65" s="182"/>
      <c r="D65" s="182"/>
      <c r="E65" s="182"/>
      <c r="F65" s="182"/>
      <c r="G65" s="182"/>
      <c r="H65" s="152"/>
      <c r="I65" s="182"/>
      <c r="J65" s="182"/>
      <c r="K65" s="182"/>
    </row>
    <row r="66" spans="1:11" ht="18.75">
      <c r="A66" s="182"/>
      <c r="B66" s="182"/>
      <c r="C66" s="182"/>
      <c r="D66" s="182"/>
      <c r="E66" s="182"/>
      <c r="F66" s="182"/>
      <c r="G66" s="182"/>
      <c r="H66" s="152"/>
      <c r="I66" s="182"/>
      <c r="J66" s="182"/>
      <c r="K66" s="182"/>
    </row>
    <row r="67" spans="1:11" ht="18.75">
      <c r="A67" s="182"/>
      <c r="B67" s="182"/>
      <c r="C67" s="182"/>
      <c r="D67" s="182"/>
      <c r="E67" s="182"/>
      <c r="F67" s="182"/>
      <c r="G67" s="182"/>
      <c r="H67" s="152"/>
      <c r="I67" s="182"/>
      <c r="J67" s="182"/>
      <c r="K67" s="182"/>
    </row>
    <row r="68" spans="1:11" ht="18.75">
      <c r="A68" s="182"/>
      <c r="B68" s="182"/>
      <c r="C68" s="182"/>
      <c r="D68" s="182"/>
      <c r="E68" s="182"/>
      <c r="F68" s="182"/>
      <c r="G68" s="182"/>
      <c r="H68" s="152"/>
      <c r="I68" s="182"/>
      <c r="J68" s="182"/>
      <c r="K68" s="182"/>
    </row>
    <row r="69" spans="1:11" ht="18.75">
      <c r="A69" s="182"/>
      <c r="B69" s="182"/>
      <c r="C69" s="182"/>
      <c r="D69" s="182"/>
      <c r="E69" s="182"/>
      <c r="F69" s="182"/>
      <c r="G69" s="182"/>
      <c r="H69" s="152"/>
      <c r="I69" s="182"/>
      <c r="J69" s="182"/>
      <c r="K69" s="182"/>
    </row>
    <row r="70" spans="1:11" ht="18.75">
      <c r="A70" s="182"/>
      <c r="B70" s="182"/>
      <c r="C70" s="182"/>
      <c r="D70" s="182"/>
      <c r="E70" s="182"/>
      <c r="F70" s="182"/>
      <c r="G70" s="182"/>
      <c r="H70" s="152"/>
      <c r="I70" s="182"/>
      <c r="J70" s="182"/>
      <c r="K70" s="182"/>
    </row>
    <row r="71" spans="1:11" ht="18.75">
      <c r="A71" s="182"/>
      <c r="B71" s="182"/>
      <c r="C71" s="182"/>
      <c r="D71" s="182"/>
      <c r="E71" s="182"/>
      <c r="F71" s="182"/>
      <c r="G71" s="182"/>
      <c r="H71" s="152"/>
      <c r="I71" s="182"/>
      <c r="J71" s="182"/>
      <c r="K71" s="182"/>
    </row>
    <row r="72" spans="1:11" ht="18.75">
      <c r="A72" s="182"/>
      <c r="B72" s="182"/>
      <c r="C72" s="182"/>
      <c r="D72" s="182"/>
      <c r="E72" s="182"/>
      <c r="F72" s="182"/>
      <c r="G72" s="182"/>
      <c r="H72" s="152"/>
      <c r="I72" s="182"/>
      <c r="J72" s="182"/>
      <c r="K72" s="182"/>
    </row>
    <row r="73" spans="1:11" ht="18.75">
      <c r="A73" s="182"/>
      <c r="B73" s="182"/>
      <c r="C73" s="182"/>
      <c r="D73" s="182"/>
      <c r="E73" s="182"/>
      <c r="F73" s="182"/>
      <c r="G73" s="182"/>
      <c r="H73" s="152"/>
      <c r="I73" s="182"/>
      <c r="J73" s="182"/>
      <c r="K73" s="182"/>
    </row>
    <row r="74" spans="1:11" ht="18.75">
      <c r="A74" s="182"/>
      <c r="B74" s="182"/>
      <c r="C74" s="182"/>
      <c r="D74" s="182"/>
      <c r="E74" s="182"/>
      <c r="F74" s="182"/>
      <c r="G74" s="182"/>
      <c r="H74" s="152"/>
      <c r="I74" s="182"/>
      <c r="J74" s="182"/>
      <c r="K74" s="182"/>
    </row>
    <row r="75" spans="1:11" ht="18.75">
      <c r="A75" s="182"/>
      <c r="B75" s="182"/>
      <c r="C75" s="182"/>
      <c r="D75" s="182"/>
      <c r="E75" s="182"/>
      <c r="F75" s="182"/>
      <c r="G75" s="182"/>
      <c r="H75" s="152"/>
      <c r="I75" s="182"/>
      <c r="J75" s="182"/>
      <c r="K75" s="182"/>
    </row>
    <row r="76" spans="1:11" ht="18.75">
      <c r="A76" s="182"/>
      <c r="B76" s="182"/>
      <c r="C76" s="182"/>
      <c r="D76" s="182"/>
      <c r="E76" s="182"/>
      <c r="F76" s="182"/>
      <c r="G76" s="182"/>
      <c r="H76" s="152"/>
      <c r="I76" s="182"/>
      <c r="J76" s="182"/>
      <c r="K76" s="182"/>
    </row>
    <row r="77" spans="1:11" ht="18.75">
      <c r="A77" s="182"/>
      <c r="B77" s="182"/>
      <c r="C77" s="182"/>
      <c r="D77" s="182"/>
      <c r="E77" s="182"/>
      <c r="F77" s="182"/>
      <c r="G77" s="182"/>
      <c r="H77" s="152"/>
      <c r="I77" s="182"/>
      <c r="J77" s="182"/>
      <c r="K77" s="182"/>
    </row>
    <row r="78" spans="1:11" ht="18.75">
      <c r="A78" s="182"/>
      <c r="B78" s="182"/>
      <c r="C78" s="182"/>
      <c r="D78" s="182"/>
      <c r="E78" s="182"/>
      <c r="F78" s="182"/>
      <c r="G78" s="182"/>
      <c r="H78" s="152"/>
      <c r="I78" s="182"/>
      <c r="J78" s="182"/>
      <c r="K78" s="182"/>
    </row>
    <row r="79" spans="1:11" ht="18.75">
      <c r="A79" s="182"/>
      <c r="B79" s="182"/>
      <c r="C79" s="182"/>
      <c r="D79" s="182"/>
      <c r="E79" s="182"/>
      <c r="F79" s="182"/>
      <c r="G79" s="182"/>
      <c r="H79" s="152"/>
      <c r="I79" s="182"/>
      <c r="J79" s="182"/>
      <c r="K79" s="182"/>
    </row>
    <row r="80" spans="1:11" ht="18.75">
      <c r="A80" s="182"/>
      <c r="B80" s="182"/>
      <c r="C80" s="182"/>
      <c r="D80" s="182"/>
      <c r="E80" s="182"/>
      <c r="F80" s="182"/>
      <c r="G80" s="182"/>
      <c r="H80" s="152"/>
      <c r="I80" s="182"/>
      <c r="J80" s="182"/>
      <c r="K80" s="182"/>
    </row>
    <row r="81" spans="1:11" ht="18.75">
      <c r="A81" s="182"/>
      <c r="B81" s="182"/>
      <c r="C81" s="182"/>
      <c r="D81" s="182"/>
      <c r="E81" s="182"/>
      <c r="F81" s="182"/>
      <c r="G81" s="182"/>
      <c r="H81" s="152"/>
      <c r="I81" s="182"/>
      <c r="J81" s="182"/>
      <c r="K81" s="182"/>
    </row>
    <row r="82" spans="1:11" ht="18.75">
      <c r="A82" s="182"/>
      <c r="B82" s="182"/>
      <c r="C82" s="182"/>
      <c r="D82" s="182"/>
      <c r="E82" s="182"/>
      <c r="F82" s="182"/>
      <c r="G82" s="182"/>
      <c r="H82" s="152"/>
      <c r="I82" s="182"/>
      <c r="J82" s="182"/>
      <c r="K82" s="182"/>
    </row>
    <row r="83" spans="1:11" ht="18.75">
      <c r="A83" s="182"/>
      <c r="B83" s="182"/>
      <c r="C83" s="182"/>
      <c r="D83" s="182"/>
      <c r="E83" s="182"/>
      <c r="F83" s="182"/>
      <c r="G83" s="182"/>
      <c r="H83" s="152"/>
      <c r="I83" s="182"/>
      <c r="J83" s="182"/>
      <c r="K83" s="182"/>
    </row>
    <row r="84" spans="1:11" ht="18.75">
      <c r="A84" s="182"/>
      <c r="B84" s="182"/>
      <c r="C84" s="182"/>
      <c r="D84" s="182"/>
      <c r="E84" s="182"/>
      <c r="F84" s="182"/>
      <c r="G84" s="182"/>
      <c r="H84" s="152"/>
      <c r="I84" s="182"/>
      <c r="J84" s="182"/>
      <c r="K84" s="182"/>
    </row>
    <row r="85" spans="1:11" ht="18.75">
      <c r="A85" s="182"/>
      <c r="B85" s="182"/>
      <c r="C85" s="182"/>
      <c r="D85" s="182"/>
      <c r="E85" s="182"/>
      <c r="F85" s="182"/>
      <c r="G85" s="182"/>
      <c r="H85" s="152"/>
      <c r="I85" s="182"/>
      <c r="J85" s="182"/>
      <c r="K85" s="182"/>
    </row>
    <row r="86" spans="1:11" ht="18.75">
      <c r="A86" s="182"/>
      <c r="B86" s="182"/>
      <c r="C86" s="182"/>
      <c r="D86" s="182"/>
      <c r="E86" s="182"/>
      <c r="F86" s="182"/>
      <c r="G86" s="182"/>
      <c r="H86" s="152"/>
      <c r="I86" s="182"/>
      <c r="J86" s="182"/>
      <c r="K86" s="182"/>
    </row>
    <row r="87" spans="1:11" ht="18.75">
      <c r="A87" s="182"/>
      <c r="B87" s="182"/>
      <c r="C87" s="182"/>
      <c r="D87" s="182"/>
      <c r="E87" s="182"/>
      <c r="F87" s="182"/>
      <c r="G87" s="182"/>
      <c r="H87" s="152"/>
      <c r="I87" s="182"/>
      <c r="J87" s="182"/>
      <c r="K87" s="182"/>
    </row>
    <row r="88" spans="1:11" ht="18.75">
      <c r="A88" s="182"/>
      <c r="B88" s="182"/>
      <c r="C88" s="182"/>
      <c r="D88" s="182"/>
      <c r="E88" s="182"/>
      <c r="F88" s="182"/>
      <c r="G88" s="182"/>
      <c r="H88" s="152"/>
      <c r="I88" s="182"/>
      <c r="J88" s="182"/>
      <c r="K88" s="182"/>
    </row>
    <row r="89" spans="1:11" ht="18.75">
      <c r="A89" s="182"/>
      <c r="B89" s="182"/>
      <c r="C89" s="182"/>
      <c r="D89" s="182"/>
      <c r="E89" s="182"/>
      <c r="F89" s="182"/>
      <c r="G89" s="182"/>
      <c r="H89" s="152"/>
      <c r="I89" s="182"/>
      <c r="J89" s="182"/>
      <c r="K89" s="182"/>
    </row>
    <row r="90" spans="1:11" ht="18.75">
      <c r="A90" s="182"/>
      <c r="B90" s="182"/>
      <c r="C90" s="182"/>
      <c r="D90" s="182"/>
      <c r="E90" s="182"/>
      <c r="F90" s="182"/>
      <c r="G90" s="182"/>
      <c r="H90" s="152"/>
      <c r="I90" s="182"/>
      <c r="J90" s="182"/>
      <c r="K90" s="182"/>
    </row>
    <row r="91" spans="1:11" ht="18.75">
      <c r="A91" s="182"/>
      <c r="B91" s="182"/>
      <c r="C91" s="182"/>
      <c r="D91" s="182"/>
      <c r="E91" s="182"/>
      <c r="F91" s="182"/>
      <c r="G91" s="182"/>
      <c r="H91" s="152"/>
      <c r="I91" s="182"/>
      <c r="J91" s="182"/>
      <c r="K91" s="182"/>
    </row>
    <row r="92" spans="1:11" ht="19.5" thickBot="1">
      <c r="A92" s="182"/>
      <c r="B92" s="182"/>
      <c r="C92" s="182"/>
      <c r="D92" s="182"/>
      <c r="E92" s="182"/>
      <c r="F92" s="182"/>
      <c r="G92" s="182"/>
      <c r="H92" s="191"/>
      <c r="I92" s="182"/>
      <c r="J92" s="182"/>
      <c r="K92" s="182"/>
    </row>
    <row r="93" spans="1:11" ht="18.75">
      <c r="A93" s="182"/>
      <c r="B93" s="182"/>
      <c r="C93" s="182"/>
      <c r="D93" s="182"/>
      <c r="E93" s="182"/>
      <c r="F93" s="182"/>
      <c r="G93" s="182"/>
      <c r="H93" s="182"/>
      <c r="I93" s="182"/>
      <c r="J93" s="182"/>
      <c r="K93" s="182"/>
    </row>
    <row r="94" spans="1:11" ht="18.75">
      <c r="A94" s="182"/>
      <c r="B94" s="182"/>
      <c r="C94" s="182"/>
      <c r="D94" s="182"/>
      <c r="E94" s="182"/>
      <c r="F94" s="182"/>
      <c r="G94" s="182"/>
      <c r="H94" s="182"/>
      <c r="I94" s="182"/>
      <c r="J94" s="182">
        <v>0</v>
      </c>
      <c r="K94" s="182"/>
    </row>
    <row r="95" spans="1:11" ht="18.75">
      <c r="A95" s="182"/>
      <c r="B95" s="182"/>
      <c r="C95" s="182"/>
      <c r="D95" s="182"/>
      <c r="E95" s="182"/>
      <c r="F95" s="182"/>
      <c r="G95" s="182"/>
      <c r="H95" s="182"/>
      <c r="I95" s="182"/>
      <c r="J95" s="182"/>
      <c r="K95" s="182"/>
    </row>
    <row r="96" spans="1:11" ht="18.75">
      <c r="A96" s="182"/>
      <c r="B96" s="182"/>
      <c r="C96" s="182"/>
      <c r="D96" s="182"/>
      <c r="E96" s="182"/>
      <c r="F96" s="182"/>
      <c r="G96" s="182"/>
      <c r="H96" s="182"/>
      <c r="I96" s="182"/>
      <c r="J96" s="182"/>
      <c r="K96" s="182"/>
    </row>
    <row r="97" spans="1:11" ht="18.75">
      <c r="A97" s="182"/>
      <c r="B97" s="182"/>
      <c r="C97" s="182"/>
      <c r="D97" s="182"/>
      <c r="E97" s="182"/>
      <c r="F97" s="182"/>
      <c r="G97" s="182"/>
      <c r="H97" s="182"/>
      <c r="I97" s="182"/>
      <c r="J97" s="182"/>
      <c r="K97" s="182"/>
    </row>
    <row r="98" spans="1:11" ht="18.75">
      <c r="A98" s="182"/>
      <c r="B98" s="182"/>
      <c r="C98" s="182"/>
      <c r="D98" s="182"/>
      <c r="E98" s="182"/>
      <c r="F98" s="182"/>
      <c r="G98" s="182"/>
      <c r="H98" s="182"/>
      <c r="I98" s="182"/>
      <c r="J98" s="182"/>
      <c r="K98" s="182"/>
    </row>
    <row r="99" spans="1:11" ht="18.75">
      <c r="A99" s="182"/>
      <c r="B99" s="182"/>
      <c r="C99" s="182"/>
      <c r="D99" s="182"/>
      <c r="E99" s="182"/>
      <c r="F99" s="182"/>
      <c r="G99" s="182"/>
      <c r="H99" s="182"/>
      <c r="I99" s="182"/>
      <c r="J99" s="182"/>
      <c r="K99" s="182"/>
    </row>
    <row r="100" spans="1:11" ht="18.75">
      <c r="A100" s="182"/>
      <c r="B100" s="182"/>
      <c r="C100" s="182"/>
      <c r="D100" s="182"/>
      <c r="E100" s="182"/>
      <c r="F100" s="182"/>
      <c r="G100" s="182"/>
      <c r="H100" s="182"/>
      <c r="I100" s="182"/>
      <c r="J100" s="182"/>
      <c r="K100" s="182"/>
    </row>
    <row r="101" spans="1:11" ht="18.75">
      <c r="A101" s="182"/>
      <c r="B101" s="182"/>
      <c r="C101" s="182"/>
      <c r="D101" s="182"/>
      <c r="E101" s="182"/>
      <c r="F101" s="182"/>
      <c r="G101" s="182"/>
      <c r="H101" s="182"/>
      <c r="I101" s="182"/>
      <c r="J101" s="182"/>
      <c r="K101" s="182"/>
    </row>
    <row r="102" spans="1:11" ht="18.75">
      <c r="A102" s="182"/>
      <c r="B102" s="182"/>
      <c r="C102" s="182"/>
      <c r="D102" s="182"/>
      <c r="E102" s="182"/>
      <c r="F102" s="182"/>
      <c r="G102" s="182"/>
      <c r="H102" s="182"/>
      <c r="I102" s="182"/>
      <c r="J102" s="182"/>
      <c r="K102" s="182"/>
    </row>
    <row r="103" spans="1:11" ht="18.75">
      <c r="A103" s="182"/>
      <c r="B103" s="182"/>
      <c r="C103" s="182"/>
      <c r="D103" s="182"/>
      <c r="E103" s="182"/>
      <c r="F103" s="182"/>
      <c r="G103" s="182"/>
      <c r="H103" s="182"/>
      <c r="I103" s="182"/>
      <c r="J103" s="182"/>
      <c r="K103" s="182"/>
    </row>
    <row r="104" spans="1:11" ht="18.75">
      <c r="A104" s="182"/>
      <c r="B104" s="182"/>
      <c r="C104" s="182"/>
      <c r="D104" s="182"/>
      <c r="E104" s="182"/>
      <c r="F104" s="182"/>
      <c r="G104" s="182"/>
      <c r="H104" s="182"/>
      <c r="I104" s="182"/>
      <c r="J104" s="182"/>
      <c r="K104" s="182"/>
    </row>
    <row r="105" spans="1:11" ht="18.75">
      <c r="A105" s="182"/>
      <c r="B105" s="182"/>
      <c r="C105" s="182"/>
      <c r="D105" s="182"/>
      <c r="E105" s="182"/>
      <c r="F105" s="182"/>
      <c r="G105" s="182"/>
      <c r="H105" s="182"/>
      <c r="I105" s="182"/>
      <c r="J105" s="182"/>
      <c r="K105" s="182"/>
    </row>
    <row r="106" spans="1:11" ht="18.75">
      <c r="A106" s="182"/>
      <c r="B106" s="182"/>
      <c r="C106" s="182"/>
      <c r="D106" s="182"/>
      <c r="E106" s="182"/>
      <c r="F106" s="182"/>
      <c r="G106" s="182"/>
      <c r="H106" s="182"/>
      <c r="I106" s="182"/>
      <c r="J106" s="182"/>
      <c r="K106" s="182"/>
    </row>
    <row r="107" spans="1:11" ht="18.75">
      <c r="A107" s="182"/>
      <c r="B107" s="182"/>
      <c r="C107" s="182"/>
      <c r="D107" s="182"/>
      <c r="E107" s="182"/>
      <c r="F107" s="182"/>
      <c r="G107" s="182"/>
      <c r="H107" s="182"/>
      <c r="I107" s="182"/>
      <c r="J107" s="182"/>
      <c r="K107" s="182"/>
    </row>
    <row r="108" spans="1:11" ht="18.75">
      <c r="A108" s="182"/>
      <c r="B108" s="182"/>
      <c r="C108" s="182"/>
      <c r="D108" s="182"/>
      <c r="E108" s="182"/>
      <c r="F108" s="182"/>
      <c r="G108" s="182"/>
      <c r="H108" s="182"/>
      <c r="I108" s="182"/>
      <c r="J108" s="182"/>
      <c r="K108" s="182"/>
    </row>
    <row r="109" spans="1:11" ht="18.75">
      <c r="A109" s="182"/>
      <c r="B109" s="182"/>
      <c r="C109" s="182"/>
      <c r="D109" s="182"/>
      <c r="E109" s="182"/>
      <c r="F109" s="182"/>
      <c r="G109" s="182"/>
      <c r="H109" s="182"/>
      <c r="I109" s="182"/>
      <c r="J109" s="182"/>
      <c r="K109" s="182"/>
    </row>
    <row r="110" spans="1:11" ht="18.75">
      <c r="A110" s="182"/>
      <c r="B110" s="182"/>
      <c r="C110" s="182"/>
      <c r="D110" s="182"/>
      <c r="E110" s="182"/>
      <c r="F110" s="182"/>
      <c r="G110" s="182"/>
      <c r="H110" s="182"/>
      <c r="I110" s="182"/>
      <c r="J110" s="182"/>
      <c r="K110" s="182"/>
    </row>
    <row r="111" spans="1:11" ht="18.75">
      <c r="A111" s="182"/>
      <c r="B111" s="182"/>
      <c r="C111" s="182"/>
      <c r="D111" s="182"/>
      <c r="E111" s="182"/>
      <c r="F111" s="182"/>
      <c r="G111" s="182"/>
      <c r="H111" s="182"/>
      <c r="I111" s="182"/>
      <c r="J111" s="182"/>
      <c r="K111" s="182"/>
    </row>
    <row r="112" spans="1:11" ht="18.75">
      <c r="A112" s="182"/>
      <c r="B112" s="182"/>
      <c r="C112" s="182"/>
      <c r="D112" s="182"/>
      <c r="E112" s="182"/>
      <c r="F112" s="182"/>
      <c r="G112" s="182"/>
      <c r="H112" s="182"/>
      <c r="I112" s="182"/>
      <c r="J112" s="182"/>
      <c r="K112" s="182"/>
    </row>
    <row r="113" spans="1:11" ht="18.75">
      <c r="A113" s="182"/>
      <c r="B113" s="182"/>
      <c r="C113" s="182"/>
      <c r="D113" s="182"/>
      <c r="E113" s="182"/>
      <c r="F113" s="182"/>
      <c r="G113" s="182"/>
      <c r="H113" s="182"/>
      <c r="I113" s="182"/>
      <c r="J113" s="182"/>
      <c r="K113" s="182"/>
    </row>
    <row r="114" spans="1:11" ht="18.75">
      <c r="A114" s="182"/>
      <c r="B114" s="182"/>
      <c r="C114" s="182"/>
      <c r="D114" s="182"/>
      <c r="E114" s="182"/>
      <c r="F114" s="182"/>
      <c r="G114" s="182"/>
      <c r="H114" s="182"/>
      <c r="I114" s="182"/>
      <c r="J114" s="182"/>
      <c r="K114" s="182"/>
    </row>
    <row r="115" spans="1:11" ht="18.75">
      <c r="A115" s="182"/>
      <c r="B115" s="182"/>
      <c r="C115" s="182"/>
      <c r="D115" s="182"/>
      <c r="E115" s="182"/>
      <c r="F115" s="182"/>
      <c r="G115" s="182"/>
      <c r="H115" s="182"/>
      <c r="I115" s="182"/>
      <c r="J115" s="182"/>
      <c r="K115" s="182"/>
    </row>
    <row r="116" spans="1:11" ht="18.75">
      <c r="A116" s="182"/>
      <c r="B116" s="182"/>
      <c r="C116" s="182"/>
      <c r="D116" s="182"/>
      <c r="E116" s="182"/>
      <c r="F116" s="182"/>
      <c r="G116" s="182"/>
      <c r="H116" s="182"/>
      <c r="I116" s="182"/>
      <c r="J116" s="182"/>
      <c r="K116" s="182"/>
    </row>
    <row r="117" spans="1:11" ht="18.75">
      <c r="A117" s="182"/>
      <c r="B117" s="182"/>
      <c r="C117" s="182"/>
      <c r="D117" s="182"/>
      <c r="E117" s="182"/>
      <c r="F117" s="182"/>
      <c r="G117" s="182"/>
      <c r="H117" s="182"/>
      <c r="I117" s="182"/>
      <c r="J117" s="182"/>
      <c r="K117" s="182"/>
    </row>
    <row r="118" spans="1:11" ht="18.75">
      <c r="A118" s="182"/>
      <c r="B118" s="182"/>
      <c r="C118" s="182"/>
      <c r="D118" s="182"/>
      <c r="E118" s="182"/>
      <c r="F118" s="182"/>
      <c r="G118" s="182"/>
      <c r="H118" s="182"/>
      <c r="I118" s="182"/>
      <c r="J118" s="182"/>
      <c r="K118" s="182"/>
    </row>
    <row r="119" spans="1:11" ht="18.75">
      <c r="A119" s="182"/>
      <c r="B119" s="182"/>
      <c r="C119" s="182"/>
      <c r="D119" s="182"/>
      <c r="E119" s="182"/>
      <c r="F119" s="182"/>
      <c r="G119" s="182"/>
      <c r="H119" s="182"/>
      <c r="I119" s="182"/>
      <c r="J119" s="182"/>
      <c r="K119" s="182"/>
    </row>
    <row r="120" spans="1:11" ht="18.75">
      <c r="A120" s="182"/>
      <c r="B120" s="182"/>
      <c r="C120" s="182"/>
      <c r="D120" s="182"/>
      <c r="E120" s="182"/>
      <c r="F120" s="182"/>
      <c r="G120" s="182"/>
      <c r="H120" s="182"/>
      <c r="I120" s="182"/>
      <c r="J120" s="182"/>
      <c r="K120" s="182"/>
    </row>
    <row r="121" spans="1:11" ht="18.75">
      <c r="A121" s="182"/>
      <c r="B121" s="182"/>
      <c r="C121" s="182"/>
      <c r="D121" s="182"/>
      <c r="E121" s="182"/>
      <c r="F121" s="182"/>
      <c r="G121" s="182"/>
      <c r="H121" s="182"/>
      <c r="I121" s="182"/>
      <c r="J121" s="182"/>
      <c r="K121" s="182"/>
    </row>
    <row r="122" spans="1:11" ht="18.75">
      <c r="A122" s="182"/>
      <c r="B122" s="182"/>
      <c r="C122" s="182"/>
      <c r="D122" s="182"/>
      <c r="E122" s="182"/>
      <c r="F122" s="182"/>
      <c r="G122" s="182"/>
      <c r="H122" s="182"/>
      <c r="I122" s="182"/>
      <c r="J122" s="182"/>
      <c r="K122" s="182"/>
    </row>
    <row r="123" spans="1:11" ht="18.75">
      <c r="A123" s="182"/>
      <c r="B123" s="182"/>
      <c r="C123" s="182"/>
      <c r="D123" s="182"/>
      <c r="E123" s="182"/>
      <c r="F123" s="182"/>
      <c r="G123" s="182"/>
      <c r="H123" s="182"/>
      <c r="I123" s="182"/>
      <c r="J123" s="182"/>
      <c r="K123" s="182"/>
    </row>
    <row r="124" spans="1:11" ht="18.75">
      <c r="A124" s="182"/>
      <c r="B124" s="182"/>
      <c r="C124" s="182"/>
      <c r="D124" s="182"/>
      <c r="E124" s="182"/>
      <c r="F124" s="182"/>
      <c r="G124" s="182"/>
      <c r="H124" s="182"/>
      <c r="I124" s="182"/>
      <c r="J124" s="182"/>
      <c r="K124" s="182"/>
    </row>
    <row r="125" spans="1:11" ht="18.75">
      <c r="A125" s="182"/>
      <c r="B125" s="182"/>
      <c r="C125" s="182"/>
      <c r="D125" s="182"/>
      <c r="E125" s="182"/>
      <c r="F125" s="182"/>
      <c r="G125" s="182"/>
      <c r="H125" s="182"/>
      <c r="I125" s="182"/>
      <c r="J125" s="182"/>
      <c r="K125" s="182"/>
    </row>
    <row r="126" spans="1:11" ht="18.75">
      <c r="A126" s="182"/>
      <c r="B126" s="182"/>
      <c r="C126" s="182"/>
      <c r="D126" s="182"/>
      <c r="E126" s="182"/>
      <c r="F126" s="182"/>
      <c r="G126" s="182"/>
      <c r="H126" s="182"/>
      <c r="I126" s="182"/>
      <c r="J126" s="182"/>
      <c r="K126" s="182"/>
    </row>
    <row r="127" spans="1:11" ht="18.75">
      <c r="A127" s="182"/>
      <c r="B127" s="182"/>
      <c r="C127" s="182"/>
      <c r="D127" s="182"/>
      <c r="E127" s="182"/>
      <c r="F127" s="182"/>
      <c r="G127" s="182"/>
      <c r="H127" s="182"/>
      <c r="I127" s="182"/>
      <c r="J127" s="182"/>
      <c r="K127" s="182"/>
    </row>
    <row r="128" spans="1:11" ht="18.75">
      <c r="A128" s="182"/>
      <c r="B128" s="182"/>
      <c r="C128" s="182"/>
      <c r="D128" s="182"/>
      <c r="E128" s="182"/>
      <c r="F128" s="182"/>
      <c r="G128" s="182"/>
      <c r="H128" s="182"/>
      <c r="I128" s="182"/>
      <c r="J128" s="182"/>
      <c r="K128" s="182"/>
    </row>
    <row r="129" spans="1:11" ht="18.75">
      <c r="A129" s="182"/>
      <c r="B129" s="182"/>
      <c r="C129" s="182"/>
      <c r="D129" s="182"/>
      <c r="E129" s="182"/>
      <c r="F129" s="182"/>
      <c r="G129" s="182"/>
      <c r="H129" s="182"/>
      <c r="I129" s="182"/>
      <c r="J129" s="182"/>
      <c r="K129" s="182"/>
    </row>
    <row r="130" spans="1:11" ht="18.75">
      <c r="A130" s="182"/>
      <c r="B130" s="182"/>
      <c r="C130" s="182"/>
      <c r="D130" s="182"/>
      <c r="E130" s="182"/>
      <c r="F130" s="182"/>
      <c r="G130" s="182"/>
      <c r="H130" s="182"/>
      <c r="I130" s="182"/>
      <c r="J130" s="182"/>
      <c r="K130" s="182"/>
    </row>
    <row r="131" spans="1:11" ht="18.75">
      <c r="A131" s="182"/>
      <c r="B131" s="182"/>
      <c r="C131" s="182"/>
      <c r="D131" s="182"/>
      <c r="E131" s="182"/>
      <c r="F131" s="182"/>
      <c r="G131" s="182"/>
      <c r="H131" s="182"/>
      <c r="I131" s="182"/>
      <c r="J131" s="182"/>
      <c r="K131" s="182"/>
    </row>
    <row r="132" spans="1:11" ht="18.75">
      <c r="A132" s="182"/>
      <c r="B132" s="182"/>
      <c r="C132" s="182"/>
      <c r="D132" s="182"/>
      <c r="E132" s="182"/>
      <c r="F132" s="182"/>
      <c r="G132" s="182"/>
      <c r="H132" s="182"/>
      <c r="I132" s="182"/>
      <c r="J132" s="182"/>
      <c r="K132" s="182"/>
    </row>
    <row r="133" spans="1:11" ht="18.75">
      <c r="A133" s="182"/>
      <c r="B133" s="182"/>
      <c r="C133" s="182"/>
      <c r="D133" s="182"/>
      <c r="E133" s="182"/>
      <c r="F133" s="182"/>
      <c r="G133" s="182"/>
      <c r="H133" s="182"/>
      <c r="I133" s="182"/>
      <c r="J133" s="182"/>
      <c r="K133" s="182"/>
    </row>
    <row r="134" spans="1:11" ht="18.75">
      <c r="A134" s="182"/>
      <c r="B134" s="182"/>
      <c r="C134" s="182"/>
      <c r="D134" s="182"/>
      <c r="E134" s="182"/>
      <c r="F134" s="182"/>
      <c r="G134" s="182"/>
      <c r="H134" s="182"/>
      <c r="I134" s="182"/>
      <c r="J134" s="182"/>
      <c r="K134" s="182"/>
    </row>
    <row r="135" spans="1:11" ht="18.75">
      <c r="A135" s="182"/>
      <c r="B135" s="182"/>
      <c r="C135" s="182"/>
      <c r="D135" s="182"/>
      <c r="E135" s="182"/>
      <c r="F135" s="182"/>
      <c r="G135" s="182"/>
      <c r="H135" s="182"/>
      <c r="I135" s="182"/>
      <c r="J135" s="182"/>
      <c r="K135" s="182"/>
    </row>
    <row r="136" spans="1:11" ht="18.75">
      <c r="A136" s="182"/>
      <c r="B136" s="182"/>
      <c r="C136" s="182"/>
      <c r="D136" s="182"/>
      <c r="E136" s="182"/>
      <c r="F136" s="182"/>
      <c r="G136" s="182"/>
      <c r="H136" s="182"/>
      <c r="I136" s="182"/>
      <c r="J136" s="182"/>
      <c r="K136" s="182"/>
    </row>
    <row r="137" spans="1:11" ht="18.75">
      <c r="A137" s="182"/>
      <c r="B137" s="182"/>
      <c r="C137" s="182"/>
      <c r="D137" s="182"/>
      <c r="E137" s="182"/>
      <c r="F137" s="182"/>
      <c r="G137" s="182"/>
      <c r="H137" s="182"/>
      <c r="I137" s="182"/>
      <c r="J137" s="182"/>
      <c r="K137" s="182"/>
    </row>
    <row r="138" spans="1:11" ht="18.75">
      <c r="A138" s="182"/>
      <c r="B138" s="182"/>
      <c r="C138" s="182"/>
      <c r="D138" s="182"/>
      <c r="E138" s="182"/>
      <c r="F138" s="182"/>
      <c r="G138" s="182"/>
      <c r="H138" s="182"/>
      <c r="I138" s="182"/>
      <c r="J138" s="182"/>
      <c r="K138" s="182"/>
    </row>
    <row r="139" spans="1:11" ht="18.75">
      <c r="A139" s="182"/>
      <c r="B139" s="182"/>
      <c r="C139" s="182"/>
      <c r="D139" s="182"/>
      <c r="E139" s="182"/>
      <c r="F139" s="182"/>
      <c r="G139" s="182"/>
      <c r="H139" s="182"/>
      <c r="I139" s="182"/>
      <c r="J139" s="182"/>
      <c r="K139" s="182"/>
    </row>
    <row r="140" spans="1:11" ht="18.75">
      <c r="A140" s="182"/>
      <c r="B140" s="182"/>
      <c r="C140" s="182"/>
      <c r="D140" s="182"/>
      <c r="E140" s="182"/>
      <c r="F140" s="182"/>
      <c r="G140" s="182"/>
      <c r="H140" s="182"/>
      <c r="I140" s="182"/>
      <c r="J140" s="182"/>
      <c r="K140" s="182"/>
    </row>
    <row r="141" spans="1:11" ht="18.75">
      <c r="A141" s="182"/>
      <c r="B141" s="182"/>
      <c r="C141" s="182"/>
      <c r="D141" s="182"/>
      <c r="E141" s="182"/>
      <c r="F141" s="182"/>
      <c r="G141" s="182"/>
      <c r="H141" s="182"/>
      <c r="I141" s="182"/>
      <c r="J141" s="182"/>
      <c r="K141" s="182"/>
    </row>
    <row r="142" spans="1:11" ht="18.75">
      <c r="A142" s="182"/>
      <c r="B142" s="182"/>
      <c r="C142" s="182"/>
      <c r="D142" s="182"/>
      <c r="E142" s="182"/>
      <c r="F142" s="182"/>
      <c r="G142" s="182"/>
      <c r="H142" s="182"/>
      <c r="I142" s="182"/>
      <c r="J142" s="182"/>
      <c r="K142" s="182"/>
    </row>
    <row r="143" spans="1:11" ht="18.75">
      <c r="A143" s="182"/>
      <c r="B143" s="182"/>
      <c r="C143" s="182"/>
      <c r="D143" s="182"/>
      <c r="E143" s="182"/>
      <c r="F143" s="182"/>
      <c r="G143" s="182"/>
      <c r="H143" s="182"/>
      <c r="I143" s="182"/>
      <c r="J143" s="182"/>
      <c r="K143" s="182"/>
    </row>
    <row r="144" spans="1:11" ht="18.75">
      <c r="A144" s="182"/>
      <c r="B144" s="182"/>
      <c r="C144" s="182"/>
      <c r="D144" s="182"/>
      <c r="E144" s="182"/>
      <c r="F144" s="182"/>
      <c r="G144" s="182"/>
      <c r="H144" s="182"/>
      <c r="I144" s="182"/>
      <c r="J144" s="182"/>
      <c r="K144" s="182"/>
    </row>
    <row r="145" spans="1:11" ht="18.75">
      <c r="A145" s="182"/>
      <c r="B145" s="182"/>
      <c r="C145" s="182"/>
      <c r="D145" s="182"/>
      <c r="E145" s="182"/>
      <c r="F145" s="182"/>
      <c r="G145" s="182"/>
      <c r="H145" s="182"/>
      <c r="I145" s="182"/>
      <c r="J145" s="182"/>
      <c r="K145" s="182"/>
    </row>
    <row r="146" spans="1:11" ht="18.75">
      <c r="A146" s="182"/>
      <c r="B146" s="182"/>
      <c r="C146" s="182"/>
      <c r="D146" s="182"/>
      <c r="E146" s="182"/>
      <c r="F146" s="182"/>
      <c r="G146" s="182"/>
      <c r="H146" s="182"/>
      <c r="I146" s="182"/>
      <c r="J146" s="182"/>
      <c r="K146" s="182"/>
    </row>
    <row r="147" spans="1:11" ht="18.75">
      <c r="A147" s="182"/>
      <c r="B147" s="182"/>
      <c r="C147" s="182"/>
      <c r="D147" s="182"/>
      <c r="E147" s="182"/>
      <c r="F147" s="182"/>
      <c r="G147" s="182"/>
      <c r="H147" s="182"/>
      <c r="I147" s="182"/>
      <c r="J147" s="182"/>
      <c r="K147" s="182"/>
    </row>
    <row r="148" spans="1:11" ht="18.75">
      <c r="A148" s="182"/>
      <c r="B148" s="182"/>
      <c r="C148" s="182"/>
      <c r="D148" s="182"/>
      <c r="E148" s="182"/>
      <c r="F148" s="182"/>
      <c r="G148" s="182"/>
      <c r="H148" s="182"/>
      <c r="I148" s="182"/>
      <c r="J148" s="182"/>
      <c r="K148" s="182"/>
    </row>
    <row r="149" spans="1:11" ht="18.75">
      <c r="A149" s="182"/>
      <c r="B149" s="182"/>
      <c r="C149" s="182"/>
      <c r="D149" s="182"/>
      <c r="E149" s="182"/>
      <c r="F149" s="182"/>
      <c r="G149" s="182"/>
      <c r="H149" s="182"/>
      <c r="I149" s="182"/>
      <c r="J149" s="182"/>
      <c r="K149" s="182"/>
    </row>
    <row r="150" spans="1:11" ht="18.75">
      <c r="A150" s="182"/>
      <c r="B150" s="182"/>
      <c r="C150" s="182"/>
      <c r="D150" s="182"/>
      <c r="E150" s="182"/>
      <c r="F150" s="182"/>
      <c r="G150" s="182"/>
      <c r="H150" s="182"/>
      <c r="I150" s="182"/>
      <c r="J150" s="182"/>
      <c r="K150" s="182"/>
    </row>
    <row r="151" spans="1:11" ht="18.75">
      <c r="A151" s="182"/>
      <c r="B151" s="182"/>
      <c r="C151" s="182"/>
      <c r="D151" s="182"/>
      <c r="E151" s="182"/>
      <c r="F151" s="182"/>
      <c r="G151" s="182"/>
      <c r="H151" s="182"/>
      <c r="I151" s="182"/>
      <c r="J151" s="182"/>
      <c r="K151" s="182"/>
    </row>
    <row r="152" spans="1:11" ht="18.75">
      <c r="A152" s="182"/>
      <c r="B152" s="182"/>
      <c r="C152" s="182"/>
      <c r="D152" s="182"/>
      <c r="E152" s="182"/>
      <c r="F152" s="182"/>
      <c r="G152" s="182"/>
      <c r="H152" s="182"/>
      <c r="I152" s="182"/>
      <c r="J152" s="182"/>
      <c r="K152" s="182"/>
    </row>
    <row r="153" spans="1:11" ht="18.75">
      <c r="A153" s="182"/>
      <c r="B153" s="182"/>
      <c r="C153" s="182"/>
      <c r="D153" s="182"/>
      <c r="E153" s="182"/>
      <c r="F153" s="182"/>
      <c r="G153" s="182"/>
      <c r="H153" s="182"/>
      <c r="I153" s="182"/>
      <c r="J153" s="182"/>
      <c r="K153" s="182"/>
    </row>
    <row r="154" spans="1:11" ht="18.75">
      <c r="A154" s="182"/>
      <c r="B154" s="182"/>
      <c r="C154" s="182"/>
      <c r="D154" s="182"/>
      <c r="E154" s="182"/>
      <c r="F154" s="182"/>
      <c r="G154" s="182"/>
      <c r="H154" s="182"/>
      <c r="I154" s="182"/>
      <c r="J154" s="182"/>
      <c r="K154" s="182"/>
    </row>
    <row r="155" spans="1:11" ht="18.75">
      <c r="A155" s="182"/>
      <c r="B155" s="182"/>
      <c r="C155" s="182"/>
      <c r="D155" s="182"/>
      <c r="E155" s="182"/>
      <c r="F155" s="182"/>
      <c r="G155" s="182"/>
      <c r="H155" s="182"/>
      <c r="I155" s="182"/>
      <c r="J155" s="182"/>
      <c r="K155" s="182"/>
    </row>
    <row r="156" spans="1:11" ht="18.75">
      <c r="A156" s="182"/>
      <c r="B156" s="182"/>
      <c r="C156" s="182"/>
      <c r="D156" s="182"/>
      <c r="E156" s="182"/>
      <c r="F156" s="182"/>
      <c r="G156" s="182"/>
      <c r="H156" s="182"/>
      <c r="I156" s="182"/>
      <c r="J156" s="182"/>
      <c r="K156" s="182"/>
    </row>
    <row r="157" spans="1:11" ht="18.75">
      <c r="A157" s="182"/>
      <c r="B157" s="182"/>
      <c r="C157" s="182"/>
      <c r="D157" s="182"/>
      <c r="E157" s="182"/>
      <c r="F157" s="182"/>
      <c r="G157" s="182"/>
      <c r="H157" s="182"/>
      <c r="I157" s="182"/>
      <c r="J157" s="182"/>
      <c r="K157" s="182"/>
    </row>
    <row r="158" spans="1:11" ht="18.75">
      <c r="A158" s="182"/>
      <c r="B158" s="182"/>
      <c r="C158" s="182"/>
      <c r="D158" s="182"/>
      <c r="E158" s="182"/>
      <c r="F158" s="182"/>
      <c r="G158" s="182"/>
      <c r="H158" s="182"/>
      <c r="I158" s="182"/>
      <c r="J158" s="182"/>
      <c r="K158" s="182"/>
    </row>
    <row r="159" spans="1:11" ht="18.75">
      <c r="A159" s="182"/>
      <c r="B159" s="182"/>
      <c r="C159" s="182"/>
      <c r="D159" s="182"/>
      <c r="E159" s="182"/>
      <c r="F159" s="182"/>
      <c r="G159" s="182"/>
      <c r="H159" s="182"/>
      <c r="I159" s="182"/>
      <c r="J159" s="182"/>
      <c r="K159" s="182"/>
    </row>
    <row r="160" spans="1:11" ht="18.75">
      <c r="A160" s="182"/>
      <c r="B160" s="182"/>
      <c r="C160" s="182"/>
      <c r="D160" s="182"/>
      <c r="E160" s="182"/>
      <c r="F160" s="182"/>
      <c r="G160" s="182"/>
      <c r="H160" s="182"/>
      <c r="I160" s="182"/>
      <c r="J160" s="182"/>
      <c r="K160" s="182"/>
    </row>
    <row r="161" spans="1:11" ht="18.75">
      <c r="A161" s="182"/>
      <c r="B161" s="182"/>
      <c r="C161" s="182"/>
      <c r="D161" s="182"/>
      <c r="E161" s="182"/>
      <c r="F161" s="182"/>
      <c r="G161" s="182"/>
      <c r="H161" s="182"/>
      <c r="I161" s="182"/>
      <c r="J161" s="182"/>
      <c r="K161" s="182"/>
    </row>
    <row r="162" spans="1:11" ht="18.75">
      <c r="A162" s="182"/>
      <c r="B162" s="182"/>
      <c r="C162" s="182"/>
      <c r="D162" s="182"/>
      <c r="E162" s="182"/>
      <c r="F162" s="182"/>
      <c r="G162" s="182"/>
      <c r="H162" s="182"/>
      <c r="I162" s="182"/>
      <c r="J162" s="182"/>
      <c r="K162" s="182"/>
    </row>
    <row r="163" spans="1:11" ht="18.75">
      <c r="A163" s="182"/>
      <c r="B163" s="182"/>
      <c r="C163" s="182"/>
      <c r="D163" s="182"/>
      <c r="E163" s="182"/>
      <c r="F163" s="182"/>
      <c r="G163" s="182"/>
      <c r="H163" s="182"/>
      <c r="I163" s="182"/>
      <c r="J163" s="182"/>
      <c r="K163" s="182"/>
    </row>
    <row r="164" spans="1:11" ht="18.75">
      <c r="A164" s="182"/>
      <c r="B164" s="182"/>
      <c r="C164" s="182"/>
      <c r="D164" s="182"/>
      <c r="E164" s="182"/>
      <c r="F164" s="182"/>
      <c r="G164" s="182"/>
      <c r="H164" s="182"/>
      <c r="I164" s="182"/>
      <c r="J164" s="182"/>
      <c r="K164" s="182"/>
    </row>
    <row r="165" spans="1:11" ht="18.75">
      <c r="A165" s="182"/>
      <c r="B165" s="182"/>
      <c r="C165" s="182"/>
      <c r="D165" s="182"/>
      <c r="E165" s="182"/>
      <c r="F165" s="182"/>
      <c r="G165" s="182"/>
      <c r="H165" s="182"/>
      <c r="I165" s="182"/>
      <c r="J165" s="182"/>
      <c r="K165" s="182"/>
    </row>
    <row r="166" spans="1:11" ht="18.75">
      <c r="A166" s="182"/>
      <c r="B166" s="182"/>
      <c r="C166" s="182"/>
      <c r="D166" s="182"/>
      <c r="E166" s="182"/>
      <c r="F166" s="182"/>
      <c r="G166" s="182"/>
      <c r="H166" s="182"/>
      <c r="I166" s="182"/>
      <c r="J166" s="182"/>
      <c r="K166" s="182"/>
    </row>
    <row r="167" spans="1:11" ht="18.75">
      <c r="A167" s="182"/>
      <c r="B167" s="182"/>
      <c r="C167" s="182"/>
      <c r="D167" s="182"/>
      <c r="E167" s="182"/>
      <c r="F167" s="182"/>
      <c r="G167" s="182"/>
      <c r="H167" s="182"/>
      <c r="I167" s="182"/>
      <c r="J167" s="182"/>
      <c r="K167" s="182"/>
    </row>
    <row r="168" spans="1:11" ht="18.75">
      <c r="A168" s="182"/>
      <c r="B168" s="182"/>
      <c r="C168" s="182"/>
      <c r="D168" s="182"/>
      <c r="E168" s="182"/>
      <c r="F168" s="182"/>
      <c r="G168" s="182"/>
      <c r="H168" s="182"/>
      <c r="I168" s="182"/>
      <c r="J168" s="182"/>
      <c r="K168" s="182"/>
    </row>
    <row r="169" spans="1:11" ht="18.75">
      <c r="A169" s="182"/>
      <c r="B169" s="182"/>
      <c r="C169" s="182"/>
      <c r="D169" s="182"/>
      <c r="E169" s="182"/>
      <c r="F169" s="182"/>
      <c r="G169" s="182"/>
      <c r="H169" s="182"/>
      <c r="I169" s="182"/>
      <c r="J169" s="182"/>
      <c r="K169" s="182"/>
    </row>
    <row r="170" spans="1:11" ht="18.75">
      <c r="A170" s="182"/>
      <c r="B170" s="182"/>
      <c r="C170" s="182"/>
      <c r="D170" s="182"/>
      <c r="E170" s="182"/>
      <c r="F170" s="182"/>
      <c r="G170" s="182"/>
      <c r="H170" s="182"/>
      <c r="I170" s="182"/>
      <c r="J170" s="182"/>
      <c r="K170" s="182"/>
    </row>
    <row r="171" spans="1:11" ht="18.75">
      <c r="A171" s="182"/>
      <c r="B171" s="182"/>
      <c r="C171" s="182"/>
      <c r="D171" s="182"/>
      <c r="E171" s="182"/>
      <c r="F171" s="182"/>
      <c r="G171" s="182"/>
      <c r="H171" s="182"/>
      <c r="I171" s="182"/>
      <c r="J171" s="182"/>
      <c r="K171" s="182"/>
    </row>
    <row r="172" spans="1:11" ht="18.75">
      <c r="A172" s="182"/>
      <c r="B172" s="182"/>
      <c r="C172" s="182"/>
      <c r="D172" s="182"/>
      <c r="E172" s="182"/>
      <c r="F172" s="182"/>
      <c r="G172" s="182"/>
      <c r="H172" s="182"/>
      <c r="I172" s="182"/>
      <c r="J172" s="182"/>
      <c r="K172" s="182"/>
    </row>
    <row r="173" spans="1:11" ht="18.75">
      <c r="A173" s="182"/>
      <c r="B173" s="182"/>
      <c r="C173" s="182"/>
      <c r="D173" s="182"/>
      <c r="E173" s="182"/>
      <c r="F173" s="182"/>
      <c r="G173" s="182"/>
      <c r="H173" s="182"/>
      <c r="I173" s="182"/>
      <c r="J173" s="182"/>
      <c r="K173" s="182"/>
    </row>
    <row r="174" spans="1:11" ht="18.75">
      <c r="A174" s="182"/>
      <c r="B174" s="182"/>
      <c r="C174" s="182"/>
      <c r="D174" s="182"/>
      <c r="E174" s="182"/>
      <c r="F174" s="182"/>
      <c r="G174" s="182"/>
      <c r="H174" s="182"/>
      <c r="I174" s="182"/>
      <c r="J174" s="182"/>
      <c r="K174" s="182"/>
    </row>
    <row r="175" spans="1:11" ht="18.75">
      <c r="A175" s="182"/>
      <c r="B175" s="182"/>
      <c r="C175" s="182"/>
      <c r="D175" s="182"/>
      <c r="E175" s="182"/>
      <c r="F175" s="182"/>
      <c r="G175" s="182"/>
      <c r="H175" s="182"/>
      <c r="I175" s="182"/>
      <c r="J175" s="182"/>
      <c r="K175" s="182"/>
    </row>
    <row r="176" spans="1:11" ht="18.75">
      <c r="A176" s="182"/>
      <c r="B176" s="182"/>
      <c r="C176" s="182"/>
      <c r="D176" s="182"/>
      <c r="E176" s="182"/>
      <c r="F176" s="182"/>
      <c r="G176" s="182"/>
      <c r="H176" s="182"/>
      <c r="I176" s="182"/>
      <c r="J176" s="182"/>
      <c r="K176" s="182"/>
    </row>
    <row r="177" spans="1:11" ht="18.75">
      <c r="A177" s="182"/>
      <c r="B177" s="182"/>
      <c r="C177" s="182"/>
      <c r="D177" s="182"/>
      <c r="E177" s="182"/>
      <c r="F177" s="182"/>
      <c r="G177" s="182"/>
      <c r="H177" s="182"/>
      <c r="I177" s="182"/>
      <c r="J177" s="182"/>
      <c r="K177" s="182"/>
    </row>
    <row r="178" spans="1:11" ht="18.75">
      <c r="A178" s="182"/>
      <c r="B178" s="182"/>
      <c r="C178" s="182"/>
      <c r="D178" s="182"/>
      <c r="E178" s="182"/>
      <c r="F178" s="182"/>
      <c r="G178" s="182"/>
      <c r="H178" s="182"/>
      <c r="I178" s="182"/>
      <c r="J178" s="182"/>
      <c r="K178" s="182"/>
    </row>
    <row r="179" spans="1:11" ht="18.75">
      <c r="A179" s="182"/>
      <c r="B179" s="182"/>
      <c r="C179" s="182"/>
      <c r="D179" s="182"/>
      <c r="E179" s="182"/>
      <c r="F179" s="182"/>
      <c r="G179" s="182"/>
      <c r="H179" s="182"/>
      <c r="I179" s="182"/>
      <c r="J179" s="182"/>
      <c r="K179" s="182"/>
    </row>
    <row r="180" spans="1:11" ht="18.75">
      <c r="A180" s="182"/>
      <c r="B180" s="182"/>
      <c r="C180" s="182"/>
      <c r="D180" s="182"/>
      <c r="E180" s="182"/>
      <c r="F180" s="182"/>
      <c r="G180" s="182"/>
      <c r="H180" s="182"/>
      <c r="I180" s="182"/>
      <c r="J180" s="182"/>
      <c r="K180" s="182"/>
    </row>
    <row r="181" spans="1:11" ht="18.75">
      <c r="A181" s="182"/>
      <c r="B181" s="182"/>
      <c r="C181" s="182"/>
      <c r="D181" s="182"/>
      <c r="E181" s="182"/>
      <c r="F181" s="182"/>
      <c r="G181" s="182"/>
      <c r="H181" s="182"/>
      <c r="I181" s="182"/>
      <c r="J181" s="182"/>
      <c r="K181" s="182"/>
    </row>
    <row r="182" spans="1:11" ht="18.75">
      <c r="A182" s="182"/>
      <c r="B182" s="182"/>
      <c r="C182" s="182"/>
      <c r="D182" s="182"/>
      <c r="E182" s="182"/>
      <c r="F182" s="182"/>
      <c r="G182" s="182"/>
      <c r="H182" s="182"/>
      <c r="I182" s="182"/>
      <c r="J182" s="182"/>
      <c r="K182" s="182"/>
    </row>
    <row r="183" spans="1:11" ht="18.75">
      <c r="A183" s="182"/>
      <c r="B183" s="182"/>
      <c r="C183" s="182"/>
      <c r="D183" s="182"/>
      <c r="E183" s="182"/>
      <c r="F183" s="182"/>
      <c r="G183" s="182"/>
      <c r="H183" s="182"/>
      <c r="I183" s="182"/>
      <c r="J183" s="182"/>
      <c r="K183" s="182"/>
    </row>
    <row r="184" spans="1:11" ht="18.75">
      <c r="A184" s="182"/>
      <c r="B184" s="182"/>
      <c r="C184" s="182"/>
      <c r="D184" s="182"/>
      <c r="E184" s="182"/>
      <c r="F184" s="182"/>
      <c r="G184" s="182"/>
      <c r="H184" s="182"/>
      <c r="I184" s="182"/>
      <c r="J184" s="182"/>
      <c r="K184" s="182"/>
    </row>
    <row r="185" spans="1:11" ht="18.75">
      <c r="A185" s="182"/>
      <c r="B185" s="182"/>
      <c r="C185" s="182"/>
      <c r="D185" s="182"/>
      <c r="E185" s="182"/>
      <c r="F185" s="182"/>
      <c r="G185" s="182"/>
      <c r="H185" s="182"/>
      <c r="I185" s="182"/>
      <c r="J185" s="182"/>
      <c r="K185" s="182"/>
    </row>
    <row r="186" spans="1:11" ht="18.75">
      <c r="A186" s="182"/>
      <c r="B186" s="182"/>
      <c r="C186" s="182"/>
      <c r="D186" s="182"/>
      <c r="E186" s="182"/>
      <c r="F186" s="182"/>
      <c r="G186" s="182"/>
      <c r="H186" s="182"/>
      <c r="I186" s="182"/>
      <c r="J186" s="182"/>
      <c r="K186" s="182"/>
    </row>
    <row r="187" spans="1:11" ht="18.75">
      <c r="A187" s="182"/>
      <c r="B187" s="182"/>
      <c r="C187" s="182"/>
      <c r="D187" s="182"/>
      <c r="E187" s="182"/>
      <c r="F187" s="182"/>
      <c r="G187" s="182"/>
      <c r="H187" s="182"/>
      <c r="I187" s="182"/>
      <c r="J187" s="182"/>
      <c r="K187" s="182"/>
    </row>
    <row r="188" spans="1:11" ht="18.75">
      <c r="A188" s="182"/>
      <c r="B188" s="182"/>
      <c r="C188" s="182"/>
      <c r="D188" s="182"/>
      <c r="E188" s="182"/>
      <c r="F188" s="182"/>
      <c r="G188" s="182"/>
      <c r="H188" s="182"/>
      <c r="I188" s="182"/>
      <c r="J188" s="182"/>
      <c r="K188" s="182"/>
    </row>
    <row r="189" spans="1:11" ht="18.75">
      <c r="A189" s="182"/>
      <c r="B189" s="182"/>
      <c r="C189" s="182"/>
      <c r="D189" s="182"/>
      <c r="E189" s="182"/>
      <c r="F189" s="182"/>
      <c r="G189" s="182"/>
      <c r="H189" s="182"/>
      <c r="I189" s="182"/>
      <c r="J189" s="182"/>
      <c r="K189" s="182"/>
    </row>
    <row r="190" spans="1:11" ht="18.75">
      <c r="A190" s="182"/>
      <c r="B190" s="182"/>
      <c r="C190" s="182"/>
      <c r="D190" s="182"/>
      <c r="E190" s="182"/>
      <c r="F190" s="182"/>
      <c r="G190" s="182"/>
      <c r="H190" s="182"/>
      <c r="I190" s="182"/>
      <c r="J190" s="182"/>
      <c r="K190" s="182"/>
    </row>
    <row r="191" spans="1:11" ht="18.75">
      <c r="A191" s="182"/>
      <c r="B191" s="182"/>
      <c r="C191" s="182"/>
      <c r="D191" s="182"/>
      <c r="E191" s="182"/>
      <c r="F191" s="182"/>
      <c r="G191" s="182"/>
      <c r="H191" s="182"/>
      <c r="I191" s="182"/>
      <c r="J191" s="182"/>
      <c r="K191" s="182"/>
    </row>
    <row r="192" spans="1:11" ht="18.75">
      <c r="A192" s="182"/>
      <c r="B192" s="182"/>
      <c r="C192" s="182"/>
      <c r="D192" s="182"/>
      <c r="E192" s="182"/>
      <c r="F192" s="182"/>
      <c r="G192" s="182"/>
      <c r="H192" s="182"/>
      <c r="I192" s="182"/>
      <c r="J192" s="182"/>
      <c r="K192" s="182"/>
    </row>
    <row r="193" spans="1:11" ht="18.75">
      <c r="A193" s="182"/>
      <c r="B193" s="182"/>
      <c r="C193" s="182"/>
      <c r="D193" s="182"/>
      <c r="E193" s="182"/>
      <c r="F193" s="182"/>
      <c r="G193" s="182"/>
      <c r="H193" s="182"/>
      <c r="I193" s="182"/>
      <c r="J193" s="182"/>
      <c r="K193" s="182"/>
    </row>
    <row r="194" spans="1:11" ht="18.75">
      <c r="A194" s="182"/>
      <c r="B194" s="182"/>
      <c r="C194" s="182"/>
      <c r="D194" s="182"/>
      <c r="E194" s="182"/>
      <c r="F194" s="182"/>
      <c r="G194" s="182"/>
      <c r="H194" s="182"/>
      <c r="I194" s="182"/>
      <c r="J194" s="182"/>
      <c r="K194" s="182"/>
    </row>
    <row r="195" spans="1:11" ht="18.75">
      <c r="A195" s="182"/>
      <c r="B195" s="182"/>
      <c r="C195" s="182"/>
      <c r="D195" s="182"/>
      <c r="E195" s="182"/>
      <c r="F195" s="182"/>
      <c r="G195" s="182"/>
      <c r="H195" s="182"/>
      <c r="I195" s="182"/>
      <c r="J195" s="182"/>
      <c r="K195" s="182"/>
    </row>
    <row r="196" spans="1:11" ht="18.75">
      <c r="A196" s="182"/>
      <c r="B196" s="182"/>
      <c r="C196" s="182"/>
      <c r="D196" s="182"/>
      <c r="E196" s="182"/>
      <c r="F196" s="182"/>
      <c r="G196" s="182"/>
      <c r="H196" s="182"/>
      <c r="I196" s="182"/>
      <c r="J196" s="182"/>
      <c r="K196" s="182"/>
    </row>
    <row r="197" spans="1:11" ht="18.75">
      <c r="A197" s="182"/>
      <c r="B197" s="182"/>
      <c r="C197" s="182"/>
      <c r="D197" s="182"/>
      <c r="E197" s="182"/>
      <c r="F197" s="182"/>
      <c r="G197" s="182"/>
      <c r="H197" s="182"/>
      <c r="I197" s="182"/>
      <c r="J197" s="182"/>
      <c r="K197" s="182"/>
    </row>
    <row r="198" spans="1:11" ht="18.75">
      <c r="A198" s="182"/>
      <c r="B198" s="182"/>
      <c r="C198" s="182"/>
      <c r="D198" s="182"/>
      <c r="E198" s="182"/>
      <c r="F198" s="182"/>
      <c r="G198" s="182"/>
      <c r="H198" s="182"/>
      <c r="I198" s="182"/>
      <c r="J198" s="182"/>
      <c r="K198" s="182"/>
    </row>
    <row r="199" spans="1:11" ht="18.75">
      <c r="A199" s="182"/>
      <c r="B199" s="182"/>
      <c r="C199" s="182"/>
      <c r="D199" s="182"/>
      <c r="E199" s="182"/>
      <c r="F199" s="182"/>
      <c r="G199" s="182"/>
      <c r="H199" s="182"/>
      <c r="I199" s="182"/>
      <c r="J199" s="182"/>
      <c r="K199" s="182"/>
    </row>
    <row r="200" spans="1:11" ht="18.75">
      <c r="A200" s="182"/>
      <c r="B200" s="182"/>
      <c r="C200" s="182"/>
      <c r="D200" s="182"/>
      <c r="E200" s="182"/>
      <c r="F200" s="182"/>
      <c r="G200" s="182"/>
      <c r="H200" s="182"/>
      <c r="I200" s="182"/>
      <c r="J200" s="182"/>
      <c r="K200" s="182"/>
    </row>
    <row r="201" spans="1:11" ht="18.75">
      <c r="A201" s="182"/>
      <c r="B201" s="182"/>
      <c r="C201" s="182"/>
      <c r="D201" s="182"/>
      <c r="E201" s="182"/>
      <c r="F201" s="182"/>
      <c r="G201" s="182"/>
      <c r="H201" s="182"/>
      <c r="I201" s="182"/>
      <c r="J201" s="182"/>
      <c r="K201" s="182"/>
    </row>
    <row r="202" spans="1:11" ht="18.75">
      <c r="A202" s="182"/>
      <c r="B202" s="182"/>
      <c r="C202" s="182"/>
      <c r="D202" s="182"/>
      <c r="E202" s="182"/>
      <c r="F202" s="182"/>
      <c r="G202" s="182"/>
      <c r="H202" s="182"/>
      <c r="I202" s="182"/>
      <c r="J202" s="182"/>
      <c r="K202" s="182"/>
    </row>
    <row r="203" spans="1:11" ht="18.75">
      <c r="A203" s="182"/>
      <c r="B203" s="182"/>
      <c r="C203" s="182"/>
      <c r="D203" s="182"/>
      <c r="E203" s="182"/>
      <c r="F203" s="182"/>
      <c r="G203" s="182"/>
      <c r="H203" s="182"/>
      <c r="I203" s="182"/>
      <c r="J203" s="182"/>
      <c r="K203" s="182"/>
    </row>
    <row r="204" spans="1:11" ht="18.75">
      <c r="A204" s="182"/>
      <c r="B204" s="182"/>
      <c r="C204" s="182"/>
      <c r="D204" s="182"/>
      <c r="E204" s="182"/>
      <c r="F204" s="182"/>
      <c r="G204" s="182"/>
      <c r="H204" s="182"/>
      <c r="I204" s="182"/>
      <c r="J204" s="182"/>
      <c r="K204" s="182"/>
    </row>
    <row r="205" spans="1:11" ht="18.75">
      <c r="A205" s="182"/>
      <c r="B205" s="182"/>
      <c r="C205" s="182"/>
      <c r="D205" s="182"/>
      <c r="E205" s="182"/>
      <c r="F205" s="182"/>
      <c r="G205" s="182"/>
      <c r="H205" s="182"/>
      <c r="I205" s="182"/>
      <c r="J205" s="182"/>
      <c r="K205" s="182"/>
    </row>
    <row r="206" spans="1:11" ht="18.75">
      <c r="A206" s="182"/>
      <c r="B206" s="182"/>
      <c r="C206" s="182"/>
      <c r="D206" s="182"/>
      <c r="E206" s="182"/>
      <c r="F206" s="182"/>
      <c r="G206" s="182"/>
      <c r="H206" s="182"/>
      <c r="I206" s="182"/>
      <c r="J206" s="182"/>
      <c r="K206" s="182"/>
    </row>
    <row r="207" spans="1:11" ht="18.75">
      <c r="A207" s="182"/>
      <c r="B207" s="182"/>
      <c r="C207" s="182"/>
      <c r="D207" s="182"/>
      <c r="E207" s="182"/>
      <c r="F207" s="182"/>
      <c r="G207" s="182"/>
      <c r="H207" s="182"/>
      <c r="I207" s="182"/>
      <c r="J207" s="182"/>
      <c r="K207" s="182"/>
    </row>
    <row r="208" spans="1:11" ht="18.75">
      <c r="A208" s="182"/>
      <c r="B208" s="182"/>
      <c r="C208" s="182"/>
      <c r="D208" s="182"/>
      <c r="E208" s="182"/>
      <c r="F208" s="182"/>
      <c r="G208" s="182"/>
      <c r="H208" s="182"/>
      <c r="I208" s="182"/>
      <c r="J208" s="182"/>
      <c r="K208" s="182"/>
    </row>
    <row r="209" spans="1:11" ht="18.75">
      <c r="A209" s="182"/>
      <c r="B209" s="182"/>
      <c r="C209" s="182"/>
      <c r="D209" s="182"/>
      <c r="E209" s="182"/>
      <c r="F209" s="182"/>
      <c r="G209" s="182"/>
      <c r="H209" s="182"/>
      <c r="I209" s="182"/>
      <c r="J209" s="182"/>
      <c r="K209" s="182"/>
    </row>
    <row r="210" spans="1:11" ht="18.75">
      <c r="A210" s="182"/>
      <c r="B210" s="182"/>
      <c r="C210" s="182"/>
      <c r="D210" s="182"/>
      <c r="E210" s="182"/>
      <c r="F210" s="182"/>
      <c r="G210" s="182"/>
      <c r="H210" s="182"/>
      <c r="I210" s="182"/>
      <c r="J210" s="182"/>
      <c r="K210" s="182"/>
    </row>
    <row r="211" spans="1:11" ht="18.75">
      <c r="A211" s="182"/>
      <c r="B211" s="182"/>
      <c r="C211" s="182"/>
      <c r="D211" s="182"/>
      <c r="E211" s="182"/>
      <c r="F211" s="182"/>
      <c r="G211" s="182"/>
      <c r="H211" s="182"/>
      <c r="I211" s="182"/>
      <c r="J211" s="182"/>
      <c r="K211" s="182"/>
    </row>
    <row r="212" spans="1:11" ht="18.75">
      <c r="A212" s="182"/>
      <c r="B212" s="182"/>
      <c r="C212" s="182"/>
      <c r="D212" s="182"/>
      <c r="E212" s="182"/>
      <c r="F212" s="182"/>
      <c r="G212" s="182"/>
      <c r="H212" s="182"/>
      <c r="I212" s="182"/>
      <c r="J212" s="182"/>
      <c r="K212" s="182"/>
    </row>
    <row r="213" spans="1:11" ht="18.75">
      <c r="A213" s="182"/>
      <c r="B213" s="182"/>
      <c r="C213" s="182"/>
      <c r="D213" s="182"/>
      <c r="E213" s="182"/>
      <c r="F213" s="182"/>
      <c r="G213" s="182"/>
      <c r="H213" s="182"/>
      <c r="I213" s="182"/>
      <c r="J213" s="182"/>
      <c r="K213" s="182"/>
    </row>
    <row r="214" spans="1:11" ht="18.75">
      <c r="A214" s="182"/>
      <c r="B214" s="182"/>
      <c r="C214" s="182"/>
      <c r="D214" s="182"/>
      <c r="E214" s="182"/>
      <c r="F214" s="182"/>
      <c r="G214" s="182"/>
      <c r="H214" s="182"/>
      <c r="I214" s="182"/>
      <c r="J214" s="182"/>
      <c r="K214" s="182"/>
    </row>
    <row r="215" spans="1:11" ht="18.75">
      <c r="A215" s="182"/>
      <c r="B215" s="182"/>
      <c r="C215" s="182"/>
      <c r="D215" s="182"/>
      <c r="E215" s="182"/>
      <c r="F215" s="182"/>
      <c r="G215" s="182"/>
      <c r="H215" s="182"/>
      <c r="I215" s="182"/>
      <c r="J215" s="182"/>
      <c r="K215" s="182"/>
    </row>
    <row r="216" spans="1:11" ht="18.75">
      <c r="A216" s="182"/>
      <c r="B216" s="182"/>
      <c r="C216" s="182"/>
      <c r="D216" s="182"/>
      <c r="E216" s="182"/>
      <c r="F216" s="182"/>
      <c r="G216" s="182"/>
      <c r="H216" s="182"/>
      <c r="I216" s="182"/>
      <c r="J216" s="182"/>
      <c r="K216" s="182"/>
    </row>
    <row r="217" spans="1:11" ht="18.75">
      <c r="A217" s="182"/>
      <c r="B217" s="182"/>
      <c r="C217" s="182"/>
      <c r="D217" s="182"/>
      <c r="E217" s="182"/>
      <c r="F217" s="182"/>
      <c r="G217" s="182"/>
      <c r="H217" s="182"/>
      <c r="I217" s="182"/>
      <c r="J217" s="182"/>
      <c r="K217" s="182"/>
    </row>
    <row r="218" spans="1:11" ht="18.75">
      <c r="A218" s="182"/>
      <c r="B218" s="182"/>
      <c r="C218" s="182"/>
      <c r="D218" s="182"/>
      <c r="E218" s="182"/>
      <c r="F218" s="182"/>
      <c r="G218" s="182"/>
      <c r="H218" s="182"/>
      <c r="I218" s="182"/>
      <c r="J218" s="182"/>
      <c r="K218" s="182"/>
    </row>
    <row r="219" spans="1:11" ht="18.75">
      <c r="A219" s="182"/>
      <c r="B219" s="182"/>
      <c r="C219" s="182"/>
      <c r="D219" s="182"/>
      <c r="E219" s="182"/>
      <c r="F219" s="182"/>
      <c r="G219" s="182"/>
      <c r="H219" s="182"/>
      <c r="I219" s="182"/>
      <c r="J219" s="182"/>
      <c r="K219" s="182"/>
    </row>
    <row r="220" spans="1:11" ht="18.75">
      <c r="A220" s="182"/>
      <c r="B220" s="182"/>
      <c r="C220" s="182"/>
      <c r="D220" s="182"/>
      <c r="E220" s="182"/>
      <c r="F220" s="182"/>
      <c r="G220" s="182"/>
      <c r="H220" s="182"/>
      <c r="I220" s="182"/>
      <c r="J220" s="182"/>
      <c r="K220" s="182"/>
    </row>
    <row r="221" spans="1:11" ht="18.75">
      <c r="A221" s="182"/>
      <c r="B221" s="182"/>
      <c r="C221" s="182"/>
      <c r="D221" s="182"/>
      <c r="E221" s="182"/>
      <c r="F221" s="182"/>
      <c r="G221" s="182"/>
      <c r="H221" s="182"/>
      <c r="I221" s="182"/>
      <c r="J221" s="182"/>
      <c r="K221" s="182"/>
    </row>
    <row r="222" spans="1:11" ht="18.75">
      <c r="A222" s="182"/>
      <c r="B222" s="182"/>
      <c r="C222" s="182"/>
      <c r="D222" s="182"/>
      <c r="E222" s="182"/>
      <c r="F222" s="182"/>
      <c r="G222" s="182"/>
      <c r="H222" s="182"/>
      <c r="I222" s="182"/>
      <c r="J222" s="182"/>
      <c r="K222" s="182"/>
    </row>
    <row r="223" spans="1:11" ht="18.75">
      <c r="A223" s="182"/>
      <c r="B223" s="182"/>
      <c r="C223" s="182"/>
      <c r="D223" s="182"/>
      <c r="E223" s="182"/>
      <c r="F223" s="182"/>
      <c r="G223" s="182"/>
      <c r="H223" s="182"/>
      <c r="I223" s="182"/>
      <c r="J223" s="182"/>
      <c r="K223" s="182"/>
    </row>
    <row r="224" spans="1:11" ht="18.75">
      <c r="A224" s="182"/>
      <c r="B224" s="182"/>
      <c r="C224" s="182"/>
      <c r="D224" s="182"/>
      <c r="E224" s="182"/>
      <c r="F224" s="182"/>
      <c r="G224" s="182"/>
      <c r="H224" s="182"/>
      <c r="I224" s="182"/>
      <c r="J224" s="182"/>
      <c r="K224" s="182"/>
    </row>
    <row r="225" spans="1:11" ht="18.75">
      <c r="A225" s="182"/>
      <c r="B225" s="182"/>
      <c r="C225" s="182"/>
      <c r="D225" s="182"/>
      <c r="E225" s="182"/>
      <c r="F225" s="182"/>
      <c r="G225" s="182"/>
      <c r="H225" s="182"/>
      <c r="I225" s="182"/>
      <c r="J225" s="182"/>
      <c r="K225" s="182"/>
    </row>
    <row r="226" spans="1:11" ht="18.75">
      <c r="A226" s="182"/>
      <c r="B226" s="182"/>
      <c r="C226" s="182"/>
      <c r="D226" s="182"/>
      <c r="E226" s="182"/>
      <c r="F226" s="182"/>
      <c r="G226" s="182"/>
      <c r="H226" s="182"/>
      <c r="I226" s="182"/>
      <c r="J226" s="182"/>
      <c r="K226" s="182"/>
    </row>
    <row r="227" spans="1:11" ht="18.75">
      <c r="A227" s="182"/>
      <c r="B227" s="182"/>
      <c r="C227" s="182"/>
      <c r="D227" s="182"/>
      <c r="E227" s="182"/>
      <c r="F227" s="182"/>
      <c r="G227" s="182"/>
      <c r="H227" s="182"/>
      <c r="I227" s="182"/>
      <c r="J227" s="182"/>
      <c r="K227" s="182"/>
    </row>
    <row r="228" spans="1:11" ht="18.75">
      <c r="A228" s="182"/>
      <c r="B228" s="182"/>
      <c r="C228" s="182"/>
      <c r="D228" s="182"/>
      <c r="E228" s="182"/>
      <c r="F228" s="182"/>
      <c r="G228" s="182"/>
      <c r="H228" s="182"/>
      <c r="I228" s="182"/>
      <c r="J228" s="182"/>
      <c r="K228" s="182"/>
    </row>
    <row r="229" spans="1:11" ht="18.75">
      <c r="A229" s="182"/>
      <c r="B229" s="182"/>
      <c r="C229" s="182"/>
      <c r="D229" s="182"/>
      <c r="E229" s="182"/>
      <c r="F229" s="182"/>
      <c r="G229" s="182"/>
      <c r="H229" s="182"/>
      <c r="I229" s="182"/>
      <c r="J229" s="182"/>
      <c r="K229" s="182"/>
    </row>
    <row r="230" spans="1:11" ht="18.75">
      <c r="A230" s="182"/>
      <c r="B230" s="182"/>
      <c r="C230" s="182"/>
      <c r="D230" s="182"/>
      <c r="E230" s="182"/>
      <c r="F230" s="182"/>
      <c r="G230" s="182"/>
      <c r="H230" s="182"/>
      <c r="I230" s="182"/>
      <c r="J230" s="182"/>
      <c r="K230" s="182"/>
    </row>
    <row r="231" spans="1:11" ht="18.75">
      <c r="A231" s="182"/>
      <c r="B231" s="182"/>
      <c r="C231" s="182"/>
      <c r="D231" s="182"/>
      <c r="E231" s="182"/>
      <c r="F231" s="182"/>
      <c r="G231" s="182"/>
      <c r="H231" s="182"/>
      <c r="I231" s="182"/>
      <c r="J231" s="182"/>
      <c r="K231" s="182"/>
    </row>
    <row r="232" spans="1:11" ht="18.75">
      <c r="A232" s="182"/>
      <c r="B232" s="182"/>
      <c r="C232" s="182"/>
      <c r="D232" s="182"/>
      <c r="E232" s="182"/>
      <c r="F232" s="182"/>
      <c r="G232" s="182"/>
      <c r="H232" s="182"/>
      <c r="I232" s="182"/>
      <c r="J232" s="182"/>
      <c r="K232" s="182"/>
    </row>
    <row r="233" spans="1:11" ht="18.75">
      <c r="A233" s="182"/>
      <c r="B233" s="182"/>
      <c r="C233" s="182"/>
      <c r="D233" s="182"/>
      <c r="E233" s="182"/>
      <c r="F233" s="182"/>
      <c r="G233" s="182"/>
      <c r="H233" s="182"/>
      <c r="I233" s="182"/>
      <c r="J233" s="182"/>
      <c r="K233" s="182"/>
    </row>
    <row r="234" spans="1:11" ht="18.75">
      <c r="A234" s="182"/>
      <c r="B234" s="182"/>
      <c r="C234" s="182"/>
      <c r="D234" s="182"/>
      <c r="E234" s="182"/>
      <c r="F234" s="182"/>
      <c r="G234" s="182"/>
      <c r="H234" s="182"/>
      <c r="I234" s="182"/>
      <c r="J234" s="182"/>
      <c r="K234" s="182"/>
    </row>
    <row r="235" spans="1:11" ht="18.75">
      <c r="A235" s="182"/>
      <c r="B235" s="182"/>
      <c r="C235" s="182"/>
      <c r="D235" s="182"/>
      <c r="E235" s="182"/>
      <c r="F235" s="182"/>
      <c r="G235" s="182"/>
      <c r="H235" s="182"/>
      <c r="I235" s="182"/>
      <c r="J235" s="182"/>
      <c r="K235" s="182"/>
    </row>
    <row r="236" spans="1:11" ht="18.75">
      <c r="A236" s="182"/>
      <c r="B236" s="182"/>
      <c r="C236" s="182"/>
      <c r="D236" s="182"/>
      <c r="E236" s="182"/>
      <c r="F236" s="182"/>
      <c r="G236" s="182"/>
      <c r="H236" s="182"/>
      <c r="I236" s="182"/>
      <c r="J236" s="182"/>
      <c r="K236" s="182"/>
    </row>
    <row r="237" spans="1:11" ht="18.75">
      <c r="A237" s="182"/>
      <c r="B237" s="182"/>
      <c r="C237" s="182"/>
      <c r="D237" s="182"/>
      <c r="E237" s="182"/>
      <c r="F237" s="182"/>
      <c r="G237" s="182"/>
      <c r="H237" s="182"/>
      <c r="I237" s="182"/>
      <c r="J237" s="182"/>
      <c r="K237" s="182"/>
    </row>
    <row r="238" spans="1:11" ht="18.75">
      <c r="A238" s="182"/>
      <c r="B238" s="182"/>
      <c r="C238" s="182"/>
      <c r="D238" s="182"/>
      <c r="E238" s="182"/>
      <c r="F238" s="182"/>
      <c r="G238" s="182"/>
      <c r="H238" s="182"/>
      <c r="I238" s="182"/>
      <c r="J238" s="182"/>
      <c r="K238" s="182"/>
    </row>
    <row r="239" spans="1:11" ht="18.75">
      <c r="A239" s="182"/>
      <c r="B239" s="182"/>
      <c r="C239" s="182"/>
      <c r="D239" s="182"/>
      <c r="E239" s="182"/>
      <c r="F239" s="182"/>
      <c r="G239" s="182"/>
      <c r="H239" s="182"/>
      <c r="I239" s="182"/>
      <c r="J239" s="182"/>
      <c r="K239" s="182"/>
    </row>
    <row r="240" spans="1:11" ht="18.75">
      <c r="A240" s="182"/>
      <c r="B240" s="182"/>
      <c r="C240" s="182"/>
      <c r="D240" s="182"/>
      <c r="E240" s="182"/>
      <c r="F240" s="182"/>
      <c r="G240" s="182"/>
      <c r="H240" s="182"/>
      <c r="I240" s="182"/>
      <c r="J240" s="182"/>
      <c r="K240" s="182"/>
    </row>
    <row r="241" spans="1:11" ht="18.75">
      <c r="A241" s="182"/>
      <c r="B241" s="182"/>
      <c r="C241" s="182"/>
      <c r="D241" s="182"/>
      <c r="E241" s="182"/>
      <c r="F241" s="182"/>
      <c r="G241" s="182"/>
      <c r="H241" s="182"/>
      <c r="I241" s="182"/>
      <c r="J241" s="182"/>
      <c r="K241" s="182"/>
    </row>
    <row r="242" spans="1:11" ht="18.75">
      <c r="A242" s="182"/>
      <c r="B242" s="182"/>
      <c r="C242" s="182"/>
      <c r="D242" s="182"/>
      <c r="E242" s="182"/>
      <c r="F242" s="182"/>
      <c r="G242" s="182"/>
      <c r="H242" s="182"/>
      <c r="I242" s="182"/>
      <c r="J242" s="182"/>
      <c r="K242" s="182"/>
    </row>
    <row r="243" spans="1:11" ht="15.75">
      <c r="A243" s="185"/>
      <c r="B243" s="185"/>
      <c r="C243" s="185"/>
      <c r="D243" s="185"/>
      <c r="E243" s="185"/>
      <c r="F243" s="185"/>
      <c r="G243" s="185"/>
      <c r="H243" s="185"/>
      <c r="I243" s="185"/>
      <c r="J243" s="185"/>
      <c r="K243" s="185"/>
    </row>
    <row r="244" spans="1:11" ht="15.75">
      <c r="A244" s="185"/>
      <c r="B244" s="185"/>
      <c r="C244" s="185"/>
      <c r="D244" s="185"/>
      <c r="E244" s="185"/>
      <c r="F244" s="185"/>
      <c r="G244" s="185"/>
      <c r="H244" s="185"/>
      <c r="I244" s="185"/>
      <c r="J244" s="185"/>
      <c r="K244" s="185"/>
    </row>
    <row r="245" spans="1:11" ht="15.75">
      <c r="A245" s="185"/>
      <c r="B245" s="185"/>
      <c r="C245" s="185"/>
      <c r="D245" s="185"/>
      <c r="E245" s="185"/>
      <c r="F245" s="185"/>
      <c r="G245" s="185"/>
      <c r="H245" s="185"/>
      <c r="I245" s="185"/>
      <c r="J245" s="185"/>
      <c r="K245" s="185"/>
    </row>
    <row r="246" spans="1:11" ht="15.75">
      <c r="A246" s="185"/>
      <c r="B246" s="185"/>
      <c r="C246" s="185"/>
      <c r="D246" s="185"/>
      <c r="E246" s="185"/>
      <c r="F246" s="185"/>
      <c r="G246" s="185"/>
      <c r="H246" s="185"/>
      <c r="I246" s="185"/>
      <c r="J246" s="185"/>
      <c r="K246" s="185"/>
    </row>
    <row r="247" spans="1:11" ht="15.75">
      <c r="A247" s="185"/>
      <c r="B247" s="185"/>
      <c r="C247" s="185"/>
      <c r="D247" s="185"/>
      <c r="E247" s="185"/>
      <c r="F247" s="185"/>
      <c r="G247" s="185"/>
      <c r="H247" s="185"/>
      <c r="I247" s="185"/>
      <c r="J247" s="185"/>
      <c r="K247" s="185"/>
    </row>
    <row r="248" spans="1:11" ht="15.75">
      <c r="A248" s="185"/>
      <c r="B248" s="185"/>
      <c r="C248" s="185"/>
      <c r="D248" s="185"/>
      <c r="E248" s="185"/>
      <c r="F248" s="185"/>
      <c r="G248" s="185"/>
      <c r="H248" s="185"/>
      <c r="I248" s="185"/>
      <c r="J248" s="185"/>
      <c r="K248" s="185"/>
    </row>
    <row r="249" spans="1:11" ht="15.75">
      <c r="A249" s="185"/>
      <c r="B249" s="185"/>
      <c r="C249" s="185"/>
      <c r="D249" s="185"/>
      <c r="E249" s="185"/>
      <c r="F249" s="185"/>
      <c r="G249" s="185"/>
      <c r="H249" s="185"/>
      <c r="I249" s="185"/>
      <c r="J249" s="185"/>
      <c r="K249" s="185"/>
    </row>
    <row r="250" spans="1:11" ht="15.75">
      <c r="A250" s="185"/>
      <c r="B250" s="185"/>
      <c r="C250" s="185"/>
      <c r="D250" s="185"/>
      <c r="E250" s="185"/>
      <c r="F250" s="185"/>
      <c r="G250" s="185"/>
      <c r="H250" s="185"/>
      <c r="I250" s="185"/>
      <c r="J250" s="185"/>
      <c r="K250" s="185"/>
    </row>
    <row r="251" spans="1:11" ht="15.75">
      <c r="A251" s="185"/>
      <c r="B251" s="185"/>
      <c r="C251" s="185"/>
      <c r="D251" s="185"/>
      <c r="E251" s="185"/>
      <c r="F251" s="185"/>
      <c r="G251" s="185"/>
      <c r="H251" s="185"/>
      <c r="I251" s="185"/>
      <c r="J251" s="185"/>
      <c r="K251" s="185"/>
    </row>
    <row r="252" spans="1:11" ht="15.75">
      <c r="A252" s="185"/>
      <c r="B252" s="185"/>
      <c r="C252" s="185"/>
      <c r="D252" s="185"/>
      <c r="E252" s="185"/>
      <c r="F252" s="185"/>
      <c r="G252" s="185"/>
      <c r="H252" s="185"/>
      <c r="I252" s="185"/>
      <c r="J252" s="185"/>
      <c r="K252" s="185"/>
    </row>
    <row r="253" spans="1:11" ht="15.75">
      <c r="A253" s="185"/>
      <c r="B253" s="185"/>
      <c r="C253" s="185"/>
      <c r="D253" s="185"/>
      <c r="E253" s="185"/>
      <c r="F253" s="185"/>
      <c r="G253" s="185"/>
      <c r="H253" s="185"/>
      <c r="I253" s="185"/>
      <c r="J253" s="185"/>
      <c r="K253" s="185"/>
    </row>
    <row r="254" spans="1:11" ht="15.75">
      <c r="A254" s="185"/>
      <c r="B254" s="185"/>
      <c r="C254" s="185"/>
      <c r="D254" s="185"/>
      <c r="E254" s="185"/>
      <c r="F254" s="185"/>
      <c r="G254" s="185"/>
      <c r="H254" s="185"/>
      <c r="I254" s="185"/>
      <c r="J254" s="185"/>
      <c r="K254" s="185"/>
    </row>
    <row r="255" spans="1:11" ht="15.75">
      <c r="A255" s="185"/>
      <c r="B255" s="185"/>
      <c r="C255" s="185"/>
      <c r="D255" s="185"/>
      <c r="E255" s="185"/>
      <c r="F255" s="185"/>
      <c r="G255" s="185"/>
      <c r="H255" s="185"/>
      <c r="I255" s="185"/>
      <c r="J255" s="185"/>
      <c r="K255" s="185"/>
    </row>
    <row r="256" spans="1:11" ht="15.75">
      <c r="A256" s="185"/>
      <c r="B256" s="185"/>
      <c r="C256" s="185"/>
      <c r="D256" s="185"/>
      <c r="E256" s="185"/>
      <c r="F256" s="185"/>
      <c r="G256" s="185"/>
      <c r="H256" s="185"/>
      <c r="I256" s="185"/>
      <c r="J256" s="185"/>
      <c r="K256" s="185"/>
    </row>
    <row r="257" spans="1:11" ht="15.75">
      <c r="A257" s="185"/>
      <c r="B257" s="185"/>
      <c r="C257" s="185"/>
      <c r="D257" s="185"/>
      <c r="E257" s="185"/>
      <c r="F257" s="185"/>
      <c r="G257" s="185"/>
      <c r="H257" s="185"/>
      <c r="I257" s="185"/>
      <c r="J257" s="185"/>
      <c r="K257" s="185"/>
    </row>
    <row r="258" spans="1:11" ht="15.75">
      <c r="A258" s="185"/>
      <c r="B258" s="185"/>
      <c r="C258" s="185"/>
      <c r="D258" s="185"/>
      <c r="E258" s="185"/>
      <c r="F258" s="185"/>
      <c r="G258" s="185"/>
      <c r="H258" s="185"/>
      <c r="I258" s="185"/>
      <c r="J258" s="185"/>
      <c r="K258" s="185"/>
    </row>
    <row r="259" spans="1:11" ht="15.75">
      <c r="A259" s="185"/>
      <c r="B259" s="185"/>
      <c r="C259" s="185"/>
      <c r="D259" s="185"/>
      <c r="E259" s="185"/>
      <c r="F259" s="185"/>
      <c r="G259" s="185"/>
      <c r="H259" s="185"/>
      <c r="I259" s="185"/>
      <c r="J259" s="185"/>
      <c r="K259" s="185"/>
    </row>
    <row r="260" spans="1:11" ht="15.75">
      <c r="A260" s="185"/>
      <c r="B260" s="185"/>
      <c r="C260" s="185"/>
      <c r="D260" s="185"/>
      <c r="E260" s="185"/>
      <c r="F260" s="185"/>
      <c r="G260" s="185"/>
      <c r="H260" s="185"/>
      <c r="I260" s="185"/>
      <c r="J260" s="185"/>
      <c r="K260" s="185"/>
    </row>
    <row r="261" spans="1:11" ht="15.75">
      <c r="A261" s="185"/>
      <c r="B261" s="185"/>
      <c r="C261" s="185"/>
      <c r="D261" s="185"/>
      <c r="E261" s="185"/>
      <c r="F261" s="185"/>
      <c r="G261" s="185"/>
      <c r="H261" s="185"/>
      <c r="I261" s="185"/>
      <c r="J261" s="185"/>
      <c r="K261" s="185"/>
    </row>
    <row r="262" spans="1:11" ht="15.75">
      <c r="A262" s="185"/>
      <c r="B262" s="185"/>
      <c r="C262" s="185"/>
      <c r="D262" s="185"/>
      <c r="E262" s="185"/>
      <c r="F262" s="185"/>
      <c r="G262" s="185"/>
      <c r="H262" s="185"/>
      <c r="I262" s="185"/>
      <c r="J262" s="185"/>
      <c r="K262" s="185"/>
    </row>
    <row r="263" spans="1:11" ht="15.75">
      <c r="A263" s="185"/>
      <c r="B263" s="185"/>
      <c r="C263" s="185"/>
      <c r="D263" s="185"/>
      <c r="E263" s="185"/>
      <c r="F263" s="185"/>
      <c r="G263" s="185"/>
      <c r="H263" s="185"/>
      <c r="I263" s="185"/>
      <c r="J263" s="185"/>
      <c r="K263" s="185"/>
    </row>
    <row r="264" spans="1:11" ht="15.75">
      <c r="A264" s="185"/>
      <c r="B264" s="185"/>
      <c r="C264" s="185"/>
      <c r="D264" s="185"/>
      <c r="E264" s="185"/>
      <c r="F264" s="185"/>
      <c r="G264" s="185"/>
      <c r="H264" s="185"/>
      <c r="I264" s="185"/>
      <c r="J264" s="185"/>
      <c r="K264" s="185"/>
    </row>
    <row r="265" spans="1:11" ht="15.75">
      <c r="A265" s="185"/>
      <c r="B265" s="185"/>
      <c r="C265" s="185"/>
      <c r="D265" s="185"/>
      <c r="E265" s="185"/>
      <c r="F265" s="185"/>
      <c r="G265" s="185"/>
      <c r="H265" s="185"/>
      <c r="I265" s="185"/>
      <c r="J265" s="185"/>
      <c r="K265" s="185"/>
    </row>
    <row r="266" spans="1:11" ht="15.75">
      <c r="A266" s="185"/>
      <c r="B266" s="185"/>
      <c r="C266" s="185"/>
      <c r="D266" s="185"/>
      <c r="E266" s="185"/>
      <c r="F266" s="185"/>
      <c r="G266" s="185"/>
      <c r="H266" s="185"/>
      <c r="I266" s="185"/>
      <c r="J266" s="185"/>
      <c r="K266" s="185"/>
    </row>
    <row r="267" spans="1:11" ht="15.75">
      <c r="A267" s="185"/>
      <c r="B267" s="185"/>
      <c r="C267" s="185"/>
      <c r="D267" s="185"/>
      <c r="E267" s="185"/>
      <c r="F267" s="185"/>
      <c r="G267" s="185"/>
      <c r="H267" s="185"/>
      <c r="I267" s="185"/>
      <c r="J267" s="185"/>
      <c r="K267" s="185"/>
    </row>
    <row r="268" spans="1:11" ht="15.75">
      <c r="A268" s="185"/>
      <c r="B268" s="185"/>
      <c r="C268" s="185"/>
      <c r="D268" s="185"/>
      <c r="E268" s="185"/>
      <c r="F268" s="185"/>
      <c r="G268" s="185"/>
      <c r="H268" s="185"/>
      <c r="I268" s="185"/>
      <c r="J268" s="185"/>
      <c r="K268" s="185"/>
    </row>
    <row r="269" spans="1:11" ht="15.75">
      <c r="A269" s="185"/>
      <c r="B269" s="185"/>
      <c r="C269" s="185"/>
      <c r="D269" s="185"/>
      <c r="E269" s="185"/>
      <c r="F269" s="185"/>
      <c r="G269" s="185"/>
      <c r="H269" s="185"/>
      <c r="I269" s="185"/>
      <c r="J269" s="185"/>
      <c r="K269" s="185"/>
    </row>
    <row r="270" spans="1:11" ht="15.75">
      <c r="A270" s="185"/>
      <c r="B270" s="185"/>
      <c r="C270" s="185"/>
      <c r="D270" s="185"/>
      <c r="E270" s="185"/>
      <c r="F270" s="185"/>
      <c r="G270" s="185"/>
      <c r="H270" s="185"/>
      <c r="I270" s="185"/>
      <c r="J270" s="185"/>
      <c r="K270" s="185"/>
    </row>
    <row r="271" spans="1:11" ht="15.75">
      <c r="A271" s="185"/>
      <c r="B271" s="185"/>
      <c r="C271" s="185"/>
      <c r="D271" s="185"/>
      <c r="E271" s="185"/>
      <c r="F271" s="185"/>
      <c r="G271" s="185"/>
      <c r="H271" s="185"/>
      <c r="I271" s="185"/>
      <c r="J271" s="185"/>
      <c r="K271" s="185"/>
    </row>
    <row r="272" spans="1:11" ht="15.75">
      <c r="A272" s="185"/>
      <c r="B272" s="185"/>
      <c r="C272" s="185"/>
      <c r="D272" s="185"/>
      <c r="E272" s="185"/>
      <c r="F272" s="185"/>
      <c r="G272" s="185"/>
      <c r="H272" s="185"/>
      <c r="I272" s="185"/>
      <c r="J272" s="185"/>
      <c r="K272" s="185"/>
    </row>
    <row r="273" spans="1:11" ht="15.75">
      <c r="A273" s="185"/>
      <c r="B273" s="185"/>
      <c r="C273" s="185"/>
      <c r="D273" s="185"/>
      <c r="E273" s="185"/>
      <c r="F273" s="185"/>
      <c r="G273" s="185"/>
      <c r="H273" s="185"/>
      <c r="I273" s="185"/>
      <c r="J273" s="185"/>
      <c r="K273" s="185"/>
    </row>
    <row r="274" spans="1:11" ht="15.75">
      <c r="A274" s="185"/>
      <c r="B274" s="185"/>
      <c r="C274" s="185"/>
      <c r="D274" s="185"/>
      <c r="E274" s="185"/>
      <c r="F274" s="185"/>
      <c r="G274" s="185"/>
      <c r="H274" s="185"/>
      <c r="I274" s="185"/>
      <c r="J274" s="185"/>
      <c r="K274" s="185"/>
    </row>
    <row r="275" spans="1:11" ht="15.75">
      <c r="A275" s="185"/>
      <c r="B275" s="185"/>
      <c r="C275" s="185"/>
      <c r="D275" s="185"/>
      <c r="E275" s="185"/>
      <c r="F275" s="185"/>
      <c r="G275" s="185"/>
      <c r="H275" s="185"/>
      <c r="I275" s="185"/>
      <c r="J275" s="185"/>
      <c r="K275" s="185"/>
    </row>
    <row r="276" spans="1:11" ht="15.75">
      <c r="A276" s="185"/>
      <c r="B276" s="185"/>
      <c r="C276" s="185"/>
      <c r="D276" s="185"/>
      <c r="E276" s="185"/>
      <c r="F276" s="185"/>
      <c r="G276" s="185"/>
      <c r="H276" s="185"/>
      <c r="I276" s="185"/>
      <c r="J276" s="185"/>
      <c r="K276" s="185"/>
    </row>
    <row r="277" spans="1:11" ht="15.75">
      <c r="A277" s="185"/>
      <c r="B277" s="185"/>
      <c r="C277" s="185"/>
      <c r="D277" s="185"/>
      <c r="E277" s="185"/>
      <c r="F277" s="185"/>
      <c r="G277" s="185"/>
      <c r="H277" s="185"/>
      <c r="I277" s="185"/>
      <c r="J277" s="185"/>
      <c r="K277" s="185"/>
    </row>
    <row r="278" spans="1:11" ht="15.75">
      <c r="A278" s="185"/>
      <c r="B278" s="185"/>
      <c r="C278" s="185"/>
      <c r="D278" s="185"/>
      <c r="E278" s="185"/>
      <c r="F278" s="185"/>
      <c r="G278" s="185"/>
      <c r="H278" s="185"/>
      <c r="I278" s="185"/>
      <c r="J278" s="185"/>
      <c r="K278" s="185"/>
    </row>
    <row r="279" spans="1:11" ht="15.75">
      <c r="A279" s="185"/>
      <c r="B279" s="185"/>
      <c r="C279" s="185"/>
      <c r="D279" s="185"/>
      <c r="E279" s="185"/>
      <c r="F279" s="185"/>
      <c r="G279" s="185"/>
      <c r="H279" s="185"/>
      <c r="I279" s="185"/>
      <c r="J279" s="185"/>
      <c r="K279" s="185"/>
    </row>
    <row r="280" spans="1:11" ht="15.75">
      <c r="A280" s="185"/>
      <c r="B280" s="185"/>
      <c r="C280" s="185"/>
      <c r="D280" s="185"/>
      <c r="E280" s="185"/>
      <c r="F280" s="185"/>
      <c r="G280" s="185"/>
      <c r="H280" s="185"/>
      <c r="I280" s="185"/>
      <c r="J280" s="185"/>
      <c r="K280" s="185"/>
    </row>
    <row r="281" spans="1:11" ht="15.75">
      <c r="A281" s="185"/>
      <c r="B281" s="185"/>
      <c r="C281" s="185"/>
      <c r="D281" s="185"/>
      <c r="E281" s="185"/>
      <c r="F281" s="185"/>
      <c r="G281" s="185"/>
      <c r="H281" s="185"/>
      <c r="I281" s="185"/>
      <c r="J281" s="185"/>
      <c r="K281" s="185"/>
    </row>
    <row r="282" spans="1:11" ht="15.75">
      <c r="A282" s="185"/>
      <c r="B282" s="185"/>
      <c r="C282" s="185"/>
      <c r="D282" s="185"/>
      <c r="E282" s="185"/>
      <c r="F282" s="185"/>
      <c r="G282" s="185"/>
      <c r="H282" s="185"/>
      <c r="I282" s="185"/>
      <c r="J282" s="185"/>
      <c r="K282" s="185"/>
    </row>
    <row r="283" spans="1:11" ht="15.75">
      <c r="A283" s="185"/>
      <c r="B283" s="185"/>
      <c r="C283" s="185"/>
      <c r="D283" s="185"/>
      <c r="E283" s="185"/>
      <c r="F283" s="185"/>
      <c r="G283" s="185"/>
      <c r="H283" s="185"/>
      <c r="I283" s="185"/>
      <c r="J283" s="185"/>
      <c r="K283" s="185"/>
    </row>
    <row r="284" spans="1:11" ht="15.75">
      <c r="A284" s="185"/>
      <c r="B284" s="185"/>
      <c r="C284" s="185"/>
      <c r="D284" s="185"/>
      <c r="E284" s="185"/>
      <c r="F284" s="185"/>
      <c r="G284" s="185"/>
      <c r="H284" s="185"/>
      <c r="I284" s="185"/>
      <c r="J284" s="185"/>
      <c r="K284" s="185"/>
    </row>
    <row r="285" spans="1:11" ht="15.75">
      <c r="A285" s="185"/>
      <c r="B285" s="185"/>
      <c r="C285" s="185"/>
      <c r="D285" s="185"/>
      <c r="E285" s="185"/>
      <c r="F285" s="185"/>
      <c r="G285" s="185"/>
      <c r="H285" s="185"/>
      <c r="I285" s="185"/>
      <c r="J285" s="185"/>
      <c r="K285" s="185"/>
    </row>
    <row r="286" spans="1:11" ht="15.75">
      <c r="A286" s="185"/>
      <c r="B286" s="185"/>
      <c r="C286" s="185"/>
      <c r="D286" s="185"/>
      <c r="E286" s="185"/>
      <c r="F286" s="185"/>
      <c r="G286" s="185"/>
      <c r="H286" s="185"/>
      <c r="I286" s="185"/>
      <c r="J286" s="185"/>
      <c r="K286" s="185"/>
    </row>
    <row r="287" spans="1:11" ht="15.75">
      <c r="A287" s="185"/>
      <c r="B287" s="185"/>
      <c r="C287" s="185"/>
      <c r="D287" s="185"/>
      <c r="E287" s="185"/>
      <c r="F287" s="185"/>
      <c r="G287" s="185"/>
      <c r="H287" s="185"/>
      <c r="I287" s="185"/>
      <c r="J287" s="185"/>
      <c r="K287" s="185"/>
    </row>
    <row r="288" spans="1:11" ht="15.75">
      <c r="A288" s="185"/>
      <c r="B288" s="185"/>
      <c r="C288" s="185"/>
      <c r="D288" s="185"/>
      <c r="E288" s="185"/>
      <c r="F288" s="185"/>
      <c r="G288" s="185"/>
      <c r="H288" s="185"/>
      <c r="I288" s="185"/>
      <c r="J288" s="185"/>
      <c r="K288" s="185"/>
    </row>
    <row r="289" spans="1:11" ht="15.75">
      <c r="A289" s="185"/>
      <c r="B289" s="185"/>
      <c r="C289" s="185"/>
      <c r="D289" s="185"/>
      <c r="E289" s="185"/>
      <c r="F289" s="185"/>
      <c r="G289" s="185"/>
      <c r="H289" s="185"/>
      <c r="I289" s="185"/>
      <c r="J289" s="185"/>
      <c r="K289" s="185"/>
    </row>
    <row r="290" spans="1:11" ht="15.75">
      <c r="A290" s="185"/>
      <c r="B290" s="185"/>
      <c r="C290" s="185"/>
      <c r="D290" s="185"/>
      <c r="E290" s="185"/>
      <c r="F290" s="185"/>
      <c r="G290" s="185"/>
      <c r="H290" s="185"/>
      <c r="I290" s="185"/>
      <c r="J290" s="185"/>
      <c r="K290" s="185"/>
    </row>
    <row r="291" spans="1:11" ht="15.75">
      <c r="A291" s="185"/>
      <c r="B291" s="185"/>
      <c r="C291" s="185"/>
      <c r="D291" s="185"/>
      <c r="E291" s="185"/>
      <c r="F291" s="185"/>
      <c r="G291" s="185"/>
      <c r="H291" s="185"/>
      <c r="I291" s="185"/>
      <c r="J291" s="185"/>
      <c r="K291" s="185"/>
    </row>
    <row r="292" spans="1:11" ht="15.75">
      <c r="A292" s="185"/>
      <c r="B292" s="185"/>
      <c r="C292" s="185"/>
      <c r="D292" s="185"/>
      <c r="E292" s="185"/>
      <c r="F292" s="185"/>
      <c r="G292" s="185"/>
      <c r="H292" s="185"/>
      <c r="I292" s="185"/>
      <c r="J292" s="185"/>
      <c r="K292" s="185"/>
    </row>
    <row r="293" spans="1:11" ht="15.75">
      <c r="A293" s="185"/>
      <c r="B293" s="185"/>
      <c r="C293" s="185"/>
      <c r="D293" s="185"/>
      <c r="E293" s="185"/>
      <c r="F293" s="185"/>
      <c r="G293" s="185"/>
      <c r="H293" s="185"/>
      <c r="I293" s="185"/>
      <c r="J293" s="185"/>
      <c r="K293" s="185"/>
    </row>
    <row r="294" spans="1:11" ht="15.75">
      <c r="A294" s="185"/>
      <c r="B294" s="185"/>
      <c r="C294" s="185"/>
      <c r="D294" s="185"/>
      <c r="E294" s="185"/>
      <c r="F294" s="185"/>
      <c r="G294" s="185"/>
      <c r="H294" s="185"/>
      <c r="I294" s="185"/>
      <c r="J294" s="185"/>
      <c r="K294" s="185"/>
    </row>
    <row r="295" spans="1:11" ht="15.75">
      <c r="A295" s="185"/>
      <c r="B295" s="185"/>
      <c r="C295" s="185"/>
      <c r="D295" s="185"/>
      <c r="E295" s="185"/>
      <c r="F295" s="185"/>
      <c r="G295" s="185"/>
      <c r="H295" s="185"/>
      <c r="I295" s="185"/>
      <c r="J295" s="185"/>
      <c r="K295" s="185"/>
    </row>
    <row r="296" spans="1:11" ht="15.75">
      <c r="A296" s="185"/>
      <c r="B296" s="185"/>
      <c r="C296" s="185"/>
      <c r="D296" s="185"/>
      <c r="E296" s="185"/>
      <c r="F296" s="185"/>
      <c r="G296" s="185"/>
      <c r="H296" s="185"/>
      <c r="I296" s="185"/>
      <c r="J296" s="185"/>
      <c r="K296" s="185"/>
    </row>
    <row r="297" spans="1:11" ht="15.75">
      <c r="A297" s="185"/>
      <c r="B297" s="185"/>
      <c r="C297" s="185"/>
      <c r="D297" s="185"/>
      <c r="E297" s="185"/>
      <c r="F297" s="185"/>
      <c r="G297" s="185"/>
      <c r="H297" s="185"/>
      <c r="I297" s="185"/>
      <c r="J297" s="185"/>
      <c r="K297" s="185"/>
    </row>
    <row r="298" spans="1:11" ht="15.75">
      <c r="A298" s="185"/>
      <c r="B298" s="185"/>
      <c r="C298" s="185"/>
      <c r="D298" s="185"/>
      <c r="E298" s="185"/>
      <c r="F298" s="185"/>
      <c r="G298" s="185"/>
      <c r="H298" s="185"/>
      <c r="I298" s="185"/>
      <c r="J298" s="185"/>
      <c r="K298" s="185"/>
    </row>
    <row r="299" spans="1:11" ht="15.75">
      <c r="A299" s="185"/>
      <c r="B299" s="185"/>
      <c r="C299" s="185"/>
      <c r="D299" s="185"/>
      <c r="E299" s="185"/>
      <c r="F299" s="185"/>
      <c r="G299" s="185"/>
      <c r="H299" s="185"/>
      <c r="I299" s="185"/>
      <c r="J299" s="185"/>
      <c r="K299" s="185"/>
    </row>
    <row r="300" spans="1:11" ht="15.75">
      <c r="A300" s="185"/>
      <c r="B300" s="185"/>
      <c r="C300" s="185"/>
      <c r="D300" s="185"/>
      <c r="E300" s="185"/>
      <c r="F300" s="185"/>
      <c r="G300" s="185"/>
      <c r="H300" s="185"/>
      <c r="I300" s="185"/>
      <c r="J300" s="185"/>
      <c r="K300" s="185"/>
    </row>
    <row r="301" spans="1:11" ht="15.75">
      <c r="A301" s="185"/>
      <c r="B301" s="185"/>
      <c r="C301" s="185"/>
      <c r="D301" s="185"/>
      <c r="E301" s="185"/>
      <c r="F301" s="185"/>
      <c r="G301" s="185"/>
      <c r="H301" s="185"/>
      <c r="I301" s="185"/>
      <c r="J301" s="185"/>
      <c r="K301" s="185"/>
    </row>
    <row r="302" spans="1:11" ht="15.75">
      <c r="A302" s="185"/>
      <c r="B302" s="185"/>
      <c r="C302" s="185"/>
      <c r="D302" s="185"/>
      <c r="E302" s="185"/>
      <c r="F302" s="185"/>
      <c r="G302" s="185"/>
      <c r="H302" s="185"/>
      <c r="I302" s="185"/>
      <c r="J302" s="185"/>
      <c r="K302" s="185"/>
    </row>
    <row r="303" spans="1:11" ht="15.75">
      <c r="A303" s="185"/>
      <c r="B303" s="185"/>
      <c r="C303" s="185"/>
      <c r="D303" s="185"/>
      <c r="E303" s="185"/>
      <c r="F303" s="185"/>
      <c r="G303" s="185"/>
      <c r="H303" s="185"/>
      <c r="I303" s="185"/>
      <c r="J303" s="185"/>
      <c r="K303" s="185"/>
    </row>
    <row r="304" spans="1:11" ht="15.75">
      <c r="A304" s="185"/>
      <c r="B304" s="185"/>
      <c r="C304" s="185"/>
      <c r="D304" s="185"/>
      <c r="E304" s="185"/>
      <c r="F304" s="185"/>
      <c r="G304" s="185"/>
      <c r="H304" s="185"/>
      <c r="I304" s="185"/>
      <c r="J304" s="185"/>
      <c r="K304" s="185"/>
    </row>
    <row r="305" spans="1:11" ht="15.75">
      <c r="A305" s="185"/>
      <c r="B305" s="185"/>
      <c r="C305" s="185"/>
      <c r="D305" s="185"/>
      <c r="E305" s="185"/>
      <c r="F305" s="185"/>
      <c r="G305" s="185"/>
      <c r="H305" s="185"/>
      <c r="I305" s="185"/>
      <c r="J305" s="185"/>
      <c r="K305" s="185"/>
    </row>
    <row r="306" spans="1:11" ht="15.75">
      <c r="A306" s="185"/>
      <c r="B306" s="185"/>
      <c r="C306" s="185"/>
      <c r="D306" s="185"/>
      <c r="E306" s="185"/>
      <c r="F306" s="185"/>
      <c r="G306" s="185"/>
      <c r="H306" s="185"/>
      <c r="I306" s="185"/>
      <c r="J306" s="185"/>
      <c r="K306" s="185"/>
    </row>
    <row r="307" spans="1:11" ht="15.75">
      <c r="A307" s="185"/>
      <c r="B307" s="185"/>
      <c r="C307" s="185"/>
      <c r="D307" s="185"/>
      <c r="E307" s="185"/>
      <c r="F307" s="185"/>
      <c r="G307" s="185"/>
      <c r="H307" s="185"/>
      <c r="I307" s="185"/>
      <c r="J307" s="185"/>
      <c r="K307" s="185"/>
    </row>
    <row r="308" spans="1:11" ht="15.75">
      <c r="A308" s="185"/>
      <c r="B308" s="185"/>
      <c r="C308" s="185"/>
      <c r="D308" s="185"/>
      <c r="E308" s="185"/>
      <c r="F308" s="185"/>
      <c r="G308" s="185"/>
      <c r="H308" s="185"/>
      <c r="I308" s="185"/>
      <c r="J308" s="185"/>
      <c r="K308" s="185"/>
    </row>
    <row r="309" spans="1:11" ht="15.75">
      <c r="A309" s="185"/>
      <c r="B309" s="185"/>
      <c r="C309" s="185"/>
      <c r="D309" s="185"/>
      <c r="E309" s="185"/>
      <c r="F309" s="185"/>
      <c r="G309" s="185"/>
      <c r="H309" s="185"/>
      <c r="I309" s="185"/>
      <c r="J309" s="185"/>
      <c r="K309" s="185"/>
    </row>
    <row r="310" spans="1:11" ht="15.75">
      <c r="A310" s="185"/>
      <c r="B310" s="185"/>
      <c r="C310" s="185"/>
      <c r="D310" s="185"/>
      <c r="E310" s="185"/>
      <c r="F310" s="185"/>
      <c r="G310" s="185"/>
      <c r="H310" s="185"/>
      <c r="I310" s="185"/>
      <c r="J310" s="185"/>
      <c r="K310" s="185"/>
    </row>
    <row r="311" spans="1:11" ht="15.75">
      <c r="A311" s="185"/>
      <c r="B311" s="185"/>
      <c r="C311" s="185"/>
      <c r="D311" s="185"/>
      <c r="E311" s="185"/>
      <c r="F311" s="185"/>
      <c r="G311" s="185"/>
      <c r="H311" s="185"/>
      <c r="I311" s="185"/>
      <c r="J311" s="185"/>
      <c r="K311" s="185"/>
    </row>
    <row r="312" spans="1:11" ht="15.75">
      <c r="A312" s="185"/>
      <c r="B312" s="185"/>
      <c r="C312" s="185"/>
      <c r="D312" s="185"/>
      <c r="E312" s="185"/>
      <c r="F312" s="185"/>
      <c r="G312" s="185"/>
      <c r="H312" s="185"/>
      <c r="I312" s="185"/>
      <c r="J312" s="185"/>
      <c r="K312" s="185"/>
    </row>
    <row r="313" spans="1:11" ht="15.75">
      <c r="A313" s="185"/>
      <c r="B313" s="185"/>
      <c r="C313" s="185"/>
      <c r="D313" s="185"/>
      <c r="E313" s="185"/>
      <c r="F313" s="185"/>
      <c r="G313" s="185"/>
      <c r="H313" s="185"/>
      <c r="I313" s="185"/>
      <c r="J313" s="185"/>
      <c r="K313" s="185"/>
    </row>
    <row r="314" spans="1:11" ht="15.75">
      <c r="A314" s="185"/>
      <c r="B314" s="185"/>
      <c r="C314" s="185"/>
      <c r="D314" s="185"/>
      <c r="E314" s="185"/>
      <c r="F314" s="185"/>
      <c r="G314" s="185"/>
      <c r="H314" s="185"/>
      <c r="I314" s="185"/>
      <c r="J314" s="185"/>
      <c r="K314" s="185"/>
    </row>
    <row r="315" spans="1:11" ht="15.75">
      <c r="A315" s="185"/>
      <c r="B315" s="185"/>
      <c r="C315" s="185"/>
      <c r="D315" s="185"/>
      <c r="E315" s="185"/>
      <c r="F315" s="185"/>
      <c r="G315" s="185"/>
      <c r="H315" s="185"/>
      <c r="I315" s="185"/>
      <c r="J315" s="185"/>
      <c r="K315" s="185"/>
    </row>
    <row r="316" spans="1:11" ht="15.75">
      <c r="A316" s="185"/>
      <c r="B316" s="185"/>
      <c r="C316" s="185"/>
      <c r="D316" s="185"/>
      <c r="E316" s="185"/>
      <c r="F316" s="185"/>
      <c r="G316" s="185"/>
      <c r="H316" s="185"/>
      <c r="I316" s="185"/>
      <c r="J316" s="185"/>
      <c r="K316" s="185"/>
    </row>
    <row r="317" spans="1:11" ht="15.75">
      <c r="A317" s="185"/>
      <c r="B317" s="185"/>
      <c r="C317" s="185"/>
      <c r="D317" s="185"/>
      <c r="E317" s="185"/>
      <c r="F317" s="185"/>
      <c r="G317" s="185"/>
      <c r="H317" s="185"/>
      <c r="I317" s="185"/>
      <c r="J317" s="185"/>
      <c r="K317" s="185"/>
    </row>
    <row r="318" spans="1:11" ht="15.75">
      <c r="A318" s="185"/>
      <c r="B318" s="185"/>
      <c r="C318" s="185"/>
      <c r="D318" s="185"/>
      <c r="E318" s="185"/>
      <c r="F318" s="185"/>
      <c r="G318" s="185"/>
      <c r="H318" s="185"/>
      <c r="I318" s="185"/>
      <c r="J318" s="185"/>
      <c r="K318" s="185"/>
    </row>
    <row r="319" spans="1:11" ht="15.75">
      <c r="A319" s="185"/>
      <c r="B319" s="185"/>
      <c r="C319" s="185"/>
      <c r="D319" s="185"/>
      <c r="E319" s="185"/>
      <c r="F319" s="185"/>
      <c r="G319" s="185"/>
      <c r="H319" s="185"/>
      <c r="I319" s="185"/>
      <c r="J319" s="185"/>
      <c r="K319" s="185"/>
    </row>
  </sheetData>
  <mergeCells count="12">
    <mergeCell ref="A2:K2"/>
    <mergeCell ref="I5:I6"/>
    <mergeCell ref="J5:J6"/>
    <mergeCell ref="K5:K6"/>
    <mergeCell ref="A5:A6"/>
    <mergeCell ref="B5:B6"/>
    <mergeCell ref="C5:C6"/>
    <mergeCell ref="D5:D6"/>
    <mergeCell ref="E5:E6"/>
    <mergeCell ref="F5:F6"/>
    <mergeCell ref="G5:G6"/>
    <mergeCell ref="H5:H6"/>
  </mergeCells>
  <printOptions horizontalCentered="1" gridLinesSet="0"/>
  <pageMargins left="0" right="0" top="0.39370078740157483" bottom="0.27559055118110237" header="0" footer="0"/>
  <pageSetup scale="57"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syncVertical="1" syncRef="A1" transitionEvaluation="1">
    <pageSetUpPr fitToPage="1"/>
  </sheetPr>
  <dimension ref="A1:AN319"/>
  <sheetViews>
    <sheetView showGridLines="0" showZeros="0" zoomScaleNormal="100" workbookViewId="0"/>
  </sheetViews>
  <sheetFormatPr baseColWidth="10" defaultColWidth="12.5703125" defaultRowHeight="15.75"/>
  <cols>
    <col min="1" max="1" width="24.85546875" style="167" customWidth="1"/>
    <col min="2" max="2" width="13.5703125" style="167" customWidth="1"/>
    <col min="3" max="10" width="13.28515625" style="167" customWidth="1"/>
    <col min="11" max="11" width="13.28515625" style="185" customWidth="1"/>
    <col min="12" max="17" width="13.28515625" customWidth="1"/>
    <col min="18" max="18" width="12.7109375" style="167" bestFit="1" customWidth="1"/>
    <col min="19" max="250" width="12.5703125" style="167"/>
    <col min="251" max="251" width="19.140625" style="167" customWidth="1"/>
    <col min="252" max="253" width="13.7109375" style="167" bestFit="1" customWidth="1"/>
    <col min="254" max="254" width="13.28515625" style="167" bestFit="1" customWidth="1"/>
    <col min="255" max="255" width="14" style="167" bestFit="1" customWidth="1"/>
    <col min="256" max="258" width="13.7109375" style="167" bestFit="1" customWidth="1"/>
    <col min="259" max="259" width="14" style="167" bestFit="1" customWidth="1"/>
    <col min="260" max="260" width="13.7109375" style="167" bestFit="1" customWidth="1"/>
    <col min="261" max="262" width="14" style="167" bestFit="1" customWidth="1"/>
    <col min="263" max="263" width="13.28515625" style="167" bestFit="1" customWidth="1"/>
    <col min="264" max="264" width="14" style="167" customWidth="1"/>
    <col min="265" max="267" width="14" style="167" bestFit="1" customWidth="1"/>
    <col min="268" max="268" width="13.7109375" style="167" bestFit="1" customWidth="1"/>
    <col min="269" max="270" width="14" style="167" bestFit="1" customWidth="1"/>
    <col min="271" max="506" width="12.5703125" style="167"/>
    <col min="507" max="507" width="19.140625" style="167" customWidth="1"/>
    <col min="508" max="509" width="13.7109375" style="167" bestFit="1" customWidth="1"/>
    <col min="510" max="510" width="13.28515625" style="167" bestFit="1" customWidth="1"/>
    <col min="511" max="511" width="14" style="167" bestFit="1" customWidth="1"/>
    <col min="512" max="514" width="13.7109375" style="167" bestFit="1" customWidth="1"/>
    <col min="515" max="515" width="14" style="167" bestFit="1" customWidth="1"/>
    <col min="516" max="516" width="13.7109375" style="167" bestFit="1" customWidth="1"/>
    <col min="517" max="518" width="14" style="167" bestFit="1" customWidth="1"/>
    <col min="519" max="519" width="13.28515625" style="167" bestFit="1" customWidth="1"/>
    <col min="520" max="520" width="14" style="167" customWidth="1"/>
    <col min="521" max="523" width="14" style="167" bestFit="1" customWidth="1"/>
    <col min="524" max="524" width="13.7109375" style="167" bestFit="1" customWidth="1"/>
    <col min="525" max="526" width="14" style="167" bestFit="1" customWidth="1"/>
    <col min="527" max="762" width="12.5703125" style="167"/>
    <col min="763" max="763" width="19.140625" style="167" customWidth="1"/>
    <col min="764" max="765" width="13.7109375" style="167" bestFit="1" customWidth="1"/>
    <col min="766" max="766" width="13.28515625" style="167" bestFit="1" customWidth="1"/>
    <col min="767" max="767" width="14" style="167" bestFit="1" customWidth="1"/>
    <col min="768" max="770" width="13.7109375" style="167" bestFit="1" customWidth="1"/>
    <col min="771" max="771" width="14" style="167" bestFit="1" customWidth="1"/>
    <col min="772" max="772" width="13.7109375" style="167" bestFit="1" customWidth="1"/>
    <col min="773" max="774" width="14" style="167" bestFit="1" customWidth="1"/>
    <col min="775" max="775" width="13.28515625" style="167" bestFit="1" customWidth="1"/>
    <col min="776" max="776" width="14" style="167" customWidth="1"/>
    <col min="777" max="779" width="14" style="167" bestFit="1" customWidth="1"/>
    <col min="780" max="780" width="13.7109375" style="167" bestFit="1" customWidth="1"/>
    <col min="781" max="782" width="14" style="167" bestFit="1" customWidth="1"/>
    <col min="783" max="1018" width="12.5703125" style="167"/>
    <col min="1019" max="1019" width="19.140625" style="167" customWidth="1"/>
    <col min="1020" max="1021" width="13.7109375" style="167" bestFit="1" customWidth="1"/>
    <col min="1022" max="1022" width="13.28515625" style="167" bestFit="1" customWidth="1"/>
    <col min="1023" max="1023" width="14" style="167" bestFit="1" customWidth="1"/>
    <col min="1024" max="1026" width="13.7109375" style="167" bestFit="1" customWidth="1"/>
    <col min="1027" max="1027" width="14" style="167" bestFit="1" customWidth="1"/>
    <col min="1028" max="1028" width="13.7109375" style="167" bestFit="1" customWidth="1"/>
    <col min="1029" max="1030" width="14" style="167" bestFit="1" customWidth="1"/>
    <col min="1031" max="1031" width="13.28515625" style="167" bestFit="1" customWidth="1"/>
    <col min="1032" max="1032" width="14" style="167" customWidth="1"/>
    <col min="1033" max="1035" width="14" style="167" bestFit="1" customWidth="1"/>
    <col min="1036" max="1036" width="13.7109375" style="167" bestFit="1" customWidth="1"/>
    <col min="1037" max="1038" width="14" style="167" bestFit="1" customWidth="1"/>
    <col min="1039" max="1274" width="12.5703125" style="167"/>
    <col min="1275" max="1275" width="19.140625" style="167" customWidth="1"/>
    <col min="1276" max="1277" width="13.7109375" style="167" bestFit="1" customWidth="1"/>
    <col min="1278" max="1278" width="13.28515625" style="167" bestFit="1" customWidth="1"/>
    <col min="1279" max="1279" width="14" style="167" bestFit="1" customWidth="1"/>
    <col min="1280" max="1282" width="13.7109375" style="167" bestFit="1" customWidth="1"/>
    <col min="1283" max="1283" width="14" style="167" bestFit="1" customWidth="1"/>
    <col min="1284" max="1284" width="13.7109375" style="167" bestFit="1" customWidth="1"/>
    <col min="1285" max="1286" width="14" style="167" bestFit="1" customWidth="1"/>
    <col min="1287" max="1287" width="13.28515625" style="167" bestFit="1" customWidth="1"/>
    <col min="1288" max="1288" width="14" style="167" customWidth="1"/>
    <col min="1289" max="1291" width="14" style="167" bestFit="1" customWidth="1"/>
    <col min="1292" max="1292" width="13.7109375" style="167" bestFit="1" customWidth="1"/>
    <col min="1293" max="1294" width="14" style="167" bestFit="1" customWidth="1"/>
    <col min="1295" max="1530" width="12.5703125" style="167"/>
    <col min="1531" max="1531" width="19.140625" style="167" customWidth="1"/>
    <col min="1532" max="1533" width="13.7109375" style="167" bestFit="1" customWidth="1"/>
    <col min="1534" max="1534" width="13.28515625" style="167" bestFit="1" customWidth="1"/>
    <col min="1535" max="1535" width="14" style="167" bestFit="1" customWidth="1"/>
    <col min="1536" max="1538" width="13.7109375" style="167" bestFit="1" customWidth="1"/>
    <col min="1539" max="1539" width="14" style="167" bestFit="1" customWidth="1"/>
    <col min="1540" max="1540" width="13.7109375" style="167" bestFit="1" customWidth="1"/>
    <col min="1541" max="1542" width="14" style="167" bestFit="1" customWidth="1"/>
    <col min="1543" max="1543" width="13.28515625" style="167" bestFit="1" customWidth="1"/>
    <col min="1544" max="1544" width="14" style="167" customWidth="1"/>
    <col min="1545" max="1547" width="14" style="167" bestFit="1" customWidth="1"/>
    <col min="1548" max="1548" width="13.7109375" style="167" bestFit="1" customWidth="1"/>
    <col min="1549" max="1550" width="14" style="167" bestFit="1" customWidth="1"/>
    <col min="1551" max="1786" width="12.5703125" style="167"/>
    <col min="1787" max="1787" width="19.140625" style="167" customWidth="1"/>
    <col min="1788" max="1789" width="13.7109375" style="167" bestFit="1" customWidth="1"/>
    <col min="1790" max="1790" width="13.28515625" style="167" bestFit="1" customWidth="1"/>
    <col min="1791" max="1791" width="14" style="167" bestFit="1" customWidth="1"/>
    <col min="1792" max="1794" width="13.7109375" style="167" bestFit="1" customWidth="1"/>
    <col min="1795" max="1795" width="14" style="167" bestFit="1" customWidth="1"/>
    <col min="1796" max="1796" width="13.7109375" style="167" bestFit="1" customWidth="1"/>
    <col min="1797" max="1798" width="14" style="167" bestFit="1" customWidth="1"/>
    <col min="1799" max="1799" width="13.28515625" style="167" bestFit="1" customWidth="1"/>
    <col min="1800" max="1800" width="14" style="167" customWidth="1"/>
    <col min="1801" max="1803" width="14" style="167" bestFit="1" customWidth="1"/>
    <col min="1804" max="1804" width="13.7109375" style="167" bestFit="1" customWidth="1"/>
    <col min="1805" max="1806" width="14" style="167" bestFit="1" customWidth="1"/>
    <col min="1807" max="2042" width="12.5703125" style="167"/>
    <col min="2043" max="2043" width="19.140625" style="167" customWidth="1"/>
    <col min="2044" max="2045" width="13.7109375" style="167" bestFit="1" customWidth="1"/>
    <col min="2046" max="2046" width="13.28515625" style="167" bestFit="1" customWidth="1"/>
    <col min="2047" max="2047" width="14" style="167" bestFit="1" customWidth="1"/>
    <col min="2048" max="2050" width="13.7109375" style="167" bestFit="1" customWidth="1"/>
    <col min="2051" max="2051" width="14" style="167" bestFit="1" customWidth="1"/>
    <col min="2052" max="2052" width="13.7109375" style="167" bestFit="1" customWidth="1"/>
    <col min="2053" max="2054" width="14" style="167" bestFit="1" customWidth="1"/>
    <col min="2055" max="2055" width="13.28515625" style="167" bestFit="1" customWidth="1"/>
    <col min="2056" max="2056" width="14" style="167" customWidth="1"/>
    <col min="2057" max="2059" width="14" style="167" bestFit="1" customWidth="1"/>
    <col min="2060" max="2060" width="13.7109375" style="167" bestFit="1" customWidth="1"/>
    <col min="2061" max="2062" width="14" style="167" bestFit="1" customWidth="1"/>
    <col min="2063" max="2298" width="12.5703125" style="167"/>
    <col min="2299" max="2299" width="19.140625" style="167" customWidth="1"/>
    <col min="2300" max="2301" width="13.7109375" style="167" bestFit="1" customWidth="1"/>
    <col min="2302" max="2302" width="13.28515625" style="167" bestFit="1" customWidth="1"/>
    <col min="2303" max="2303" width="14" style="167" bestFit="1" customWidth="1"/>
    <col min="2304" max="2306" width="13.7109375" style="167" bestFit="1" customWidth="1"/>
    <col min="2307" max="2307" width="14" style="167" bestFit="1" customWidth="1"/>
    <col min="2308" max="2308" width="13.7109375" style="167" bestFit="1" customWidth="1"/>
    <col min="2309" max="2310" width="14" style="167" bestFit="1" customWidth="1"/>
    <col min="2311" max="2311" width="13.28515625" style="167" bestFit="1" customWidth="1"/>
    <col min="2312" max="2312" width="14" style="167" customWidth="1"/>
    <col min="2313" max="2315" width="14" style="167" bestFit="1" customWidth="1"/>
    <col min="2316" max="2316" width="13.7109375" style="167" bestFit="1" customWidth="1"/>
    <col min="2317" max="2318" width="14" style="167" bestFit="1" customWidth="1"/>
    <col min="2319" max="2554" width="12.5703125" style="167"/>
    <col min="2555" max="2555" width="19.140625" style="167" customWidth="1"/>
    <col min="2556" max="2557" width="13.7109375" style="167" bestFit="1" customWidth="1"/>
    <col min="2558" max="2558" width="13.28515625" style="167" bestFit="1" customWidth="1"/>
    <col min="2559" max="2559" width="14" style="167" bestFit="1" customWidth="1"/>
    <col min="2560" max="2562" width="13.7109375" style="167" bestFit="1" customWidth="1"/>
    <col min="2563" max="2563" width="14" style="167" bestFit="1" customWidth="1"/>
    <col min="2564" max="2564" width="13.7109375" style="167" bestFit="1" customWidth="1"/>
    <col min="2565" max="2566" width="14" style="167" bestFit="1" customWidth="1"/>
    <col min="2567" max="2567" width="13.28515625" style="167" bestFit="1" customWidth="1"/>
    <col min="2568" max="2568" width="14" style="167" customWidth="1"/>
    <col min="2569" max="2571" width="14" style="167" bestFit="1" customWidth="1"/>
    <col min="2572" max="2572" width="13.7109375" style="167" bestFit="1" customWidth="1"/>
    <col min="2573" max="2574" width="14" style="167" bestFit="1" customWidth="1"/>
    <col min="2575" max="2810" width="12.5703125" style="167"/>
    <col min="2811" max="2811" width="19.140625" style="167" customWidth="1"/>
    <col min="2812" max="2813" width="13.7109375" style="167" bestFit="1" customWidth="1"/>
    <col min="2814" max="2814" width="13.28515625" style="167" bestFit="1" customWidth="1"/>
    <col min="2815" max="2815" width="14" style="167" bestFit="1" customWidth="1"/>
    <col min="2816" max="2818" width="13.7109375" style="167" bestFit="1" customWidth="1"/>
    <col min="2819" max="2819" width="14" style="167" bestFit="1" customWidth="1"/>
    <col min="2820" max="2820" width="13.7109375" style="167" bestFit="1" customWidth="1"/>
    <col min="2821" max="2822" width="14" style="167" bestFit="1" customWidth="1"/>
    <col min="2823" max="2823" width="13.28515625" style="167" bestFit="1" customWidth="1"/>
    <col min="2824" max="2824" width="14" style="167" customWidth="1"/>
    <col min="2825" max="2827" width="14" style="167" bestFit="1" customWidth="1"/>
    <col min="2828" max="2828" width="13.7109375" style="167" bestFit="1" customWidth="1"/>
    <col min="2829" max="2830" width="14" style="167" bestFit="1" customWidth="1"/>
    <col min="2831" max="3066" width="12.5703125" style="167"/>
    <col min="3067" max="3067" width="19.140625" style="167" customWidth="1"/>
    <col min="3068" max="3069" width="13.7109375" style="167" bestFit="1" customWidth="1"/>
    <col min="3070" max="3070" width="13.28515625" style="167" bestFit="1" customWidth="1"/>
    <col min="3071" max="3071" width="14" style="167" bestFit="1" customWidth="1"/>
    <col min="3072" max="3074" width="13.7109375" style="167" bestFit="1" customWidth="1"/>
    <col min="3075" max="3075" width="14" style="167" bestFit="1" customWidth="1"/>
    <col min="3076" max="3076" width="13.7109375" style="167" bestFit="1" customWidth="1"/>
    <col min="3077" max="3078" width="14" style="167" bestFit="1" customWidth="1"/>
    <col min="3079" max="3079" width="13.28515625" style="167" bestFit="1" customWidth="1"/>
    <col min="3080" max="3080" width="14" style="167" customWidth="1"/>
    <col min="3081" max="3083" width="14" style="167" bestFit="1" customWidth="1"/>
    <col min="3084" max="3084" width="13.7109375" style="167" bestFit="1" customWidth="1"/>
    <col min="3085" max="3086" width="14" style="167" bestFit="1" customWidth="1"/>
    <col min="3087" max="3322" width="12.5703125" style="167"/>
    <col min="3323" max="3323" width="19.140625" style="167" customWidth="1"/>
    <col min="3324" max="3325" width="13.7109375" style="167" bestFit="1" customWidth="1"/>
    <col min="3326" max="3326" width="13.28515625" style="167" bestFit="1" customWidth="1"/>
    <col min="3327" max="3327" width="14" style="167" bestFit="1" customWidth="1"/>
    <col min="3328" max="3330" width="13.7109375" style="167" bestFit="1" customWidth="1"/>
    <col min="3331" max="3331" width="14" style="167" bestFit="1" customWidth="1"/>
    <col min="3332" max="3332" width="13.7109375" style="167" bestFit="1" customWidth="1"/>
    <col min="3333" max="3334" width="14" style="167" bestFit="1" customWidth="1"/>
    <col min="3335" max="3335" width="13.28515625" style="167" bestFit="1" customWidth="1"/>
    <col min="3336" max="3336" width="14" style="167" customWidth="1"/>
    <col min="3337" max="3339" width="14" style="167" bestFit="1" customWidth="1"/>
    <col min="3340" max="3340" width="13.7109375" style="167" bestFit="1" customWidth="1"/>
    <col min="3341" max="3342" width="14" style="167" bestFit="1" customWidth="1"/>
    <col min="3343" max="3578" width="12.5703125" style="167"/>
    <col min="3579" max="3579" width="19.140625" style="167" customWidth="1"/>
    <col min="3580" max="3581" width="13.7109375" style="167" bestFit="1" customWidth="1"/>
    <col min="3582" max="3582" width="13.28515625" style="167" bestFit="1" customWidth="1"/>
    <col min="3583" max="3583" width="14" style="167" bestFit="1" customWidth="1"/>
    <col min="3584" max="3586" width="13.7109375" style="167" bestFit="1" customWidth="1"/>
    <col min="3587" max="3587" width="14" style="167" bestFit="1" customWidth="1"/>
    <col min="3588" max="3588" width="13.7109375" style="167" bestFit="1" customWidth="1"/>
    <col min="3589" max="3590" width="14" style="167" bestFit="1" customWidth="1"/>
    <col min="3591" max="3591" width="13.28515625" style="167" bestFit="1" customWidth="1"/>
    <col min="3592" max="3592" width="14" style="167" customWidth="1"/>
    <col min="3593" max="3595" width="14" style="167" bestFit="1" customWidth="1"/>
    <col min="3596" max="3596" width="13.7109375" style="167" bestFit="1" customWidth="1"/>
    <col min="3597" max="3598" width="14" style="167" bestFit="1" customWidth="1"/>
    <col min="3599" max="3834" width="12.5703125" style="167"/>
    <col min="3835" max="3835" width="19.140625" style="167" customWidth="1"/>
    <col min="3836" max="3837" width="13.7109375" style="167" bestFit="1" customWidth="1"/>
    <col min="3838" max="3838" width="13.28515625" style="167" bestFit="1" customWidth="1"/>
    <col min="3839" max="3839" width="14" style="167" bestFit="1" customWidth="1"/>
    <col min="3840" max="3842" width="13.7109375" style="167" bestFit="1" customWidth="1"/>
    <col min="3843" max="3843" width="14" style="167" bestFit="1" customWidth="1"/>
    <col min="3844" max="3844" width="13.7109375" style="167" bestFit="1" customWidth="1"/>
    <col min="3845" max="3846" width="14" style="167" bestFit="1" customWidth="1"/>
    <col min="3847" max="3847" width="13.28515625" style="167" bestFit="1" customWidth="1"/>
    <col min="3848" max="3848" width="14" style="167" customWidth="1"/>
    <col min="3849" max="3851" width="14" style="167" bestFit="1" customWidth="1"/>
    <col min="3852" max="3852" width="13.7109375" style="167" bestFit="1" customWidth="1"/>
    <col min="3853" max="3854" width="14" style="167" bestFit="1" customWidth="1"/>
    <col min="3855" max="4090" width="12.5703125" style="167"/>
    <col min="4091" max="4091" width="19.140625" style="167" customWidth="1"/>
    <col min="4092" max="4093" width="13.7109375" style="167" bestFit="1" customWidth="1"/>
    <col min="4094" max="4094" width="13.28515625" style="167" bestFit="1" customWidth="1"/>
    <col min="4095" max="4095" width="14" style="167" bestFit="1" customWidth="1"/>
    <col min="4096" max="4098" width="13.7109375" style="167" bestFit="1" customWidth="1"/>
    <col min="4099" max="4099" width="14" style="167" bestFit="1" customWidth="1"/>
    <col min="4100" max="4100" width="13.7109375" style="167" bestFit="1" customWidth="1"/>
    <col min="4101" max="4102" width="14" style="167" bestFit="1" customWidth="1"/>
    <col min="4103" max="4103" width="13.28515625" style="167" bestFit="1" customWidth="1"/>
    <col min="4104" max="4104" width="14" style="167" customWidth="1"/>
    <col min="4105" max="4107" width="14" style="167" bestFit="1" customWidth="1"/>
    <col min="4108" max="4108" width="13.7109375" style="167" bestFit="1" customWidth="1"/>
    <col min="4109" max="4110" width="14" style="167" bestFit="1" customWidth="1"/>
    <col min="4111" max="4346" width="12.5703125" style="167"/>
    <col min="4347" max="4347" width="19.140625" style="167" customWidth="1"/>
    <col min="4348" max="4349" width="13.7109375" style="167" bestFit="1" customWidth="1"/>
    <col min="4350" max="4350" width="13.28515625" style="167" bestFit="1" customWidth="1"/>
    <col min="4351" max="4351" width="14" style="167" bestFit="1" customWidth="1"/>
    <col min="4352" max="4354" width="13.7109375" style="167" bestFit="1" customWidth="1"/>
    <col min="4355" max="4355" width="14" style="167" bestFit="1" customWidth="1"/>
    <col min="4356" max="4356" width="13.7109375" style="167" bestFit="1" customWidth="1"/>
    <col min="4357" max="4358" width="14" style="167" bestFit="1" customWidth="1"/>
    <col min="4359" max="4359" width="13.28515625" style="167" bestFit="1" customWidth="1"/>
    <col min="4360" max="4360" width="14" style="167" customWidth="1"/>
    <col min="4361" max="4363" width="14" style="167" bestFit="1" customWidth="1"/>
    <col min="4364" max="4364" width="13.7109375" style="167" bestFit="1" customWidth="1"/>
    <col min="4365" max="4366" width="14" style="167" bestFit="1" customWidth="1"/>
    <col min="4367" max="4602" width="12.5703125" style="167"/>
    <col min="4603" max="4603" width="19.140625" style="167" customWidth="1"/>
    <col min="4604" max="4605" width="13.7109375" style="167" bestFit="1" customWidth="1"/>
    <col min="4606" max="4606" width="13.28515625" style="167" bestFit="1" customWidth="1"/>
    <col min="4607" max="4607" width="14" style="167" bestFit="1" customWidth="1"/>
    <col min="4608" max="4610" width="13.7109375" style="167" bestFit="1" customWidth="1"/>
    <col min="4611" max="4611" width="14" style="167" bestFit="1" customWidth="1"/>
    <col min="4612" max="4612" width="13.7109375" style="167" bestFit="1" customWidth="1"/>
    <col min="4613" max="4614" width="14" style="167" bestFit="1" customWidth="1"/>
    <col min="4615" max="4615" width="13.28515625" style="167" bestFit="1" customWidth="1"/>
    <col min="4616" max="4616" width="14" style="167" customWidth="1"/>
    <col min="4617" max="4619" width="14" style="167" bestFit="1" customWidth="1"/>
    <col min="4620" max="4620" width="13.7109375" style="167" bestFit="1" customWidth="1"/>
    <col min="4621" max="4622" width="14" style="167" bestFit="1" customWidth="1"/>
    <col min="4623" max="4858" width="12.5703125" style="167"/>
    <col min="4859" max="4859" width="19.140625" style="167" customWidth="1"/>
    <col min="4860" max="4861" width="13.7109375" style="167" bestFit="1" customWidth="1"/>
    <col min="4862" max="4862" width="13.28515625" style="167" bestFit="1" customWidth="1"/>
    <col min="4863" max="4863" width="14" style="167" bestFit="1" customWidth="1"/>
    <col min="4864" max="4866" width="13.7109375" style="167" bestFit="1" customWidth="1"/>
    <col min="4867" max="4867" width="14" style="167" bestFit="1" customWidth="1"/>
    <col min="4868" max="4868" width="13.7109375" style="167" bestFit="1" customWidth="1"/>
    <col min="4869" max="4870" width="14" style="167" bestFit="1" customWidth="1"/>
    <col min="4871" max="4871" width="13.28515625" style="167" bestFit="1" customWidth="1"/>
    <col min="4872" max="4872" width="14" style="167" customWidth="1"/>
    <col min="4873" max="4875" width="14" style="167" bestFit="1" customWidth="1"/>
    <col min="4876" max="4876" width="13.7109375" style="167" bestFit="1" customWidth="1"/>
    <col min="4877" max="4878" width="14" style="167" bestFit="1" customWidth="1"/>
    <col min="4879" max="5114" width="12.5703125" style="167"/>
    <col min="5115" max="5115" width="19.140625" style="167" customWidth="1"/>
    <col min="5116" max="5117" width="13.7109375" style="167" bestFit="1" customWidth="1"/>
    <col min="5118" max="5118" width="13.28515625" style="167" bestFit="1" customWidth="1"/>
    <col min="5119" max="5119" width="14" style="167" bestFit="1" customWidth="1"/>
    <col min="5120" max="5122" width="13.7109375" style="167" bestFit="1" customWidth="1"/>
    <col min="5123" max="5123" width="14" style="167" bestFit="1" customWidth="1"/>
    <col min="5124" max="5124" width="13.7109375" style="167" bestFit="1" customWidth="1"/>
    <col min="5125" max="5126" width="14" style="167" bestFit="1" customWidth="1"/>
    <col min="5127" max="5127" width="13.28515625" style="167" bestFit="1" customWidth="1"/>
    <col min="5128" max="5128" width="14" style="167" customWidth="1"/>
    <col min="5129" max="5131" width="14" style="167" bestFit="1" customWidth="1"/>
    <col min="5132" max="5132" width="13.7109375" style="167" bestFit="1" customWidth="1"/>
    <col min="5133" max="5134" width="14" style="167" bestFit="1" customWidth="1"/>
    <col min="5135" max="5370" width="12.5703125" style="167"/>
    <col min="5371" max="5371" width="19.140625" style="167" customWidth="1"/>
    <col min="5372" max="5373" width="13.7109375" style="167" bestFit="1" customWidth="1"/>
    <col min="5374" max="5374" width="13.28515625" style="167" bestFit="1" customWidth="1"/>
    <col min="5375" max="5375" width="14" style="167" bestFit="1" customWidth="1"/>
    <col min="5376" max="5378" width="13.7109375" style="167" bestFit="1" customWidth="1"/>
    <col min="5379" max="5379" width="14" style="167" bestFit="1" customWidth="1"/>
    <col min="5380" max="5380" width="13.7109375" style="167" bestFit="1" customWidth="1"/>
    <col min="5381" max="5382" width="14" style="167" bestFit="1" customWidth="1"/>
    <col min="5383" max="5383" width="13.28515625" style="167" bestFit="1" customWidth="1"/>
    <col min="5384" max="5384" width="14" style="167" customWidth="1"/>
    <col min="5385" max="5387" width="14" style="167" bestFit="1" customWidth="1"/>
    <col min="5388" max="5388" width="13.7109375" style="167" bestFit="1" customWidth="1"/>
    <col min="5389" max="5390" width="14" style="167" bestFit="1" customWidth="1"/>
    <col min="5391" max="5626" width="12.5703125" style="167"/>
    <col min="5627" max="5627" width="19.140625" style="167" customWidth="1"/>
    <col min="5628" max="5629" width="13.7109375" style="167" bestFit="1" customWidth="1"/>
    <col min="5630" max="5630" width="13.28515625" style="167" bestFit="1" customWidth="1"/>
    <col min="5631" max="5631" width="14" style="167" bestFit="1" customWidth="1"/>
    <col min="5632" max="5634" width="13.7109375" style="167" bestFit="1" customWidth="1"/>
    <col min="5635" max="5635" width="14" style="167" bestFit="1" customWidth="1"/>
    <col min="5636" max="5636" width="13.7109375" style="167" bestFit="1" customWidth="1"/>
    <col min="5637" max="5638" width="14" style="167" bestFit="1" customWidth="1"/>
    <col min="5639" max="5639" width="13.28515625" style="167" bestFit="1" customWidth="1"/>
    <col min="5640" max="5640" width="14" style="167" customWidth="1"/>
    <col min="5641" max="5643" width="14" style="167" bestFit="1" customWidth="1"/>
    <col min="5644" max="5644" width="13.7109375" style="167" bestFit="1" customWidth="1"/>
    <col min="5645" max="5646" width="14" style="167" bestFit="1" customWidth="1"/>
    <col min="5647" max="5882" width="12.5703125" style="167"/>
    <col min="5883" max="5883" width="19.140625" style="167" customWidth="1"/>
    <col min="5884" max="5885" width="13.7109375" style="167" bestFit="1" customWidth="1"/>
    <col min="5886" max="5886" width="13.28515625" style="167" bestFit="1" customWidth="1"/>
    <col min="5887" max="5887" width="14" style="167" bestFit="1" customWidth="1"/>
    <col min="5888" max="5890" width="13.7109375" style="167" bestFit="1" customWidth="1"/>
    <col min="5891" max="5891" width="14" style="167" bestFit="1" customWidth="1"/>
    <col min="5892" max="5892" width="13.7109375" style="167" bestFit="1" customWidth="1"/>
    <col min="5893" max="5894" width="14" style="167" bestFit="1" customWidth="1"/>
    <col min="5895" max="5895" width="13.28515625" style="167" bestFit="1" customWidth="1"/>
    <col min="5896" max="5896" width="14" style="167" customWidth="1"/>
    <col min="5897" max="5899" width="14" style="167" bestFit="1" customWidth="1"/>
    <col min="5900" max="5900" width="13.7109375" style="167" bestFit="1" customWidth="1"/>
    <col min="5901" max="5902" width="14" style="167" bestFit="1" customWidth="1"/>
    <col min="5903" max="6138" width="12.5703125" style="167"/>
    <col min="6139" max="6139" width="19.140625" style="167" customWidth="1"/>
    <col min="6140" max="6141" width="13.7109375" style="167" bestFit="1" customWidth="1"/>
    <col min="6142" max="6142" width="13.28515625" style="167" bestFit="1" customWidth="1"/>
    <col min="6143" max="6143" width="14" style="167" bestFit="1" customWidth="1"/>
    <col min="6144" max="6146" width="13.7109375" style="167" bestFit="1" customWidth="1"/>
    <col min="6147" max="6147" width="14" style="167" bestFit="1" customWidth="1"/>
    <col min="6148" max="6148" width="13.7109375" style="167" bestFit="1" customWidth="1"/>
    <col min="6149" max="6150" width="14" style="167" bestFit="1" customWidth="1"/>
    <col min="6151" max="6151" width="13.28515625" style="167" bestFit="1" customWidth="1"/>
    <col min="6152" max="6152" width="14" style="167" customWidth="1"/>
    <col min="6153" max="6155" width="14" style="167" bestFit="1" customWidth="1"/>
    <col min="6156" max="6156" width="13.7109375" style="167" bestFit="1" customWidth="1"/>
    <col min="6157" max="6158" width="14" style="167" bestFit="1" customWidth="1"/>
    <col min="6159" max="6394" width="12.5703125" style="167"/>
    <col min="6395" max="6395" width="19.140625" style="167" customWidth="1"/>
    <col min="6396" max="6397" width="13.7109375" style="167" bestFit="1" customWidth="1"/>
    <col min="6398" max="6398" width="13.28515625" style="167" bestFit="1" customWidth="1"/>
    <col min="6399" max="6399" width="14" style="167" bestFit="1" customWidth="1"/>
    <col min="6400" max="6402" width="13.7109375" style="167" bestFit="1" customWidth="1"/>
    <col min="6403" max="6403" width="14" style="167" bestFit="1" customWidth="1"/>
    <col min="6404" max="6404" width="13.7109375" style="167" bestFit="1" customWidth="1"/>
    <col min="6405" max="6406" width="14" style="167" bestFit="1" customWidth="1"/>
    <col min="6407" max="6407" width="13.28515625" style="167" bestFit="1" customWidth="1"/>
    <col min="6408" max="6408" width="14" style="167" customWidth="1"/>
    <col min="6409" max="6411" width="14" style="167" bestFit="1" customWidth="1"/>
    <col min="6412" max="6412" width="13.7109375" style="167" bestFit="1" customWidth="1"/>
    <col min="6413" max="6414" width="14" style="167" bestFit="1" customWidth="1"/>
    <col min="6415" max="6650" width="12.5703125" style="167"/>
    <col min="6651" max="6651" width="19.140625" style="167" customWidth="1"/>
    <col min="6652" max="6653" width="13.7109375" style="167" bestFit="1" customWidth="1"/>
    <col min="6654" max="6654" width="13.28515625" style="167" bestFit="1" customWidth="1"/>
    <col min="6655" max="6655" width="14" style="167" bestFit="1" customWidth="1"/>
    <col min="6656" max="6658" width="13.7109375" style="167" bestFit="1" customWidth="1"/>
    <col min="6659" max="6659" width="14" style="167" bestFit="1" customWidth="1"/>
    <col min="6660" max="6660" width="13.7109375" style="167" bestFit="1" customWidth="1"/>
    <col min="6661" max="6662" width="14" style="167" bestFit="1" customWidth="1"/>
    <col min="6663" max="6663" width="13.28515625" style="167" bestFit="1" customWidth="1"/>
    <col min="6664" max="6664" width="14" style="167" customWidth="1"/>
    <col min="6665" max="6667" width="14" style="167" bestFit="1" customWidth="1"/>
    <col min="6668" max="6668" width="13.7109375" style="167" bestFit="1" customWidth="1"/>
    <col min="6669" max="6670" width="14" style="167" bestFit="1" customWidth="1"/>
    <col min="6671" max="6906" width="12.5703125" style="167"/>
    <col min="6907" max="6907" width="19.140625" style="167" customWidth="1"/>
    <col min="6908" max="6909" width="13.7109375" style="167" bestFit="1" customWidth="1"/>
    <col min="6910" max="6910" width="13.28515625" style="167" bestFit="1" customWidth="1"/>
    <col min="6911" max="6911" width="14" style="167" bestFit="1" customWidth="1"/>
    <col min="6912" max="6914" width="13.7109375" style="167" bestFit="1" customWidth="1"/>
    <col min="6915" max="6915" width="14" style="167" bestFit="1" customWidth="1"/>
    <col min="6916" max="6916" width="13.7109375" style="167" bestFit="1" customWidth="1"/>
    <col min="6917" max="6918" width="14" style="167" bestFit="1" customWidth="1"/>
    <col min="6919" max="6919" width="13.28515625" style="167" bestFit="1" customWidth="1"/>
    <col min="6920" max="6920" width="14" style="167" customWidth="1"/>
    <col min="6921" max="6923" width="14" style="167" bestFit="1" customWidth="1"/>
    <col min="6924" max="6924" width="13.7109375" style="167" bestFit="1" customWidth="1"/>
    <col min="6925" max="6926" width="14" style="167" bestFit="1" customWidth="1"/>
    <col min="6927" max="7162" width="12.5703125" style="167"/>
    <col min="7163" max="7163" width="19.140625" style="167" customWidth="1"/>
    <col min="7164" max="7165" width="13.7109375" style="167" bestFit="1" customWidth="1"/>
    <col min="7166" max="7166" width="13.28515625" style="167" bestFit="1" customWidth="1"/>
    <col min="7167" max="7167" width="14" style="167" bestFit="1" customWidth="1"/>
    <col min="7168" max="7170" width="13.7109375" style="167" bestFit="1" customWidth="1"/>
    <col min="7171" max="7171" width="14" style="167" bestFit="1" customWidth="1"/>
    <col min="7172" max="7172" width="13.7109375" style="167" bestFit="1" customWidth="1"/>
    <col min="7173" max="7174" width="14" style="167" bestFit="1" customWidth="1"/>
    <col min="7175" max="7175" width="13.28515625" style="167" bestFit="1" customWidth="1"/>
    <col min="7176" max="7176" width="14" style="167" customWidth="1"/>
    <col min="7177" max="7179" width="14" style="167" bestFit="1" customWidth="1"/>
    <col min="7180" max="7180" width="13.7109375" style="167" bestFit="1" customWidth="1"/>
    <col min="7181" max="7182" width="14" style="167" bestFit="1" customWidth="1"/>
    <col min="7183" max="7418" width="12.5703125" style="167"/>
    <col min="7419" max="7419" width="19.140625" style="167" customWidth="1"/>
    <col min="7420" max="7421" width="13.7109375" style="167" bestFit="1" customWidth="1"/>
    <col min="7422" max="7422" width="13.28515625" style="167" bestFit="1" customWidth="1"/>
    <col min="7423" max="7423" width="14" style="167" bestFit="1" customWidth="1"/>
    <col min="7424" max="7426" width="13.7109375" style="167" bestFit="1" customWidth="1"/>
    <col min="7427" max="7427" width="14" style="167" bestFit="1" customWidth="1"/>
    <col min="7428" max="7428" width="13.7109375" style="167" bestFit="1" customWidth="1"/>
    <col min="7429" max="7430" width="14" style="167" bestFit="1" customWidth="1"/>
    <col min="7431" max="7431" width="13.28515625" style="167" bestFit="1" customWidth="1"/>
    <col min="7432" max="7432" width="14" style="167" customWidth="1"/>
    <col min="7433" max="7435" width="14" style="167" bestFit="1" customWidth="1"/>
    <col min="7436" max="7436" width="13.7109375" style="167" bestFit="1" customWidth="1"/>
    <col min="7437" max="7438" width="14" style="167" bestFit="1" customWidth="1"/>
    <col min="7439" max="7674" width="12.5703125" style="167"/>
    <col min="7675" max="7675" width="19.140625" style="167" customWidth="1"/>
    <col min="7676" max="7677" width="13.7109375" style="167" bestFit="1" customWidth="1"/>
    <col min="7678" max="7678" width="13.28515625" style="167" bestFit="1" customWidth="1"/>
    <col min="7679" max="7679" width="14" style="167" bestFit="1" customWidth="1"/>
    <col min="7680" max="7682" width="13.7109375" style="167" bestFit="1" customWidth="1"/>
    <col min="7683" max="7683" width="14" style="167" bestFit="1" customWidth="1"/>
    <col min="7684" max="7684" width="13.7109375" style="167" bestFit="1" customWidth="1"/>
    <col min="7685" max="7686" width="14" style="167" bestFit="1" customWidth="1"/>
    <col min="7687" max="7687" width="13.28515625" style="167" bestFit="1" customWidth="1"/>
    <col min="7688" max="7688" width="14" style="167" customWidth="1"/>
    <col min="7689" max="7691" width="14" style="167" bestFit="1" customWidth="1"/>
    <col min="7692" max="7692" width="13.7109375" style="167" bestFit="1" customWidth="1"/>
    <col min="7693" max="7694" width="14" style="167" bestFit="1" customWidth="1"/>
    <col min="7695" max="7930" width="12.5703125" style="167"/>
    <col min="7931" max="7931" width="19.140625" style="167" customWidth="1"/>
    <col min="7932" max="7933" width="13.7109375" style="167" bestFit="1" customWidth="1"/>
    <col min="7934" max="7934" width="13.28515625" style="167" bestFit="1" customWidth="1"/>
    <col min="7935" max="7935" width="14" style="167" bestFit="1" customWidth="1"/>
    <col min="7936" max="7938" width="13.7109375" style="167" bestFit="1" customWidth="1"/>
    <col min="7939" max="7939" width="14" style="167" bestFit="1" customWidth="1"/>
    <col min="7940" max="7940" width="13.7109375" style="167" bestFit="1" customWidth="1"/>
    <col min="7941" max="7942" width="14" style="167" bestFit="1" customWidth="1"/>
    <col min="7943" max="7943" width="13.28515625" style="167" bestFit="1" customWidth="1"/>
    <col min="7944" max="7944" width="14" style="167" customWidth="1"/>
    <col min="7945" max="7947" width="14" style="167" bestFit="1" customWidth="1"/>
    <col min="7948" max="7948" width="13.7109375" style="167" bestFit="1" customWidth="1"/>
    <col min="7949" max="7950" width="14" style="167" bestFit="1" customWidth="1"/>
    <col min="7951" max="8186" width="12.5703125" style="167"/>
    <col min="8187" max="8187" width="19.140625" style="167" customWidth="1"/>
    <col min="8188" max="8189" width="13.7109375" style="167" bestFit="1" customWidth="1"/>
    <col min="8190" max="8190" width="13.28515625" style="167" bestFit="1" customWidth="1"/>
    <col min="8191" max="8191" width="14" style="167" bestFit="1" customWidth="1"/>
    <col min="8192" max="8194" width="13.7109375" style="167" bestFit="1" customWidth="1"/>
    <col min="8195" max="8195" width="14" style="167" bestFit="1" customWidth="1"/>
    <col min="8196" max="8196" width="13.7109375" style="167" bestFit="1" customWidth="1"/>
    <col min="8197" max="8198" width="14" style="167" bestFit="1" customWidth="1"/>
    <col min="8199" max="8199" width="13.28515625" style="167" bestFit="1" customWidth="1"/>
    <col min="8200" max="8200" width="14" style="167" customWidth="1"/>
    <col min="8201" max="8203" width="14" style="167" bestFit="1" customWidth="1"/>
    <col min="8204" max="8204" width="13.7109375" style="167" bestFit="1" customWidth="1"/>
    <col min="8205" max="8206" width="14" style="167" bestFit="1" customWidth="1"/>
    <col min="8207" max="8442" width="12.5703125" style="167"/>
    <col min="8443" max="8443" width="19.140625" style="167" customWidth="1"/>
    <col min="8444" max="8445" width="13.7109375" style="167" bestFit="1" customWidth="1"/>
    <col min="8446" max="8446" width="13.28515625" style="167" bestFit="1" customWidth="1"/>
    <col min="8447" max="8447" width="14" style="167" bestFit="1" customWidth="1"/>
    <col min="8448" max="8450" width="13.7109375" style="167" bestFit="1" customWidth="1"/>
    <col min="8451" max="8451" width="14" style="167" bestFit="1" customWidth="1"/>
    <col min="8452" max="8452" width="13.7109375" style="167" bestFit="1" customWidth="1"/>
    <col min="8453" max="8454" width="14" style="167" bestFit="1" customWidth="1"/>
    <col min="8455" max="8455" width="13.28515625" style="167" bestFit="1" customWidth="1"/>
    <col min="8456" max="8456" width="14" style="167" customWidth="1"/>
    <col min="8457" max="8459" width="14" style="167" bestFit="1" customWidth="1"/>
    <col min="8460" max="8460" width="13.7109375" style="167" bestFit="1" customWidth="1"/>
    <col min="8461" max="8462" width="14" style="167" bestFit="1" customWidth="1"/>
    <col min="8463" max="8698" width="12.5703125" style="167"/>
    <col min="8699" max="8699" width="19.140625" style="167" customWidth="1"/>
    <col min="8700" max="8701" width="13.7109375" style="167" bestFit="1" customWidth="1"/>
    <col min="8702" max="8702" width="13.28515625" style="167" bestFit="1" customWidth="1"/>
    <col min="8703" max="8703" width="14" style="167" bestFit="1" customWidth="1"/>
    <col min="8704" max="8706" width="13.7109375" style="167" bestFit="1" customWidth="1"/>
    <col min="8707" max="8707" width="14" style="167" bestFit="1" customWidth="1"/>
    <col min="8708" max="8708" width="13.7109375" style="167" bestFit="1" customWidth="1"/>
    <col min="8709" max="8710" width="14" style="167" bestFit="1" customWidth="1"/>
    <col min="8711" max="8711" width="13.28515625" style="167" bestFit="1" customWidth="1"/>
    <col min="8712" max="8712" width="14" style="167" customWidth="1"/>
    <col min="8713" max="8715" width="14" style="167" bestFit="1" customWidth="1"/>
    <col min="8716" max="8716" width="13.7109375" style="167" bestFit="1" customWidth="1"/>
    <col min="8717" max="8718" width="14" style="167" bestFit="1" customWidth="1"/>
    <col min="8719" max="8954" width="12.5703125" style="167"/>
    <col min="8955" max="8955" width="19.140625" style="167" customWidth="1"/>
    <col min="8956" max="8957" width="13.7109375" style="167" bestFit="1" customWidth="1"/>
    <col min="8958" max="8958" width="13.28515625" style="167" bestFit="1" customWidth="1"/>
    <col min="8959" max="8959" width="14" style="167" bestFit="1" customWidth="1"/>
    <col min="8960" max="8962" width="13.7109375" style="167" bestFit="1" customWidth="1"/>
    <col min="8963" max="8963" width="14" style="167" bestFit="1" customWidth="1"/>
    <col min="8964" max="8964" width="13.7109375" style="167" bestFit="1" customWidth="1"/>
    <col min="8965" max="8966" width="14" style="167" bestFit="1" customWidth="1"/>
    <col min="8967" max="8967" width="13.28515625" style="167" bestFit="1" customWidth="1"/>
    <col min="8968" max="8968" width="14" style="167" customWidth="1"/>
    <col min="8969" max="8971" width="14" style="167" bestFit="1" customWidth="1"/>
    <col min="8972" max="8972" width="13.7109375" style="167" bestFit="1" customWidth="1"/>
    <col min="8973" max="8974" width="14" style="167" bestFit="1" customWidth="1"/>
    <col min="8975" max="9210" width="12.5703125" style="167"/>
    <col min="9211" max="9211" width="19.140625" style="167" customWidth="1"/>
    <col min="9212" max="9213" width="13.7109375" style="167" bestFit="1" customWidth="1"/>
    <col min="9214" max="9214" width="13.28515625" style="167" bestFit="1" customWidth="1"/>
    <col min="9215" max="9215" width="14" style="167" bestFit="1" customWidth="1"/>
    <col min="9216" max="9218" width="13.7109375" style="167" bestFit="1" customWidth="1"/>
    <col min="9219" max="9219" width="14" style="167" bestFit="1" customWidth="1"/>
    <col min="9220" max="9220" width="13.7109375" style="167" bestFit="1" customWidth="1"/>
    <col min="9221" max="9222" width="14" style="167" bestFit="1" customWidth="1"/>
    <col min="9223" max="9223" width="13.28515625" style="167" bestFit="1" customWidth="1"/>
    <col min="9224" max="9224" width="14" style="167" customWidth="1"/>
    <col min="9225" max="9227" width="14" style="167" bestFit="1" customWidth="1"/>
    <col min="9228" max="9228" width="13.7109375" style="167" bestFit="1" customWidth="1"/>
    <col min="9229" max="9230" width="14" style="167" bestFit="1" customWidth="1"/>
    <col min="9231" max="9466" width="12.5703125" style="167"/>
    <col min="9467" max="9467" width="19.140625" style="167" customWidth="1"/>
    <col min="9468" max="9469" width="13.7109375" style="167" bestFit="1" customWidth="1"/>
    <col min="9470" max="9470" width="13.28515625" style="167" bestFit="1" customWidth="1"/>
    <col min="9471" max="9471" width="14" style="167" bestFit="1" customWidth="1"/>
    <col min="9472" max="9474" width="13.7109375" style="167" bestFit="1" customWidth="1"/>
    <col min="9475" max="9475" width="14" style="167" bestFit="1" customWidth="1"/>
    <col min="9476" max="9476" width="13.7109375" style="167" bestFit="1" customWidth="1"/>
    <col min="9477" max="9478" width="14" style="167" bestFit="1" customWidth="1"/>
    <col min="9479" max="9479" width="13.28515625" style="167" bestFit="1" customWidth="1"/>
    <col min="9480" max="9480" width="14" style="167" customWidth="1"/>
    <col min="9481" max="9483" width="14" style="167" bestFit="1" customWidth="1"/>
    <col min="9484" max="9484" width="13.7109375" style="167" bestFit="1" customWidth="1"/>
    <col min="9485" max="9486" width="14" style="167" bestFit="1" customWidth="1"/>
    <col min="9487" max="9722" width="12.5703125" style="167"/>
    <col min="9723" max="9723" width="19.140625" style="167" customWidth="1"/>
    <col min="9724" max="9725" width="13.7109375" style="167" bestFit="1" customWidth="1"/>
    <col min="9726" max="9726" width="13.28515625" style="167" bestFit="1" customWidth="1"/>
    <col min="9727" max="9727" width="14" style="167" bestFit="1" customWidth="1"/>
    <col min="9728" max="9730" width="13.7109375" style="167" bestFit="1" customWidth="1"/>
    <col min="9731" max="9731" width="14" style="167" bestFit="1" customWidth="1"/>
    <col min="9732" max="9732" width="13.7109375" style="167" bestFit="1" customWidth="1"/>
    <col min="9733" max="9734" width="14" style="167" bestFit="1" customWidth="1"/>
    <col min="9735" max="9735" width="13.28515625" style="167" bestFit="1" customWidth="1"/>
    <col min="9736" max="9736" width="14" style="167" customWidth="1"/>
    <col min="9737" max="9739" width="14" style="167" bestFit="1" customWidth="1"/>
    <col min="9740" max="9740" width="13.7109375" style="167" bestFit="1" customWidth="1"/>
    <col min="9741" max="9742" width="14" style="167" bestFit="1" customWidth="1"/>
    <col min="9743" max="9978" width="12.5703125" style="167"/>
    <col min="9979" max="9979" width="19.140625" style="167" customWidth="1"/>
    <col min="9980" max="9981" width="13.7109375" style="167" bestFit="1" customWidth="1"/>
    <col min="9982" max="9982" width="13.28515625" style="167" bestFit="1" customWidth="1"/>
    <col min="9983" max="9983" width="14" style="167" bestFit="1" customWidth="1"/>
    <col min="9984" max="9986" width="13.7109375" style="167" bestFit="1" customWidth="1"/>
    <col min="9987" max="9987" width="14" style="167" bestFit="1" customWidth="1"/>
    <col min="9988" max="9988" width="13.7109375" style="167" bestFit="1" customWidth="1"/>
    <col min="9989" max="9990" width="14" style="167" bestFit="1" customWidth="1"/>
    <col min="9991" max="9991" width="13.28515625" style="167" bestFit="1" customWidth="1"/>
    <col min="9992" max="9992" width="14" style="167" customWidth="1"/>
    <col min="9993" max="9995" width="14" style="167" bestFit="1" customWidth="1"/>
    <col min="9996" max="9996" width="13.7109375" style="167" bestFit="1" customWidth="1"/>
    <col min="9997" max="9998" width="14" style="167" bestFit="1" customWidth="1"/>
    <col min="9999" max="10234" width="12.5703125" style="167"/>
    <col min="10235" max="10235" width="19.140625" style="167" customWidth="1"/>
    <col min="10236" max="10237" width="13.7109375" style="167" bestFit="1" customWidth="1"/>
    <col min="10238" max="10238" width="13.28515625" style="167" bestFit="1" customWidth="1"/>
    <col min="10239" max="10239" width="14" style="167" bestFit="1" customWidth="1"/>
    <col min="10240" max="10242" width="13.7109375" style="167" bestFit="1" customWidth="1"/>
    <col min="10243" max="10243" width="14" style="167" bestFit="1" customWidth="1"/>
    <col min="10244" max="10244" width="13.7109375" style="167" bestFit="1" customWidth="1"/>
    <col min="10245" max="10246" width="14" style="167" bestFit="1" customWidth="1"/>
    <col min="10247" max="10247" width="13.28515625" style="167" bestFit="1" customWidth="1"/>
    <col min="10248" max="10248" width="14" style="167" customWidth="1"/>
    <col min="10249" max="10251" width="14" style="167" bestFit="1" customWidth="1"/>
    <col min="10252" max="10252" width="13.7109375" style="167" bestFit="1" customWidth="1"/>
    <col min="10253" max="10254" width="14" style="167" bestFit="1" customWidth="1"/>
    <col min="10255" max="10490" width="12.5703125" style="167"/>
    <col min="10491" max="10491" width="19.140625" style="167" customWidth="1"/>
    <col min="10492" max="10493" width="13.7109375" style="167" bestFit="1" customWidth="1"/>
    <col min="10494" max="10494" width="13.28515625" style="167" bestFit="1" customWidth="1"/>
    <col min="10495" max="10495" width="14" style="167" bestFit="1" customWidth="1"/>
    <col min="10496" max="10498" width="13.7109375" style="167" bestFit="1" customWidth="1"/>
    <col min="10499" max="10499" width="14" style="167" bestFit="1" customWidth="1"/>
    <col min="10500" max="10500" width="13.7109375" style="167" bestFit="1" customWidth="1"/>
    <col min="10501" max="10502" width="14" style="167" bestFit="1" customWidth="1"/>
    <col min="10503" max="10503" width="13.28515625" style="167" bestFit="1" customWidth="1"/>
    <col min="10504" max="10504" width="14" style="167" customWidth="1"/>
    <col min="10505" max="10507" width="14" style="167" bestFit="1" customWidth="1"/>
    <col min="10508" max="10508" width="13.7109375" style="167" bestFit="1" customWidth="1"/>
    <col min="10509" max="10510" width="14" style="167" bestFit="1" customWidth="1"/>
    <col min="10511" max="10746" width="12.5703125" style="167"/>
    <col min="10747" max="10747" width="19.140625" style="167" customWidth="1"/>
    <col min="10748" max="10749" width="13.7109375" style="167" bestFit="1" customWidth="1"/>
    <col min="10750" max="10750" width="13.28515625" style="167" bestFit="1" customWidth="1"/>
    <col min="10751" max="10751" width="14" style="167" bestFit="1" customWidth="1"/>
    <col min="10752" max="10754" width="13.7109375" style="167" bestFit="1" customWidth="1"/>
    <col min="10755" max="10755" width="14" style="167" bestFit="1" customWidth="1"/>
    <col min="10756" max="10756" width="13.7109375" style="167" bestFit="1" customWidth="1"/>
    <col min="10757" max="10758" width="14" style="167" bestFit="1" customWidth="1"/>
    <col min="10759" max="10759" width="13.28515625" style="167" bestFit="1" customWidth="1"/>
    <col min="10760" max="10760" width="14" style="167" customWidth="1"/>
    <col min="10761" max="10763" width="14" style="167" bestFit="1" customWidth="1"/>
    <col min="10764" max="10764" width="13.7109375" style="167" bestFit="1" customWidth="1"/>
    <col min="10765" max="10766" width="14" style="167" bestFit="1" customWidth="1"/>
    <col min="10767" max="11002" width="12.5703125" style="167"/>
    <col min="11003" max="11003" width="19.140625" style="167" customWidth="1"/>
    <col min="11004" max="11005" width="13.7109375" style="167" bestFit="1" customWidth="1"/>
    <col min="11006" max="11006" width="13.28515625" style="167" bestFit="1" customWidth="1"/>
    <col min="11007" max="11007" width="14" style="167" bestFit="1" customWidth="1"/>
    <col min="11008" max="11010" width="13.7109375" style="167" bestFit="1" customWidth="1"/>
    <col min="11011" max="11011" width="14" style="167" bestFit="1" customWidth="1"/>
    <col min="11012" max="11012" width="13.7109375" style="167" bestFit="1" customWidth="1"/>
    <col min="11013" max="11014" width="14" style="167" bestFit="1" customWidth="1"/>
    <col min="11015" max="11015" width="13.28515625" style="167" bestFit="1" customWidth="1"/>
    <col min="11016" max="11016" width="14" style="167" customWidth="1"/>
    <col min="11017" max="11019" width="14" style="167" bestFit="1" customWidth="1"/>
    <col min="11020" max="11020" width="13.7109375" style="167" bestFit="1" customWidth="1"/>
    <col min="11021" max="11022" width="14" style="167" bestFit="1" customWidth="1"/>
    <col min="11023" max="11258" width="12.5703125" style="167"/>
    <col min="11259" max="11259" width="19.140625" style="167" customWidth="1"/>
    <col min="11260" max="11261" width="13.7109375" style="167" bestFit="1" customWidth="1"/>
    <col min="11262" max="11262" width="13.28515625" style="167" bestFit="1" customWidth="1"/>
    <col min="11263" max="11263" width="14" style="167" bestFit="1" customWidth="1"/>
    <col min="11264" max="11266" width="13.7109375" style="167" bestFit="1" customWidth="1"/>
    <col min="11267" max="11267" width="14" style="167" bestFit="1" customWidth="1"/>
    <col min="11268" max="11268" width="13.7109375" style="167" bestFit="1" customWidth="1"/>
    <col min="11269" max="11270" width="14" style="167" bestFit="1" customWidth="1"/>
    <col min="11271" max="11271" width="13.28515625" style="167" bestFit="1" customWidth="1"/>
    <col min="11272" max="11272" width="14" style="167" customWidth="1"/>
    <col min="11273" max="11275" width="14" style="167" bestFit="1" customWidth="1"/>
    <col min="11276" max="11276" width="13.7109375" style="167" bestFit="1" customWidth="1"/>
    <col min="11277" max="11278" width="14" style="167" bestFit="1" customWidth="1"/>
    <col min="11279" max="11514" width="12.5703125" style="167"/>
    <col min="11515" max="11515" width="19.140625" style="167" customWidth="1"/>
    <col min="11516" max="11517" width="13.7109375" style="167" bestFit="1" customWidth="1"/>
    <col min="11518" max="11518" width="13.28515625" style="167" bestFit="1" customWidth="1"/>
    <col min="11519" max="11519" width="14" style="167" bestFit="1" customWidth="1"/>
    <col min="11520" max="11522" width="13.7109375" style="167" bestFit="1" customWidth="1"/>
    <col min="11523" max="11523" width="14" style="167" bestFit="1" customWidth="1"/>
    <col min="11524" max="11524" width="13.7109375" style="167" bestFit="1" customWidth="1"/>
    <col min="11525" max="11526" width="14" style="167" bestFit="1" customWidth="1"/>
    <col min="11527" max="11527" width="13.28515625" style="167" bestFit="1" customWidth="1"/>
    <col min="11528" max="11528" width="14" style="167" customWidth="1"/>
    <col min="11529" max="11531" width="14" style="167" bestFit="1" customWidth="1"/>
    <col min="11532" max="11532" width="13.7109375" style="167" bestFit="1" customWidth="1"/>
    <col min="11533" max="11534" width="14" style="167" bestFit="1" customWidth="1"/>
    <col min="11535" max="11770" width="12.5703125" style="167"/>
    <col min="11771" max="11771" width="19.140625" style="167" customWidth="1"/>
    <col min="11772" max="11773" width="13.7109375" style="167" bestFit="1" customWidth="1"/>
    <col min="11774" max="11774" width="13.28515625" style="167" bestFit="1" customWidth="1"/>
    <col min="11775" max="11775" width="14" style="167" bestFit="1" customWidth="1"/>
    <col min="11776" max="11778" width="13.7109375" style="167" bestFit="1" customWidth="1"/>
    <col min="11779" max="11779" width="14" style="167" bestFit="1" customWidth="1"/>
    <col min="11780" max="11780" width="13.7109375" style="167" bestFit="1" customWidth="1"/>
    <col min="11781" max="11782" width="14" style="167" bestFit="1" customWidth="1"/>
    <col min="11783" max="11783" width="13.28515625" style="167" bestFit="1" customWidth="1"/>
    <col min="11784" max="11784" width="14" style="167" customWidth="1"/>
    <col min="11785" max="11787" width="14" style="167" bestFit="1" customWidth="1"/>
    <col min="11788" max="11788" width="13.7109375" style="167" bestFit="1" customWidth="1"/>
    <col min="11789" max="11790" width="14" style="167" bestFit="1" customWidth="1"/>
    <col min="11791" max="12026" width="12.5703125" style="167"/>
    <col min="12027" max="12027" width="19.140625" style="167" customWidth="1"/>
    <col min="12028" max="12029" width="13.7109375" style="167" bestFit="1" customWidth="1"/>
    <col min="12030" max="12030" width="13.28515625" style="167" bestFit="1" customWidth="1"/>
    <col min="12031" max="12031" width="14" style="167" bestFit="1" customWidth="1"/>
    <col min="12032" max="12034" width="13.7109375" style="167" bestFit="1" customWidth="1"/>
    <col min="12035" max="12035" width="14" style="167" bestFit="1" customWidth="1"/>
    <col min="12036" max="12036" width="13.7109375" style="167" bestFit="1" customWidth="1"/>
    <col min="12037" max="12038" width="14" style="167" bestFit="1" customWidth="1"/>
    <col min="12039" max="12039" width="13.28515625" style="167" bestFit="1" customWidth="1"/>
    <col min="12040" max="12040" width="14" style="167" customWidth="1"/>
    <col min="12041" max="12043" width="14" style="167" bestFit="1" customWidth="1"/>
    <col min="12044" max="12044" width="13.7109375" style="167" bestFit="1" customWidth="1"/>
    <col min="12045" max="12046" width="14" style="167" bestFit="1" customWidth="1"/>
    <col min="12047" max="12282" width="12.5703125" style="167"/>
    <col min="12283" max="12283" width="19.140625" style="167" customWidth="1"/>
    <col min="12284" max="12285" width="13.7109375" style="167" bestFit="1" customWidth="1"/>
    <col min="12286" max="12286" width="13.28515625" style="167" bestFit="1" customWidth="1"/>
    <col min="12287" max="12287" width="14" style="167" bestFit="1" customWidth="1"/>
    <col min="12288" max="12290" width="13.7109375" style="167" bestFit="1" customWidth="1"/>
    <col min="12291" max="12291" width="14" style="167" bestFit="1" customWidth="1"/>
    <col min="12292" max="12292" width="13.7109375" style="167" bestFit="1" customWidth="1"/>
    <col min="12293" max="12294" width="14" style="167" bestFit="1" customWidth="1"/>
    <col min="12295" max="12295" width="13.28515625" style="167" bestFit="1" customWidth="1"/>
    <col min="12296" max="12296" width="14" style="167" customWidth="1"/>
    <col min="12297" max="12299" width="14" style="167" bestFit="1" customWidth="1"/>
    <col min="12300" max="12300" width="13.7109375" style="167" bestFit="1" customWidth="1"/>
    <col min="12301" max="12302" width="14" style="167" bestFit="1" customWidth="1"/>
    <col min="12303" max="12538" width="12.5703125" style="167"/>
    <col min="12539" max="12539" width="19.140625" style="167" customWidth="1"/>
    <col min="12540" max="12541" width="13.7109375" style="167" bestFit="1" customWidth="1"/>
    <col min="12542" max="12542" width="13.28515625" style="167" bestFit="1" customWidth="1"/>
    <col min="12543" max="12543" width="14" style="167" bestFit="1" customWidth="1"/>
    <col min="12544" max="12546" width="13.7109375" style="167" bestFit="1" customWidth="1"/>
    <col min="12547" max="12547" width="14" style="167" bestFit="1" customWidth="1"/>
    <col min="12548" max="12548" width="13.7109375" style="167" bestFit="1" customWidth="1"/>
    <col min="12549" max="12550" width="14" style="167" bestFit="1" customWidth="1"/>
    <col min="12551" max="12551" width="13.28515625" style="167" bestFit="1" customWidth="1"/>
    <col min="12552" max="12552" width="14" style="167" customWidth="1"/>
    <col min="12553" max="12555" width="14" style="167" bestFit="1" customWidth="1"/>
    <col min="12556" max="12556" width="13.7109375" style="167" bestFit="1" customWidth="1"/>
    <col min="12557" max="12558" width="14" style="167" bestFit="1" customWidth="1"/>
    <col min="12559" max="12794" width="12.5703125" style="167"/>
    <col min="12795" max="12795" width="19.140625" style="167" customWidth="1"/>
    <col min="12796" max="12797" width="13.7109375" style="167" bestFit="1" customWidth="1"/>
    <col min="12798" max="12798" width="13.28515625" style="167" bestFit="1" customWidth="1"/>
    <col min="12799" max="12799" width="14" style="167" bestFit="1" customWidth="1"/>
    <col min="12800" max="12802" width="13.7109375" style="167" bestFit="1" customWidth="1"/>
    <col min="12803" max="12803" width="14" style="167" bestFit="1" customWidth="1"/>
    <col min="12804" max="12804" width="13.7109375" style="167" bestFit="1" customWidth="1"/>
    <col min="12805" max="12806" width="14" style="167" bestFit="1" customWidth="1"/>
    <col min="12807" max="12807" width="13.28515625" style="167" bestFit="1" customWidth="1"/>
    <col min="12808" max="12808" width="14" style="167" customWidth="1"/>
    <col min="12809" max="12811" width="14" style="167" bestFit="1" customWidth="1"/>
    <col min="12812" max="12812" width="13.7109375" style="167" bestFit="1" customWidth="1"/>
    <col min="12813" max="12814" width="14" style="167" bestFit="1" customWidth="1"/>
    <col min="12815" max="13050" width="12.5703125" style="167"/>
    <col min="13051" max="13051" width="19.140625" style="167" customWidth="1"/>
    <col min="13052" max="13053" width="13.7109375" style="167" bestFit="1" customWidth="1"/>
    <col min="13054" max="13054" width="13.28515625" style="167" bestFit="1" customWidth="1"/>
    <col min="13055" max="13055" width="14" style="167" bestFit="1" customWidth="1"/>
    <col min="13056" max="13058" width="13.7109375" style="167" bestFit="1" customWidth="1"/>
    <col min="13059" max="13059" width="14" style="167" bestFit="1" customWidth="1"/>
    <col min="13060" max="13060" width="13.7109375" style="167" bestFit="1" customWidth="1"/>
    <col min="13061" max="13062" width="14" style="167" bestFit="1" customWidth="1"/>
    <col min="13063" max="13063" width="13.28515625" style="167" bestFit="1" customWidth="1"/>
    <col min="13064" max="13064" width="14" style="167" customWidth="1"/>
    <col min="13065" max="13067" width="14" style="167" bestFit="1" customWidth="1"/>
    <col min="13068" max="13068" width="13.7109375" style="167" bestFit="1" customWidth="1"/>
    <col min="13069" max="13070" width="14" style="167" bestFit="1" customWidth="1"/>
    <col min="13071" max="13306" width="12.5703125" style="167"/>
    <col min="13307" max="13307" width="19.140625" style="167" customWidth="1"/>
    <col min="13308" max="13309" width="13.7109375" style="167" bestFit="1" customWidth="1"/>
    <col min="13310" max="13310" width="13.28515625" style="167" bestFit="1" customWidth="1"/>
    <col min="13311" max="13311" width="14" style="167" bestFit="1" customWidth="1"/>
    <col min="13312" max="13314" width="13.7109375" style="167" bestFit="1" customWidth="1"/>
    <col min="13315" max="13315" width="14" style="167" bestFit="1" customWidth="1"/>
    <col min="13316" max="13316" width="13.7109375" style="167" bestFit="1" customWidth="1"/>
    <col min="13317" max="13318" width="14" style="167" bestFit="1" customWidth="1"/>
    <col min="13319" max="13319" width="13.28515625" style="167" bestFit="1" customWidth="1"/>
    <col min="13320" max="13320" width="14" style="167" customWidth="1"/>
    <col min="13321" max="13323" width="14" style="167" bestFit="1" customWidth="1"/>
    <col min="13324" max="13324" width="13.7109375" style="167" bestFit="1" customWidth="1"/>
    <col min="13325" max="13326" width="14" style="167" bestFit="1" customWidth="1"/>
    <col min="13327" max="13562" width="12.5703125" style="167"/>
    <col min="13563" max="13563" width="19.140625" style="167" customWidth="1"/>
    <col min="13564" max="13565" width="13.7109375" style="167" bestFit="1" customWidth="1"/>
    <col min="13566" max="13566" width="13.28515625" style="167" bestFit="1" customWidth="1"/>
    <col min="13567" max="13567" width="14" style="167" bestFit="1" customWidth="1"/>
    <col min="13568" max="13570" width="13.7109375" style="167" bestFit="1" customWidth="1"/>
    <col min="13571" max="13571" width="14" style="167" bestFit="1" customWidth="1"/>
    <col min="13572" max="13572" width="13.7109375" style="167" bestFit="1" customWidth="1"/>
    <col min="13573" max="13574" width="14" style="167" bestFit="1" customWidth="1"/>
    <col min="13575" max="13575" width="13.28515625" style="167" bestFit="1" customWidth="1"/>
    <col min="13576" max="13576" width="14" style="167" customWidth="1"/>
    <col min="13577" max="13579" width="14" style="167" bestFit="1" customWidth="1"/>
    <col min="13580" max="13580" width="13.7109375" style="167" bestFit="1" customWidth="1"/>
    <col min="13581" max="13582" width="14" style="167" bestFit="1" customWidth="1"/>
    <col min="13583" max="13818" width="12.5703125" style="167"/>
    <col min="13819" max="13819" width="19.140625" style="167" customWidth="1"/>
    <col min="13820" max="13821" width="13.7109375" style="167" bestFit="1" customWidth="1"/>
    <col min="13822" max="13822" width="13.28515625" style="167" bestFit="1" customWidth="1"/>
    <col min="13823" max="13823" width="14" style="167" bestFit="1" customWidth="1"/>
    <col min="13824" max="13826" width="13.7109375" style="167" bestFit="1" customWidth="1"/>
    <col min="13827" max="13827" width="14" style="167" bestFit="1" customWidth="1"/>
    <col min="13828" max="13828" width="13.7109375" style="167" bestFit="1" customWidth="1"/>
    <col min="13829" max="13830" width="14" style="167" bestFit="1" customWidth="1"/>
    <col min="13831" max="13831" width="13.28515625" style="167" bestFit="1" customWidth="1"/>
    <col min="13832" max="13832" width="14" style="167" customWidth="1"/>
    <col min="13833" max="13835" width="14" style="167" bestFit="1" customWidth="1"/>
    <col min="13836" max="13836" width="13.7109375" style="167" bestFit="1" customWidth="1"/>
    <col min="13837" max="13838" width="14" style="167" bestFit="1" customWidth="1"/>
    <col min="13839" max="14074" width="12.5703125" style="167"/>
    <col min="14075" max="14075" width="19.140625" style="167" customWidth="1"/>
    <col min="14076" max="14077" width="13.7109375" style="167" bestFit="1" customWidth="1"/>
    <col min="14078" max="14078" width="13.28515625" style="167" bestFit="1" customWidth="1"/>
    <col min="14079" max="14079" width="14" style="167" bestFit="1" customWidth="1"/>
    <col min="14080" max="14082" width="13.7109375" style="167" bestFit="1" customWidth="1"/>
    <col min="14083" max="14083" width="14" style="167" bestFit="1" customWidth="1"/>
    <col min="14084" max="14084" width="13.7109375" style="167" bestFit="1" customWidth="1"/>
    <col min="14085" max="14086" width="14" style="167" bestFit="1" customWidth="1"/>
    <col min="14087" max="14087" width="13.28515625" style="167" bestFit="1" customWidth="1"/>
    <col min="14088" max="14088" width="14" style="167" customWidth="1"/>
    <col min="14089" max="14091" width="14" style="167" bestFit="1" customWidth="1"/>
    <col min="14092" max="14092" width="13.7109375" style="167" bestFit="1" customWidth="1"/>
    <col min="14093" max="14094" width="14" style="167" bestFit="1" customWidth="1"/>
    <col min="14095" max="14330" width="12.5703125" style="167"/>
    <col min="14331" max="14331" width="19.140625" style="167" customWidth="1"/>
    <col min="14332" max="14333" width="13.7109375" style="167" bestFit="1" customWidth="1"/>
    <col min="14334" max="14334" width="13.28515625" style="167" bestFit="1" customWidth="1"/>
    <col min="14335" max="14335" width="14" style="167" bestFit="1" customWidth="1"/>
    <col min="14336" max="14338" width="13.7109375" style="167" bestFit="1" customWidth="1"/>
    <col min="14339" max="14339" width="14" style="167" bestFit="1" customWidth="1"/>
    <col min="14340" max="14340" width="13.7109375" style="167" bestFit="1" customWidth="1"/>
    <col min="14341" max="14342" width="14" style="167" bestFit="1" customWidth="1"/>
    <col min="14343" max="14343" width="13.28515625" style="167" bestFit="1" customWidth="1"/>
    <col min="14344" max="14344" width="14" style="167" customWidth="1"/>
    <col min="14345" max="14347" width="14" style="167" bestFit="1" customWidth="1"/>
    <col min="14348" max="14348" width="13.7109375" style="167" bestFit="1" customWidth="1"/>
    <col min="14349" max="14350" width="14" style="167" bestFit="1" customWidth="1"/>
    <col min="14351" max="14586" width="12.5703125" style="167"/>
    <col min="14587" max="14587" width="19.140625" style="167" customWidth="1"/>
    <col min="14588" max="14589" width="13.7109375" style="167" bestFit="1" customWidth="1"/>
    <col min="14590" max="14590" width="13.28515625" style="167" bestFit="1" customWidth="1"/>
    <col min="14591" max="14591" width="14" style="167" bestFit="1" customWidth="1"/>
    <col min="14592" max="14594" width="13.7109375" style="167" bestFit="1" customWidth="1"/>
    <col min="14595" max="14595" width="14" style="167" bestFit="1" customWidth="1"/>
    <col min="14596" max="14596" width="13.7109375" style="167" bestFit="1" customWidth="1"/>
    <col min="14597" max="14598" width="14" style="167" bestFit="1" customWidth="1"/>
    <col min="14599" max="14599" width="13.28515625" style="167" bestFit="1" customWidth="1"/>
    <col min="14600" max="14600" width="14" style="167" customWidth="1"/>
    <col min="14601" max="14603" width="14" style="167" bestFit="1" customWidth="1"/>
    <col min="14604" max="14604" width="13.7109375" style="167" bestFit="1" customWidth="1"/>
    <col min="14605" max="14606" width="14" style="167" bestFit="1" customWidth="1"/>
    <col min="14607" max="14842" width="12.5703125" style="167"/>
    <col min="14843" max="14843" width="19.140625" style="167" customWidth="1"/>
    <col min="14844" max="14845" width="13.7109375" style="167" bestFit="1" customWidth="1"/>
    <col min="14846" max="14846" width="13.28515625" style="167" bestFit="1" customWidth="1"/>
    <col min="14847" max="14847" width="14" style="167" bestFit="1" customWidth="1"/>
    <col min="14848" max="14850" width="13.7109375" style="167" bestFit="1" customWidth="1"/>
    <col min="14851" max="14851" width="14" style="167" bestFit="1" customWidth="1"/>
    <col min="14852" max="14852" width="13.7109375" style="167" bestFit="1" customWidth="1"/>
    <col min="14853" max="14854" width="14" style="167" bestFit="1" customWidth="1"/>
    <col min="14855" max="14855" width="13.28515625" style="167" bestFit="1" customWidth="1"/>
    <col min="14856" max="14856" width="14" style="167" customWidth="1"/>
    <col min="14857" max="14859" width="14" style="167" bestFit="1" customWidth="1"/>
    <col min="14860" max="14860" width="13.7109375" style="167" bestFit="1" customWidth="1"/>
    <col min="14861" max="14862" width="14" style="167" bestFit="1" customWidth="1"/>
    <col min="14863" max="15098" width="12.5703125" style="167"/>
    <col min="15099" max="15099" width="19.140625" style="167" customWidth="1"/>
    <col min="15100" max="15101" width="13.7109375" style="167" bestFit="1" customWidth="1"/>
    <col min="15102" max="15102" width="13.28515625" style="167" bestFit="1" customWidth="1"/>
    <col min="15103" max="15103" width="14" style="167" bestFit="1" customWidth="1"/>
    <col min="15104" max="15106" width="13.7109375" style="167" bestFit="1" customWidth="1"/>
    <col min="15107" max="15107" width="14" style="167" bestFit="1" customWidth="1"/>
    <col min="15108" max="15108" width="13.7109375" style="167" bestFit="1" customWidth="1"/>
    <col min="15109" max="15110" width="14" style="167" bestFit="1" customWidth="1"/>
    <col min="15111" max="15111" width="13.28515625" style="167" bestFit="1" customWidth="1"/>
    <col min="15112" max="15112" width="14" style="167" customWidth="1"/>
    <col min="15113" max="15115" width="14" style="167" bestFit="1" customWidth="1"/>
    <col min="15116" max="15116" width="13.7109375" style="167" bestFit="1" customWidth="1"/>
    <col min="15117" max="15118" width="14" style="167" bestFit="1" customWidth="1"/>
    <col min="15119" max="15354" width="12.5703125" style="167"/>
    <col min="15355" max="15355" width="19.140625" style="167" customWidth="1"/>
    <col min="15356" max="15357" width="13.7109375" style="167" bestFit="1" customWidth="1"/>
    <col min="15358" max="15358" width="13.28515625" style="167" bestFit="1" customWidth="1"/>
    <col min="15359" max="15359" width="14" style="167" bestFit="1" customWidth="1"/>
    <col min="15360" max="15362" width="13.7109375" style="167" bestFit="1" customWidth="1"/>
    <col min="15363" max="15363" width="14" style="167" bestFit="1" customWidth="1"/>
    <col min="15364" max="15364" width="13.7109375" style="167" bestFit="1" customWidth="1"/>
    <col min="15365" max="15366" width="14" style="167" bestFit="1" customWidth="1"/>
    <col min="15367" max="15367" width="13.28515625" style="167" bestFit="1" customWidth="1"/>
    <col min="15368" max="15368" width="14" style="167" customWidth="1"/>
    <col min="15369" max="15371" width="14" style="167" bestFit="1" customWidth="1"/>
    <col min="15372" max="15372" width="13.7109375" style="167" bestFit="1" customWidth="1"/>
    <col min="15373" max="15374" width="14" style="167" bestFit="1" customWidth="1"/>
    <col min="15375" max="15610" width="12.5703125" style="167"/>
    <col min="15611" max="15611" width="19.140625" style="167" customWidth="1"/>
    <col min="15612" max="15613" width="13.7109375" style="167" bestFit="1" customWidth="1"/>
    <col min="15614" max="15614" width="13.28515625" style="167" bestFit="1" customWidth="1"/>
    <col min="15615" max="15615" width="14" style="167" bestFit="1" customWidth="1"/>
    <col min="15616" max="15618" width="13.7109375" style="167" bestFit="1" customWidth="1"/>
    <col min="15619" max="15619" width="14" style="167" bestFit="1" customWidth="1"/>
    <col min="15620" max="15620" width="13.7109375" style="167" bestFit="1" customWidth="1"/>
    <col min="15621" max="15622" width="14" style="167" bestFit="1" customWidth="1"/>
    <col min="15623" max="15623" width="13.28515625" style="167" bestFit="1" customWidth="1"/>
    <col min="15624" max="15624" width="14" style="167" customWidth="1"/>
    <col min="15625" max="15627" width="14" style="167" bestFit="1" customWidth="1"/>
    <col min="15628" max="15628" width="13.7109375" style="167" bestFit="1" customWidth="1"/>
    <col min="15629" max="15630" width="14" style="167" bestFit="1" customWidth="1"/>
    <col min="15631" max="15866" width="12.5703125" style="167"/>
    <col min="15867" max="15867" width="19.140625" style="167" customWidth="1"/>
    <col min="15868" max="15869" width="13.7109375" style="167" bestFit="1" customWidth="1"/>
    <col min="15870" max="15870" width="13.28515625" style="167" bestFit="1" customWidth="1"/>
    <col min="15871" max="15871" width="14" style="167" bestFit="1" customWidth="1"/>
    <col min="15872" max="15874" width="13.7109375" style="167" bestFit="1" customWidth="1"/>
    <col min="15875" max="15875" width="14" style="167" bestFit="1" customWidth="1"/>
    <col min="15876" max="15876" width="13.7109375" style="167" bestFit="1" customWidth="1"/>
    <col min="15877" max="15878" width="14" style="167" bestFit="1" customWidth="1"/>
    <col min="15879" max="15879" width="13.28515625" style="167" bestFit="1" customWidth="1"/>
    <col min="15880" max="15880" width="14" style="167" customWidth="1"/>
    <col min="15881" max="15883" width="14" style="167" bestFit="1" customWidth="1"/>
    <col min="15884" max="15884" width="13.7109375" style="167" bestFit="1" customWidth="1"/>
    <col min="15885" max="15886" width="14" style="167" bestFit="1" customWidth="1"/>
    <col min="15887" max="16122" width="12.5703125" style="167"/>
    <col min="16123" max="16123" width="19.140625" style="167" customWidth="1"/>
    <col min="16124" max="16125" width="13.7109375" style="167" bestFit="1" customWidth="1"/>
    <col min="16126" max="16126" width="13.28515625" style="167" bestFit="1" customWidth="1"/>
    <col min="16127" max="16127" width="14" style="167" bestFit="1" customWidth="1"/>
    <col min="16128" max="16130" width="13.7109375" style="167" bestFit="1" customWidth="1"/>
    <col min="16131" max="16131" width="14" style="167" bestFit="1" customWidth="1"/>
    <col min="16132" max="16132" width="13.7109375" style="167" bestFit="1" customWidth="1"/>
    <col min="16133" max="16134" width="14" style="167" bestFit="1" customWidth="1"/>
    <col min="16135" max="16135" width="13.28515625" style="167" bestFit="1" customWidth="1"/>
    <col min="16136" max="16136" width="14" style="167" customWidth="1"/>
    <col min="16137" max="16139" width="14" style="167" bestFit="1" customWidth="1"/>
    <col min="16140" max="16140" width="13.7109375" style="167" bestFit="1" customWidth="1"/>
    <col min="16141" max="16142" width="14" style="167" bestFit="1" customWidth="1"/>
    <col min="16143" max="16384" width="12.5703125" style="167"/>
  </cols>
  <sheetData>
    <row r="1" spans="1:18" ht="18">
      <c r="A1" s="165"/>
      <c r="B1" s="166"/>
      <c r="C1" s="166"/>
      <c r="D1" s="166"/>
      <c r="E1" s="166"/>
      <c r="F1" s="166"/>
      <c r="G1" s="166"/>
      <c r="H1" s="166"/>
      <c r="I1" s="166"/>
      <c r="J1" s="166"/>
      <c r="K1" s="166"/>
    </row>
    <row r="2" spans="1:18" s="377" customFormat="1" ht="15.75" customHeight="1">
      <c r="A2" s="547" t="s">
        <v>378</v>
      </c>
      <c r="B2" s="547"/>
      <c r="C2" s="547"/>
      <c r="D2" s="547"/>
      <c r="E2" s="547"/>
      <c r="F2" s="547"/>
      <c r="G2" s="547"/>
      <c r="H2" s="547"/>
      <c r="I2" s="547"/>
      <c r="J2" s="547"/>
      <c r="K2" s="547"/>
      <c r="L2" s="349"/>
      <c r="M2" s="349"/>
      <c r="N2" s="349"/>
      <c r="O2" s="349"/>
      <c r="P2" s="349"/>
      <c r="Q2" s="349"/>
    </row>
    <row r="3" spans="1:18" s="377" customFormat="1" ht="17.25" customHeight="1">
      <c r="A3" s="382" t="s">
        <v>623</v>
      </c>
      <c r="B3" s="378"/>
      <c r="C3" s="382"/>
      <c r="D3" s="382"/>
      <c r="E3" s="382"/>
      <c r="F3" s="382"/>
      <c r="G3" s="382"/>
      <c r="H3" s="382"/>
      <c r="I3" s="382"/>
      <c r="J3" s="382"/>
      <c r="K3" s="382"/>
      <c r="L3" s="349"/>
      <c r="M3" s="349"/>
      <c r="N3" s="349"/>
      <c r="O3" s="349"/>
      <c r="P3" s="349"/>
      <c r="Q3" s="349"/>
    </row>
    <row r="4" spans="1:18" s="377" customFormat="1" thickBot="1">
      <c r="A4" s="383"/>
      <c r="B4" s="384"/>
      <c r="C4" s="386"/>
      <c r="D4" s="386"/>
      <c r="E4" s="386"/>
      <c r="F4" s="386"/>
      <c r="G4" s="386"/>
      <c r="H4" s="386"/>
      <c r="I4" s="386"/>
      <c r="J4" s="386"/>
      <c r="K4" s="386"/>
      <c r="L4" s="349"/>
      <c r="M4" s="349"/>
      <c r="N4" s="349"/>
      <c r="O4" s="349"/>
      <c r="P4" s="349"/>
      <c r="Q4" s="349"/>
    </row>
    <row r="5" spans="1:18" ht="15" customHeight="1" thickTop="1">
      <c r="A5" s="545" t="s">
        <v>536</v>
      </c>
      <c r="B5" s="548">
        <v>2007</v>
      </c>
      <c r="C5" s="548">
        <v>2008</v>
      </c>
      <c r="D5" s="548">
        <v>2009</v>
      </c>
      <c r="E5" s="548">
        <v>2010</v>
      </c>
      <c r="F5" s="548">
        <v>2011</v>
      </c>
      <c r="G5" s="548">
        <v>2012</v>
      </c>
      <c r="H5" s="548">
        <v>2013</v>
      </c>
      <c r="I5" s="548">
        <v>2014</v>
      </c>
      <c r="J5" s="548">
        <v>2015</v>
      </c>
      <c r="K5" s="548">
        <v>2016</v>
      </c>
    </row>
    <row r="6" spans="1:18" ht="15" customHeight="1" thickBot="1">
      <c r="A6" s="546"/>
      <c r="B6" s="549"/>
      <c r="C6" s="549"/>
      <c r="D6" s="549"/>
      <c r="E6" s="549"/>
      <c r="F6" s="549"/>
      <c r="G6" s="549"/>
      <c r="H6" s="549"/>
      <c r="I6" s="549"/>
      <c r="J6" s="549"/>
      <c r="K6" s="549"/>
    </row>
    <row r="7" spans="1:18" ht="15" customHeight="1" thickTop="1">
      <c r="A7" s="152"/>
      <c r="B7" s="172"/>
      <c r="C7" s="170"/>
      <c r="D7" s="170"/>
      <c r="E7" s="170"/>
      <c r="F7" s="170"/>
      <c r="G7" s="170"/>
      <c r="H7" s="170"/>
      <c r="I7" s="171"/>
      <c r="J7" s="171"/>
      <c r="K7" s="172"/>
    </row>
    <row r="8" spans="1:18" ht="15" customHeight="1">
      <c r="A8" s="173" t="s">
        <v>200</v>
      </c>
      <c r="B8" s="174">
        <v>4397735</v>
      </c>
      <c r="C8" s="174">
        <v>4572204</v>
      </c>
      <c r="D8" s="174">
        <v>5019974</v>
      </c>
      <c r="E8" s="174">
        <v>5524712</v>
      </c>
      <c r="F8" s="174">
        <v>6150292</v>
      </c>
      <c r="G8" s="174">
        <v>6520957</v>
      </c>
      <c r="H8" s="174">
        <v>7018631</v>
      </c>
      <c r="I8" s="174">
        <v>7496457</v>
      </c>
      <c r="J8" s="174">
        <v>7930558</v>
      </c>
      <c r="K8" s="174">
        <v>7266857</v>
      </c>
      <c r="R8" s="192"/>
    </row>
    <row r="9" spans="1:18" ht="15" customHeight="1">
      <c r="A9" s="152"/>
      <c r="B9" s="175"/>
      <c r="C9" s="174"/>
      <c r="D9" s="174"/>
      <c r="E9" s="174"/>
      <c r="F9" s="174"/>
      <c r="G9" s="174"/>
      <c r="H9" s="174"/>
      <c r="I9" s="174"/>
      <c r="J9" s="174"/>
      <c r="K9" s="174"/>
      <c r="R9" s="192"/>
    </row>
    <row r="10" spans="1:18" ht="15" customHeight="1">
      <c r="A10" s="302" t="s">
        <v>0</v>
      </c>
      <c r="B10" s="190">
        <v>43431</v>
      </c>
      <c r="C10" s="189">
        <v>42936</v>
      </c>
      <c r="D10" s="189">
        <v>44458</v>
      </c>
      <c r="E10" s="189">
        <v>47217</v>
      </c>
      <c r="F10" s="189">
        <v>51412</v>
      </c>
      <c r="G10" s="189">
        <v>56524</v>
      </c>
      <c r="H10" s="189">
        <v>55230</v>
      </c>
      <c r="I10" s="189">
        <v>59715</v>
      </c>
      <c r="J10" s="189">
        <v>61971</v>
      </c>
      <c r="K10" s="189">
        <v>86417</v>
      </c>
      <c r="R10" s="192"/>
    </row>
    <row r="11" spans="1:18" ht="15" customHeight="1">
      <c r="A11" s="302" t="s">
        <v>1</v>
      </c>
      <c r="B11" s="190">
        <v>72812</v>
      </c>
      <c r="C11" s="189">
        <v>79284</v>
      </c>
      <c r="D11" s="189">
        <v>92456</v>
      </c>
      <c r="E11" s="189">
        <v>118976</v>
      </c>
      <c r="F11" s="189">
        <v>146449</v>
      </c>
      <c r="G11" s="189">
        <v>170601</v>
      </c>
      <c r="H11" s="189">
        <v>204157</v>
      </c>
      <c r="I11" s="189">
        <v>241060</v>
      </c>
      <c r="J11" s="189">
        <v>275221</v>
      </c>
      <c r="K11" s="189">
        <v>195656</v>
      </c>
      <c r="R11" s="192"/>
    </row>
    <row r="12" spans="1:18" ht="15" customHeight="1">
      <c r="A12" s="302" t="s">
        <v>2</v>
      </c>
      <c r="B12" s="190">
        <v>12224</v>
      </c>
      <c r="C12" s="189">
        <v>12851</v>
      </c>
      <c r="D12" s="189">
        <v>11868</v>
      </c>
      <c r="E12" s="189">
        <v>12605</v>
      </c>
      <c r="F12" s="189">
        <v>12576</v>
      </c>
      <c r="G12" s="189">
        <v>17467</v>
      </c>
      <c r="H12" s="189">
        <v>19586</v>
      </c>
      <c r="I12" s="189">
        <v>23052</v>
      </c>
      <c r="J12" s="189">
        <v>26338</v>
      </c>
      <c r="K12" s="189">
        <v>46940</v>
      </c>
      <c r="R12" s="192"/>
    </row>
    <row r="13" spans="1:18" ht="15" customHeight="1">
      <c r="A13" s="302" t="s">
        <v>3</v>
      </c>
      <c r="B13" s="190">
        <v>31089</v>
      </c>
      <c r="C13" s="189">
        <v>34646</v>
      </c>
      <c r="D13" s="189">
        <v>35267</v>
      </c>
      <c r="E13" s="189">
        <v>37495</v>
      </c>
      <c r="F13" s="189">
        <v>44787</v>
      </c>
      <c r="G13" s="189">
        <v>48238</v>
      </c>
      <c r="H13" s="189">
        <v>50031</v>
      </c>
      <c r="I13" s="189">
        <v>53660</v>
      </c>
      <c r="J13" s="189">
        <v>59153</v>
      </c>
      <c r="K13" s="189">
        <v>53913</v>
      </c>
      <c r="R13" s="192"/>
    </row>
    <row r="14" spans="1:18" ht="15" customHeight="1">
      <c r="A14" s="302" t="s">
        <v>201</v>
      </c>
      <c r="B14" s="190">
        <v>53511</v>
      </c>
      <c r="C14" s="189">
        <v>64518</v>
      </c>
      <c r="D14" s="189">
        <v>72310</v>
      </c>
      <c r="E14" s="189">
        <v>80243</v>
      </c>
      <c r="F14" s="189">
        <v>91422</v>
      </c>
      <c r="G14" s="189">
        <v>101938</v>
      </c>
      <c r="H14" s="189">
        <v>106267</v>
      </c>
      <c r="I14" s="189">
        <v>88102</v>
      </c>
      <c r="J14" s="189">
        <v>89012</v>
      </c>
      <c r="K14" s="189">
        <v>94064</v>
      </c>
      <c r="R14" s="192"/>
    </row>
    <row r="15" spans="1:18" ht="15" customHeight="1">
      <c r="A15" s="302" t="s">
        <v>5</v>
      </c>
      <c r="B15" s="190">
        <v>37683</v>
      </c>
      <c r="C15" s="189">
        <v>39699</v>
      </c>
      <c r="D15" s="189">
        <v>44427</v>
      </c>
      <c r="E15" s="189">
        <v>51816</v>
      </c>
      <c r="F15" s="189">
        <v>49766</v>
      </c>
      <c r="G15" s="189">
        <v>58370</v>
      </c>
      <c r="H15" s="189">
        <v>55650</v>
      </c>
      <c r="I15" s="189">
        <v>56043</v>
      </c>
      <c r="J15" s="189">
        <v>60007</v>
      </c>
      <c r="K15" s="189">
        <v>48977</v>
      </c>
      <c r="R15" s="192"/>
    </row>
    <row r="16" spans="1:18" ht="15" customHeight="1">
      <c r="A16" s="302" t="s">
        <v>6</v>
      </c>
      <c r="B16" s="190">
        <v>181004</v>
      </c>
      <c r="C16" s="189">
        <v>183038</v>
      </c>
      <c r="D16" s="189">
        <v>165102</v>
      </c>
      <c r="E16" s="189">
        <v>195688</v>
      </c>
      <c r="F16" s="189">
        <v>221397</v>
      </c>
      <c r="G16" s="189">
        <v>256964</v>
      </c>
      <c r="H16" s="189">
        <v>280980</v>
      </c>
      <c r="I16" s="189">
        <v>272109</v>
      </c>
      <c r="J16" s="189">
        <v>295971</v>
      </c>
      <c r="K16" s="189">
        <v>273702</v>
      </c>
      <c r="R16" s="192"/>
    </row>
    <row r="17" spans="1:18" ht="15" customHeight="1">
      <c r="A17" s="302" t="s">
        <v>7</v>
      </c>
      <c r="B17" s="190">
        <v>70194</v>
      </c>
      <c r="C17" s="189">
        <v>74078</v>
      </c>
      <c r="D17" s="189">
        <v>69169</v>
      </c>
      <c r="E17" s="189">
        <v>67583</v>
      </c>
      <c r="F17" s="189">
        <v>73533</v>
      </c>
      <c r="G17" s="189">
        <v>76013</v>
      </c>
      <c r="H17" s="189">
        <v>72845</v>
      </c>
      <c r="I17" s="189">
        <v>73252</v>
      </c>
      <c r="J17" s="189">
        <v>77382</v>
      </c>
      <c r="K17" s="189">
        <v>187233</v>
      </c>
      <c r="R17" s="192"/>
    </row>
    <row r="18" spans="1:18" ht="15" customHeight="1">
      <c r="A18" s="302" t="s">
        <v>489</v>
      </c>
      <c r="B18" s="190">
        <v>265175</v>
      </c>
      <c r="C18" s="189">
        <v>293663</v>
      </c>
      <c r="D18" s="189">
        <v>434345</v>
      </c>
      <c r="E18" s="189">
        <v>443686</v>
      </c>
      <c r="F18" s="189">
        <v>457572</v>
      </c>
      <c r="G18" s="189">
        <v>489769</v>
      </c>
      <c r="H18" s="189">
        <v>531429</v>
      </c>
      <c r="I18" s="189">
        <v>477443</v>
      </c>
      <c r="J18" s="189">
        <v>435864</v>
      </c>
      <c r="K18" s="189">
        <v>315605</v>
      </c>
      <c r="R18" s="192"/>
    </row>
    <row r="19" spans="1:18" ht="15" customHeight="1">
      <c r="A19" s="302" t="s">
        <v>393</v>
      </c>
      <c r="B19" s="190">
        <v>652771</v>
      </c>
      <c r="C19" s="189">
        <v>586113</v>
      </c>
      <c r="D19" s="189">
        <v>643620</v>
      </c>
      <c r="E19" s="189">
        <v>757041</v>
      </c>
      <c r="F19" s="189">
        <v>864486</v>
      </c>
      <c r="G19" s="189">
        <v>743868</v>
      </c>
      <c r="H19" s="189">
        <v>786181</v>
      </c>
      <c r="I19" s="189">
        <v>874836</v>
      </c>
      <c r="J19" s="189">
        <v>847771</v>
      </c>
      <c r="K19" s="189">
        <v>834708</v>
      </c>
      <c r="R19" s="192"/>
    </row>
    <row r="20" spans="1:18" ht="15" customHeight="1">
      <c r="A20" s="302" t="s">
        <v>8</v>
      </c>
      <c r="B20" s="190">
        <v>43874</v>
      </c>
      <c r="C20" s="189">
        <v>37768</v>
      </c>
      <c r="D20" s="189">
        <v>44333</v>
      </c>
      <c r="E20" s="189">
        <v>43820</v>
      </c>
      <c r="F20" s="189">
        <v>68806</v>
      </c>
      <c r="G20" s="189">
        <v>79553</v>
      </c>
      <c r="H20" s="189">
        <v>79792</v>
      </c>
      <c r="I20" s="189">
        <v>84307</v>
      </c>
      <c r="J20" s="189">
        <v>99151</v>
      </c>
      <c r="K20" s="189">
        <v>92374</v>
      </c>
      <c r="R20" s="192"/>
    </row>
    <row r="21" spans="1:18" ht="15" customHeight="1">
      <c r="A21" s="302" t="s">
        <v>9</v>
      </c>
      <c r="B21" s="190">
        <v>130215</v>
      </c>
      <c r="C21" s="189">
        <v>166070</v>
      </c>
      <c r="D21" s="189">
        <v>178149</v>
      </c>
      <c r="E21" s="189">
        <v>198399</v>
      </c>
      <c r="F21" s="189">
        <v>249336</v>
      </c>
      <c r="G21" s="189">
        <v>273384</v>
      </c>
      <c r="H21" s="189">
        <v>265273</v>
      </c>
      <c r="I21" s="189">
        <v>312717</v>
      </c>
      <c r="J21" s="189">
        <v>347971</v>
      </c>
      <c r="K21" s="189">
        <v>277252</v>
      </c>
      <c r="R21" s="192"/>
    </row>
    <row r="22" spans="1:18" ht="15" customHeight="1">
      <c r="A22" s="302" t="s">
        <v>10</v>
      </c>
      <c r="B22" s="190">
        <v>147370</v>
      </c>
      <c r="C22" s="189">
        <v>153127</v>
      </c>
      <c r="D22" s="189">
        <v>163616</v>
      </c>
      <c r="E22" s="189">
        <v>167286</v>
      </c>
      <c r="F22" s="189">
        <v>165011</v>
      </c>
      <c r="G22" s="189">
        <v>173635</v>
      </c>
      <c r="H22" s="189">
        <v>167521</v>
      </c>
      <c r="I22" s="189">
        <v>189898</v>
      </c>
      <c r="J22" s="189">
        <v>202602</v>
      </c>
      <c r="K22" s="189">
        <v>186332</v>
      </c>
      <c r="R22" s="192"/>
    </row>
    <row r="23" spans="1:18" ht="15" customHeight="1">
      <c r="A23" s="302" t="s">
        <v>11</v>
      </c>
      <c r="B23" s="190">
        <v>103495</v>
      </c>
      <c r="C23" s="189">
        <v>111289</v>
      </c>
      <c r="D23" s="189">
        <v>131311</v>
      </c>
      <c r="E23" s="189">
        <v>157228</v>
      </c>
      <c r="F23" s="189">
        <v>195491</v>
      </c>
      <c r="G23" s="189">
        <v>222659</v>
      </c>
      <c r="H23" s="189">
        <v>247217</v>
      </c>
      <c r="I23" s="189">
        <v>262999</v>
      </c>
      <c r="J23" s="189">
        <v>298912</v>
      </c>
      <c r="K23" s="189">
        <v>176997</v>
      </c>
      <c r="R23" s="192"/>
    </row>
    <row r="24" spans="1:18" ht="15" customHeight="1">
      <c r="A24" s="302" t="s">
        <v>12</v>
      </c>
      <c r="B24" s="190">
        <v>196783</v>
      </c>
      <c r="C24" s="189">
        <v>211038</v>
      </c>
      <c r="D24" s="189">
        <v>292407</v>
      </c>
      <c r="E24" s="189">
        <v>382841</v>
      </c>
      <c r="F24" s="189">
        <v>484131</v>
      </c>
      <c r="G24" s="189">
        <v>494183</v>
      </c>
      <c r="H24" s="189">
        <v>533912</v>
      </c>
      <c r="I24" s="189">
        <v>602800</v>
      </c>
      <c r="J24" s="189">
        <v>640577</v>
      </c>
      <c r="K24" s="189">
        <v>407217</v>
      </c>
      <c r="R24" s="192"/>
    </row>
    <row r="25" spans="1:18" ht="15" customHeight="1">
      <c r="A25" s="302" t="s">
        <v>202</v>
      </c>
      <c r="B25" s="190">
        <v>347645</v>
      </c>
      <c r="C25" s="189">
        <v>367363</v>
      </c>
      <c r="D25" s="189">
        <v>347475</v>
      </c>
      <c r="E25" s="189">
        <v>407204</v>
      </c>
      <c r="F25" s="189">
        <v>363580</v>
      </c>
      <c r="G25" s="189">
        <v>403102</v>
      </c>
      <c r="H25" s="189">
        <v>455450</v>
      </c>
      <c r="I25" s="189">
        <v>472166</v>
      </c>
      <c r="J25" s="189">
        <v>512546</v>
      </c>
      <c r="K25" s="189">
        <v>531166</v>
      </c>
      <c r="R25" s="192"/>
    </row>
    <row r="26" spans="1:18" ht="15" customHeight="1">
      <c r="A26" s="302" t="s">
        <v>490</v>
      </c>
      <c r="B26" s="190">
        <v>207341</v>
      </c>
      <c r="C26" s="189">
        <v>221447</v>
      </c>
      <c r="D26" s="189">
        <v>248260</v>
      </c>
      <c r="E26" s="189">
        <v>245360</v>
      </c>
      <c r="F26" s="189">
        <v>247185</v>
      </c>
      <c r="G26" s="189">
        <v>273738</v>
      </c>
      <c r="H26" s="189">
        <v>284535</v>
      </c>
      <c r="I26" s="189">
        <v>322984</v>
      </c>
      <c r="J26" s="189">
        <v>324865</v>
      </c>
      <c r="K26" s="189">
        <v>277231</v>
      </c>
      <c r="R26" s="192"/>
    </row>
    <row r="27" spans="1:18" ht="15" customHeight="1">
      <c r="A27" s="302" t="s">
        <v>204</v>
      </c>
      <c r="B27" s="190">
        <v>142144</v>
      </c>
      <c r="C27" s="189">
        <v>151270</v>
      </c>
      <c r="D27" s="189">
        <v>155652</v>
      </c>
      <c r="E27" s="189">
        <v>168543</v>
      </c>
      <c r="F27" s="189">
        <v>193607</v>
      </c>
      <c r="G27" s="189">
        <v>220407</v>
      </c>
      <c r="H27" s="189">
        <v>246252</v>
      </c>
      <c r="I27" s="189">
        <v>255617</v>
      </c>
      <c r="J27" s="189">
        <v>257607</v>
      </c>
      <c r="K27" s="189">
        <v>278002</v>
      </c>
      <c r="R27" s="192"/>
    </row>
    <row r="28" spans="1:18" ht="15" customHeight="1">
      <c r="A28" s="302" t="s">
        <v>16</v>
      </c>
      <c r="B28" s="190">
        <v>71598</v>
      </c>
      <c r="C28" s="189">
        <v>70708</v>
      </c>
      <c r="D28" s="189">
        <v>73283</v>
      </c>
      <c r="E28" s="189">
        <v>80860</v>
      </c>
      <c r="F28" s="189">
        <v>86809</v>
      </c>
      <c r="G28" s="189">
        <v>117160</v>
      </c>
      <c r="H28" s="189">
        <v>131959</v>
      </c>
      <c r="I28" s="189">
        <v>160638</v>
      </c>
      <c r="J28" s="189">
        <v>171343</v>
      </c>
      <c r="K28" s="189">
        <v>117987</v>
      </c>
      <c r="R28" s="192"/>
    </row>
    <row r="29" spans="1:18" ht="15" customHeight="1">
      <c r="A29" s="302" t="s">
        <v>17</v>
      </c>
      <c r="B29" s="190">
        <v>44048</v>
      </c>
      <c r="C29" s="189">
        <v>36144</v>
      </c>
      <c r="D29" s="189">
        <v>52607</v>
      </c>
      <c r="E29" s="189">
        <v>64813</v>
      </c>
      <c r="F29" s="189">
        <v>80811</v>
      </c>
      <c r="G29" s="189">
        <v>91178</v>
      </c>
      <c r="H29" s="189">
        <v>106585</v>
      </c>
      <c r="I29" s="189">
        <v>123247</v>
      </c>
      <c r="J29" s="189">
        <v>139861</v>
      </c>
      <c r="K29" s="189">
        <v>72906</v>
      </c>
      <c r="R29" s="192"/>
    </row>
    <row r="30" spans="1:18" ht="15" customHeight="1">
      <c r="A30" s="302" t="s">
        <v>18</v>
      </c>
      <c r="B30" s="190">
        <v>60035</v>
      </c>
      <c r="C30" s="189">
        <v>67557</v>
      </c>
      <c r="D30" s="189">
        <v>70044</v>
      </c>
      <c r="E30" s="189">
        <v>67352</v>
      </c>
      <c r="F30" s="189">
        <v>69789</v>
      </c>
      <c r="G30" s="189">
        <v>69373</v>
      </c>
      <c r="H30" s="189">
        <v>59587</v>
      </c>
      <c r="I30" s="189">
        <v>68104</v>
      </c>
      <c r="J30" s="189">
        <v>79567</v>
      </c>
      <c r="K30" s="189">
        <v>253644</v>
      </c>
      <c r="R30" s="192"/>
    </row>
    <row r="31" spans="1:18" ht="15" customHeight="1">
      <c r="A31" s="302" t="s">
        <v>19</v>
      </c>
      <c r="B31" s="190">
        <v>161503</v>
      </c>
      <c r="C31" s="189">
        <v>172376</v>
      </c>
      <c r="D31" s="189">
        <v>176667</v>
      </c>
      <c r="E31" s="189">
        <v>197595</v>
      </c>
      <c r="F31" s="189">
        <v>182715</v>
      </c>
      <c r="G31" s="189">
        <v>169556</v>
      </c>
      <c r="H31" s="189">
        <v>180184</v>
      </c>
      <c r="I31" s="189">
        <v>158832</v>
      </c>
      <c r="J31" s="189">
        <v>147461</v>
      </c>
      <c r="K31" s="189">
        <v>182925</v>
      </c>
      <c r="R31" s="192"/>
    </row>
    <row r="32" spans="1:18" ht="15" customHeight="1">
      <c r="A32" s="302" t="s">
        <v>20</v>
      </c>
      <c r="B32" s="190">
        <v>171146</v>
      </c>
      <c r="C32" s="189">
        <v>178640</v>
      </c>
      <c r="D32" s="189">
        <v>196713</v>
      </c>
      <c r="E32" s="189">
        <v>206264</v>
      </c>
      <c r="F32" s="189">
        <v>241821</v>
      </c>
      <c r="G32" s="189">
        <v>262229</v>
      </c>
      <c r="H32" s="189">
        <v>285386</v>
      </c>
      <c r="I32" s="189">
        <v>332177</v>
      </c>
      <c r="J32" s="189">
        <v>459542</v>
      </c>
      <c r="K32" s="189">
        <v>401487</v>
      </c>
      <c r="R32" s="192"/>
    </row>
    <row r="33" spans="1:40" ht="15" customHeight="1">
      <c r="A33" s="302" t="s">
        <v>21</v>
      </c>
      <c r="B33" s="190">
        <v>87676</v>
      </c>
      <c r="C33" s="189">
        <v>84209</v>
      </c>
      <c r="D33" s="189">
        <v>95484</v>
      </c>
      <c r="E33" s="189">
        <v>81307</v>
      </c>
      <c r="F33" s="189">
        <v>91786</v>
      </c>
      <c r="G33" s="189">
        <v>102140</v>
      </c>
      <c r="H33" s="189">
        <v>106487</v>
      </c>
      <c r="I33" s="189">
        <v>109106</v>
      </c>
      <c r="J33" s="189">
        <v>101081</v>
      </c>
      <c r="K33" s="189">
        <v>122246</v>
      </c>
      <c r="R33" s="192"/>
    </row>
    <row r="34" spans="1:40" ht="15" customHeight="1">
      <c r="A34" s="302" t="s">
        <v>22</v>
      </c>
      <c r="B34" s="190">
        <v>32605</v>
      </c>
      <c r="C34" s="189">
        <v>34348</v>
      </c>
      <c r="D34" s="189">
        <v>36916</v>
      </c>
      <c r="E34" s="189">
        <v>43511</v>
      </c>
      <c r="F34" s="189">
        <v>46313</v>
      </c>
      <c r="G34" s="189">
        <v>57376</v>
      </c>
      <c r="H34" s="189">
        <v>66430</v>
      </c>
      <c r="I34" s="189">
        <v>71264</v>
      </c>
      <c r="J34" s="189">
        <v>73274</v>
      </c>
      <c r="K34" s="189">
        <v>75273</v>
      </c>
      <c r="R34" s="192"/>
    </row>
    <row r="35" spans="1:40" ht="15" customHeight="1">
      <c r="A35" s="302" t="s">
        <v>23</v>
      </c>
      <c r="B35" s="190">
        <v>67056</v>
      </c>
      <c r="C35" s="189">
        <v>75203</v>
      </c>
      <c r="D35" s="189">
        <v>57944</v>
      </c>
      <c r="E35" s="189">
        <v>66088</v>
      </c>
      <c r="F35" s="189">
        <v>74017</v>
      </c>
      <c r="G35" s="189">
        <v>87434</v>
      </c>
      <c r="H35" s="189">
        <v>91110</v>
      </c>
      <c r="I35" s="189">
        <v>110726</v>
      </c>
      <c r="J35" s="189">
        <v>127924</v>
      </c>
      <c r="K35" s="189">
        <v>150688</v>
      </c>
      <c r="R35" s="192"/>
    </row>
    <row r="36" spans="1:40" ht="15" customHeight="1">
      <c r="A36" s="302" t="s">
        <v>24</v>
      </c>
      <c r="B36" s="190">
        <v>126088</v>
      </c>
      <c r="C36" s="189">
        <v>130377</v>
      </c>
      <c r="D36" s="189">
        <v>150217</v>
      </c>
      <c r="E36" s="189">
        <v>150561</v>
      </c>
      <c r="F36" s="189">
        <v>194353</v>
      </c>
      <c r="G36" s="189">
        <v>225794</v>
      </c>
      <c r="H36" s="189">
        <v>275296</v>
      </c>
      <c r="I36" s="189">
        <v>276925</v>
      </c>
      <c r="J36" s="189">
        <v>294583</v>
      </c>
      <c r="K36" s="189">
        <v>258590</v>
      </c>
      <c r="R36" s="192"/>
    </row>
    <row r="37" spans="1:40" ht="15" customHeight="1">
      <c r="A37" s="302" t="s">
        <v>25</v>
      </c>
      <c r="B37" s="190">
        <v>85271</v>
      </c>
      <c r="C37" s="189">
        <v>85887</v>
      </c>
      <c r="D37" s="189">
        <v>80209</v>
      </c>
      <c r="E37" s="189">
        <v>76937</v>
      </c>
      <c r="F37" s="189">
        <v>74619</v>
      </c>
      <c r="G37" s="189">
        <v>76621</v>
      </c>
      <c r="H37" s="189">
        <v>79196</v>
      </c>
      <c r="I37" s="189">
        <v>76329</v>
      </c>
      <c r="J37" s="189">
        <v>81094</v>
      </c>
      <c r="K37" s="189">
        <v>156775</v>
      </c>
      <c r="R37" s="192"/>
    </row>
    <row r="38" spans="1:40" ht="15" customHeight="1">
      <c r="A38" s="302" t="s">
        <v>26</v>
      </c>
      <c r="B38" s="190">
        <v>152077</v>
      </c>
      <c r="C38" s="189">
        <v>161709</v>
      </c>
      <c r="D38" s="189">
        <v>162613</v>
      </c>
      <c r="E38" s="189">
        <v>173344</v>
      </c>
      <c r="F38" s="189">
        <v>191684</v>
      </c>
      <c r="G38" s="189">
        <v>203569</v>
      </c>
      <c r="H38" s="189">
        <v>212560</v>
      </c>
      <c r="I38" s="189">
        <v>213572</v>
      </c>
      <c r="J38" s="189">
        <v>226928</v>
      </c>
      <c r="K38" s="189">
        <v>173470</v>
      </c>
      <c r="R38" s="192"/>
    </row>
    <row r="39" spans="1:40" ht="15" customHeight="1">
      <c r="A39" s="302" t="s">
        <v>27</v>
      </c>
      <c r="B39" s="190">
        <v>117774</v>
      </c>
      <c r="C39" s="189">
        <v>129123</v>
      </c>
      <c r="D39" s="189">
        <v>141276</v>
      </c>
      <c r="E39" s="189">
        <v>123381</v>
      </c>
      <c r="F39" s="189">
        <v>138681</v>
      </c>
      <c r="G39" s="189">
        <v>156108</v>
      </c>
      <c r="H39" s="189">
        <v>173149</v>
      </c>
      <c r="I39" s="189">
        <v>189107</v>
      </c>
      <c r="J39" s="189">
        <v>213773</v>
      </c>
      <c r="K39" s="189">
        <v>181131</v>
      </c>
      <c r="R39" s="192"/>
    </row>
    <row r="40" spans="1:40" ht="15" customHeight="1">
      <c r="A40" s="302" t="s">
        <v>28</v>
      </c>
      <c r="B40" s="190">
        <v>60018</v>
      </c>
      <c r="C40" s="189">
        <v>59255</v>
      </c>
      <c r="D40" s="189">
        <v>65216</v>
      </c>
      <c r="E40" s="189">
        <v>67806</v>
      </c>
      <c r="F40" s="189">
        <v>80073</v>
      </c>
      <c r="G40" s="189">
        <v>93463</v>
      </c>
      <c r="H40" s="189">
        <v>99395</v>
      </c>
      <c r="I40" s="189">
        <v>102252</v>
      </c>
      <c r="J40" s="189">
        <v>106060</v>
      </c>
      <c r="K40" s="189">
        <v>76934</v>
      </c>
      <c r="R40" s="192"/>
    </row>
    <row r="41" spans="1:40" ht="15" customHeight="1">
      <c r="A41" s="302" t="s">
        <v>29</v>
      </c>
      <c r="B41" s="190">
        <v>183950</v>
      </c>
      <c r="C41" s="189">
        <v>198674</v>
      </c>
      <c r="D41" s="189">
        <v>203496</v>
      </c>
      <c r="E41" s="189">
        <v>221785</v>
      </c>
      <c r="F41" s="189">
        <v>257166</v>
      </c>
      <c r="G41" s="189">
        <v>274373</v>
      </c>
      <c r="H41" s="189">
        <v>299556</v>
      </c>
      <c r="I41" s="189">
        <v>320813</v>
      </c>
      <c r="J41" s="189">
        <v>328188</v>
      </c>
      <c r="K41" s="189">
        <v>271937</v>
      </c>
      <c r="R41" s="192"/>
    </row>
    <row r="42" spans="1:40" ht="15" customHeight="1">
      <c r="A42" s="302" t="s">
        <v>30</v>
      </c>
      <c r="B42" s="190">
        <v>112153</v>
      </c>
      <c r="C42" s="189">
        <v>127139</v>
      </c>
      <c r="D42" s="189">
        <v>145829</v>
      </c>
      <c r="E42" s="189">
        <v>158971</v>
      </c>
      <c r="F42" s="189">
        <v>171494</v>
      </c>
      <c r="G42" s="189">
        <v>197366</v>
      </c>
      <c r="H42" s="189">
        <v>213607</v>
      </c>
      <c r="I42" s="189">
        <v>236429</v>
      </c>
      <c r="J42" s="189">
        <v>238192</v>
      </c>
      <c r="K42" s="189">
        <v>171833</v>
      </c>
      <c r="R42" s="192"/>
    </row>
    <row r="43" spans="1:40" ht="15" customHeight="1">
      <c r="A43" s="302" t="s">
        <v>31</v>
      </c>
      <c r="B43" s="190">
        <v>51637</v>
      </c>
      <c r="C43" s="189">
        <v>50784</v>
      </c>
      <c r="D43" s="189">
        <v>51774</v>
      </c>
      <c r="E43" s="189">
        <v>56698</v>
      </c>
      <c r="F43" s="189">
        <v>72744</v>
      </c>
      <c r="G43" s="189">
        <v>63718</v>
      </c>
      <c r="H43" s="189">
        <v>65314</v>
      </c>
      <c r="I43" s="189">
        <v>66662</v>
      </c>
      <c r="J43" s="189">
        <v>67950</v>
      </c>
      <c r="K43" s="189">
        <v>111670</v>
      </c>
      <c r="R43" s="192"/>
    </row>
    <row r="44" spans="1:40" ht="15" customHeight="1" thickBot="1">
      <c r="A44" s="302" t="s">
        <v>32</v>
      </c>
      <c r="B44" s="190">
        <v>74339</v>
      </c>
      <c r="C44" s="189">
        <v>79873</v>
      </c>
      <c r="D44" s="189">
        <v>85461</v>
      </c>
      <c r="E44" s="189">
        <v>104408</v>
      </c>
      <c r="F44" s="189">
        <v>114870</v>
      </c>
      <c r="G44" s="189">
        <v>113086</v>
      </c>
      <c r="H44" s="189">
        <v>130522</v>
      </c>
      <c r="I44" s="189">
        <v>157514</v>
      </c>
      <c r="J44" s="189">
        <v>160816</v>
      </c>
      <c r="K44" s="189">
        <v>123575</v>
      </c>
      <c r="R44" s="192"/>
    </row>
    <row r="45" spans="1:40" ht="8.25" customHeight="1" thickTop="1">
      <c r="A45" s="388"/>
      <c r="B45" s="389"/>
      <c r="C45" s="387"/>
      <c r="D45" s="387"/>
      <c r="E45" s="387"/>
      <c r="F45" s="387"/>
      <c r="G45" s="387"/>
      <c r="H45" s="387"/>
      <c r="I45" s="387"/>
      <c r="J45" s="387"/>
      <c r="K45" s="387"/>
      <c r="R45" s="192"/>
    </row>
    <row r="46" spans="1:40" s="4" customFormat="1" ht="30.75" customHeight="1">
      <c r="A46" s="551" t="s">
        <v>537</v>
      </c>
      <c r="B46" s="551"/>
      <c r="C46" s="551"/>
      <c r="D46" s="551"/>
      <c r="E46" s="551"/>
      <c r="F46" s="551"/>
      <c r="G46" s="551"/>
      <c r="H46" s="551"/>
      <c r="I46" s="551"/>
      <c r="J46" s="551"/>
      <c r="K46" s="551"/>
      <c r="L46" s="325"/>
      <c r="M46" s="325"/>
      <c r="N46" s="325"/>
      <c r="O46" s="325"/>
      <c r="P46" s="325"/>
      <c r="Q46" s="325"/>
      <c r="R46" s="325"/>
      <c r="S46" s="325"/>
      <c r="T46" s="325"/>
      <c r="U46" s="325"/>
      <c r="V46" s="325"/>
      <c r="W46" s="325"/>
      <c r="X46" s="325"/>
      <c r="Y46" s="325"/>
      <c r="Z46" s="325"/>
      <c r="AA46" s="325"/>
      <c r="AB46" s="325"/>
      <c r="AC46" s="325"/>
      <c r="AD46" s="325"/>
      <c r="AE46" s="325"/>
      <c r="AF46" s="325"/>
      <c r="AG46" s="325"/>
      <c r="AH46" s="325"/>
      <c r="AI46" s="325"/>
      <c r="AJ46" s="325"/>
      <c r="AK46" s="325"/>
      <c r="AL46" s="325"/>
      <c r="AM46" s="325"/>
      <c r="AN46" s="325"/>
    </row>
    <row r="47" spans="1:40" s="179" customFormat="1" ht="15" customHeight="1">
      <c r="A47" s="176" t="s">
        <v>439</v>
      </c>
      <c r="B47" s="178"/>
      <c r="C47" s="177"/>
      <c r="D47" s="177"/>
      <c r="E47" s="178"/>
      <c r="F47" s="178"/>
      <c r="G47" s="178"/>
      <c r="H47" s="178"/>
      <c r="I47" s="178"/>
      <c r="J47" s="178"/>
      <c r="K47" s="178"/>
      <c r="L47"/>
      <c r="M47"/>
      <c r="N47"/>
      <c r="O47"/>
      <c r="P47"/>
      <c r="Q47"/>
      <c r="R47" s="185"/>
    </row>
    <row r="48" spans="1:40" ht="15" customHeight="1">
      <c r="A48" s="180" t="s">
        <v>366</v>
      </c>
      <c r="B48" s="124"/>
      <c r="C48" s="124"/>
      <c r="D48" s="124"/>
      <c r="E48" s="124"/>
      <c r="F48" s="124"/>
      <c r="G48" s="124"/>
      <c r="H48" s="124"/>
      <c r="I48" s="124"/>
      <c r="J48" s="124"/>
      <c r="K48" s="124"/>
    </row>
    <row r="49" spans="1:11" ht="15" customHeight="1">
      <c r="A49" s="180" t="s">
        <v>185</v>
      </c>
      <c r="B49" s="180"/>
      <c r="C49" s="181"/>
      <c r="D49" s="181"/>
      <c r="E49" s="181"/>
      <c r="F49" s="180"/>
      <c r="G49" s="180"/>
      <c r="H49" s="180"/>
      <c r="I49" s="180"/>
      <c r="J49" s="180"/>
      <c r="K49" s="180"/>
    </row>
    <row r="50" spans="1:11" ht="18.75">
      <c r="A50" s="182"/>
      <c r="B50" s="152"/>
      <c r="C50" s="152"/>
      <c r="D50" s="152"/>
      <c r="E50" s="152"/>
      <c r="F50" s="152"/>
      <c r="G50" s="152"/>
      <c r="H50" s="152"/>
      <c r="I50" s="183"/>
      <c r="J50" s="183"/>
      <c r="K50" s="183"/>
    </row>
    <row r="51" spans="1:11" ht="15">
      <c r="A51" s="152"/>
      <c r="B51" s="152"/>
      <c r="C51" s="152"/>
      <c r="D51" s="152"/>
      <c r="E51" s="152"/>
      <c r="F51" s="152"/>
      <c r="G51" s="152"/>
      <c r="H51" s="152"/>
      <c r="I51" s="183"/>
      <c r="J51" s="183"/>
      <c r="K51" s="183"/>
    </row>
    <row r="52" spans="1:11" ht="18.75">
      <c r="A52" s="182"/>
      <c r="B52" s="182"/>
      <c r="C52" s="182"/>
      <c r="D52" s="182"/>
      <c r="E52" s="182"/>
      <c r="F52" s="182"/>
      <c r="G52" s="182"/>
      <c r="H52" s="182"/>
      <c r="I52" s="182"/>
      <c r="J52" s="182"/>
      <c r="K52" s="182"/>
    </row>
    <row r="53" spans="1:11" ht="18.75">
      <c r="A53" s="182"/>
      <c r="B53" s="182"/>
      <c r="C53" s="182"/>
      <c r="D53" s="182"/>
      <c r="E53" s="182"/>
      <c r="F53" s="182"/>
      <c r="G53" s="182"/>
      <c r="H53" s="182"/>
      <c r="I53" s="182"/>
      <c r="J53" s="182"/>
      <c r="K53" s="182"/>
    </row>
    <row r="54" spans="1:11" ht="18.75">
      <c r="A54" s="182"/>
      <c r="B54" s="182"/>
      <c r="C54" s="182"/>
      <c r="D54" s="182"/>
      <c r="E54" s="182"/>
      <c r="F54" s="182"/>
      <c r="G54" s="182"/>
      <c r="H54" s="182"/>
      <c r="I54" s="182"/>
      <c r="J54" s="182"/>
      <c r="K54" s="182"/>
    </row>
    <row r="55" spans="1:11" ht="18.75">
      <c r="A55" s="185"/>
      <c r="B55" s="182"/>
      <c r="C55" s="185"/>
      <c r="D55" s="185"/>
      <c r="E55" s="185"/>
      <c r="F55" s="185"/>
      <c r="G55" s="185"/>
      <c r="H55" s="185"/>
      <c r="I55" s="185"/>
      <c r="J55" s="185"/>
    </row>
    <row r="56" spans="1:11" ht="18.75">
      <c r="A56" s="185"/>
      <c r="B56" s="184">
        <v>0</v>
      </c>
      <c r="C56" s="193">
        <v>0</v>
      </c>
      <c r="D56" s="193">
        <v>0</v>
      </c>
      <c r="E56" s="193">
        <v>0</v>
      </c>
      <c r="F56" s="193">
        <v>0</v>
      </c>
      <c r="G56" s="193">
        <v>0</v>
      </c>
      <c r="H56" s="193">
        <v>0</v>
      </c>
      <c r="I56" s="193">
        <v>0</v>
      </c>
      <c r="J56" s="193">
        <v>0</v>
      </c>
      <c r="K56" s="193">
        <v>0</v>
      </c>
    </row>
    <row r="57" spans="1:11" ht="18.75">
      <c r="A57" s="185"/>
      <c r="B57" s="182"/>
      <c r="C57" s="185"/>
      <c r="D57" s="185"/>
      <c r="E57" s="185"/>
      <c r="F57" s="185"/>
      <c r="G57" s="185"/>
      <c r="H57" s="185"/>
      <c r="I57" s="185"/>
      <c r="J57" s="185"/>
    </row>
    <row r="58" spans="1:11" ht="18.75">
      <c r="A58" s="185"/>
      <c r="B58" s="182"/>
      <c r="C58" s="185"/>
      <c r="D58" s="185"/>
      <c r="E58" s="185"/>
      <c r="F58" s="185"/>
      <c r="G58" s="185"/>
      <c r="H58" s="185"/>
      <c r="I58" s="185"/>
      <c r="J58" s="185"/>
    </row>
    <row r="59" spans="1:11" ht="18.75">
      <c r="A59" s="185"/>
      <c r="B59" s="182"/>
      <c r="C59" s="185"/>
      <c r="D59" s="185"/>
      <c r="E59" s="185"/>
      <c r="F59" s="185"/>
      <c r="G59" s="185"/>
      <c r="H59" s="185"/>
      <c r="I59" s="185"/>
      <c r="J59" s="185"/>
    </row>
    <row r="60" spans="1:11" ht="18.75">
      <c r="A60" s="185"/>
      <c r="B60" s="182"/>
      <c r="C60" s="185"/>
      <c r="D60" s="185"/>
      <c r="E60" s="185"/>
      <c r="F60" s="185"/>
      <c r="G60" s="185"/>
      <c r="H60" s="185"/>
      <c r="I60" s="185"/>
      <c r="J60" s="185"/>
    </row>
    <row r="61" spans="1:11" ht="18.75">
      <c r="A61" s="185"/>
      <c r="B61" s="182"/>
      <c r="C61" s="185"/>
      <c r="D61" s="185"/>
      <c r="E61" s="185"/>
      <c r="F61" s="185"/>
      <c r="G61" s="185"/>
      <c r="H61" s="185"/>
      <c r="I61" s="185"/>
      <c r="J61" s="185"/>
    </row>
    <row r="62" spans="1:11" ht="18.75">
      <c r="A62" s="185"/>
      <c r="B62" s="182"/>
      <c r="C62" s="185"/>
      <c r="D62" s="185"/>
      <c r="E62" s="185"/>
      <c r="F62" s="185"/>
      <c r="G62" s="185"/>
      <c r="H62" s="185"/>
      <c r="I62" s="185"/>
      <c r="J62" s="185"/>
    </row>
    <row r="63" spans="1:11" ht="18.75">
      <c r="A63" s="185"/>
      <c r="B63" s="182"/>
      <c r="C63" s="185"/>
      <c r="D63" s="185"/>
      <c r="E63" s="185"/>
      <c r="F63" s="185"/>
      <c r="G63" s="185"/>
      <c r="H63" s="185"/>
      <c r="I63" s="185"/>
      <c r="J63" s="185"/>
    </row>
    <row r="64" spans="1:11" ht="18.75">
      <c r="A64" s="185"/>
      <c r="B64" s="182"/>
      <c r="C64" s="185"/>
      <c r="D64" s="185"/>
      <c r="E64" s="185"/>
      <c r="F64" s="185"/>
      <c r="G64" s="185"/>
      <c r="H64" s="185"/>
      <c r="I64" s="185"/>
      <c r="J64" s="185"/>
    </row>
    <row r="65" spans="1:10" ht="18.75">
      <c r="A65" s="185"/>
      <c r="B65" s="182"/>
      <c r="C65" s="185"/>
      <c r="D65" s="185"/>
      <c r="E65" s="185"/>
      <c r="F65" s="185"/>
      <c r="G65" s="185"/>
      <c r="H65" s="185"/>
      <c r="I65" s="185"/>
      <c r="J65" s="185"/>
    </row>
    <row r="66" spans="1:10" ht="18.75">
      <c r="A66" s="185"/>
      <c r="B66" s="182"/>
      <c r="C66" s="185"/>
      <c r="D66" s="185"/>
      <c r="E66" s="185"/>
      <c r="F66" s="185"/>
      <c r="G66" s="185"/>
      <c r="H66" s="185"/>
      <c r="I66" s="185"/>
      <c r="J66" s="185"/>
    </row>
    <row r="67" spans="1:10" ht="18.75">
      <c r="A67" s="185"/>
      <c r="B67" s="182"/>
      <c r="C67" s="185"/>
      <c r="D67" s="185"/>
      <c r="E67" s="185"/>
      <c r="F67" s="185"/>
      <c r="G67" s="185"/>
      <c r="H67" s="185"/>
      <c r="I67" s="185"/>
      <c r="J67" s="185"/>
    </row>
    <row r="68" spans="1:10" ht="18.75">
      <c r="A68" s="185"/>
      <c r="B68" s="182"/>
      <c r="C68" s="185"/>
      <c r="D68" s="185"/>
      <c r="E68" s="185"/>
      <c r="F68" s="185"/>
      <c r="G68" s="185"/>
      <c r="H68" s="185"/>
      <c r="I68" s="185"/>
      <c r="J68" s="185"/>
    </row>
    <row r="69" spans="1:10" ht="18.75">
      <c r="A69" s="185"/>
      <c r="B69" s="182"/>
      <c r="C69" s="185"/>
      <c r="D69" s="185"/>
      <c r="E69" s="185"/>
      <c r="F69" s="185"/>
      <c r="G69" s="185"/>
      <c r="H69" s="185"/>
      <c r="I69" s="185"/>
      <c r="J69" s="185"/>
    </row>
    <row r="70" spans="1:10" ht="18.75">
      <c r="A70" s="185"/>
      <c r="B70" s="182"/>
      <c r="C70" s="185"/>
      <c r="D70" s="185"/>
      <c r="E70" s="185"/>
      <c r="F70" s="185"/>
      <c r="G70" s="185"/>
      <c r="H70" s="185"/>
      <c r="I70" s="185"/>
      <c r="J70" s="185"/>
    </row>
    <row r="71" spans="1:10" ht="18.75">
      <c r="A71" s="185"/>
      <c r="B71" s="182"/>
      <c r="C71" s="185"/>
      <c r="D71" s="185"/>
      <c r="E71" s="185"/>
      <c r="F71" s="185"/>
      <c r="G71" s="185"/>
      <c r="H71" s="185"/>
      <c r="I71" s="185"/>
      <c r="J71" s="185"/>
    </row>
    <row r="72" spans="1:10" ht="18.75">
      <c r="A72" s="185"/>
      <c r="B72" s="182"/>
      <c r="C72" s="185"/>
      <c r="D72" s="185"/>
      <c r="E72" s="185"/>
      <c r="F72" s="185"/>
      <c r="G72" s="185"/>
      <c r="H72" s="185"/>
      <c r="I72" s="185"/>
      <c r="J72" s="185"/>
    </row>
    <row r="73" spans="1:10" ht="18.75">
      <c r="A73" s="185"/>
      <c r="B73" s="182"/>
      <c r="C73" s="185"/>
      <c r="D73" s="185"/>
      <c r="E73" s="185"/>
      <c r="F73" s="185"/>
      <c r="G73" s="185"/>
      <c r="H73" s="185"/>
      <c r="I73" s="185"/>
      <c r="J73" s="185"/>
    </row>
    <row r="74" spans="1:10" ht="18.75">
      <c r="A74" s="185"/>
      <c r="B74" s="182"/>
      <c r="C74" s="185"/>
      <c r="D74" s="185"/>
      <c r="E74" s="185"/>
      <c r="F74" s="185"/>
      <c r="G74" s="185"/>
      <c r="H74" s="185"/>
      <c r="I74" s="185"/>
      <c r="J74" s="185"/>
    </row>
    <row r="75" spans="1:10" ht="18.75">
      <c r="A75" s="185"/>
      <c r="B75" s="182"/>
      <c r="C75" s="185"/>
      <c r="D75" s="185"/>
      <c r="E75" s="185"/>
      <c r="F75" s="185"/>
      <c r="G75" s="185"/>
      <c r="H75" s="185"/>
      <c r="I75" s="185"/>
      <c r="J75" s="185"/>
    </row>
    <row r="76" spans="1:10" ht="18.75">
      <c r="A76" s="185"/>
      <c r="B76" s="182"/>
      <c r="C76" s="185"/>
      <c r="D76" s="185"/>
      <c r="E76" s="185"/>
      <c r="F76" s="185"/>
      <c r="G76" s="185"/>
      <c r="H76" s="185"/>
      <c r="I76" s="185"/>
      <c r="J76" s="185"/>
    </row>
    <row r="77" spans="1:10" ht="18.75">
      <c r="A77" s="185"/>
      <c r="B77" s="182"/>
      <c r="C77" s="185"/>
      <c r="D77" s="185"/>
      <c r="E77" s="185"/>
      <c r="F77" s="185"/>
      <c r="G77" s="185"/>
      <c r="H77" s="185"/>
      <c r="I77" s="185"/>
      <c r="J77" s="185"/>
    </row>
    <row r="78" spans="1:10" ht="18.75">
      <c r="A78" s="185"/>
      <c r="B78" s="182"/>
      <c r="C78" s="185"/>
      <c r="D78" s="185"/>
      <c r="E78" s="185"/>
      <c r="F78" s="185"/>
      <c r="G78" s="185"/>
      <c r="H78" s="185"/>
      <c r="I78" s="185"/>
      <c r="J78" s="185"/>
    </row>
    <row r="79" spans="1:10" ht="18.75">
      <c r="A79" s="185"/>
      <c r="B79" s="182"/>
      <c r="C79" s="185"/>
      <c r="D79" s="185"/>
      <c r="E79" s="185"/>
      <c r="F79" s="185"/>
      <c r="G79" s="185"/>
      <c r="H79" s="185"/>
      <c r="I79" s="185"/>
      <c r="J79" s="185"/>
    </row>
    <row r="80" spans="1:10" ht="18.75">
      <c r="A80" s="185"/>
      <c r="B80" s="182"/>
      <c r="C80" s="185"/>
      <c r="D80" s="185"/>
      <c r="E80" s="185"/>
      <c r="F80" s="185"/>
      <c r="G80" s="185"/>
      <c r="H80" s="185"/>
      <c r="I80" s="185"/>
      <c r="J80" s="185"/>
    </row>
    <row r="81" spans="1:10" ht="18.75">
      <c r="A81" s="185"/>
      <c r="B81" s="182"/>
      <c r="C81" s="185"/>
      <c r="D81" s="185"/>
      <c r="E81" s="185"/>
      <c r="F81" s="185"/>
      <c r="G81" s="185"/>
      <c r="H81" s="185"/>
      <c r="I81" s="185"/>
      <c r="J81" s="185"/>
    </row>
    <row r="82" spans="1:10" ht="18.75">
      <c r="A82" s="185"/>
      <c r="B82" s="182"/>
      <c r="C82" s="185"/>
      <c r="D82" s="185"/>
      <c r="E82" s="185"/>
      <c r="F82" s="185"/>
      <c r="G82" s="185"/>
      <c r="H82" s="185"/>
      <c r="I82" s="185"/>
      <c r="J82" s="185"/>
    </row>
    <row r="83" spans="1:10" ht="18.75">
      <c r="A83" s="185"/>
      <c r="B83" s="182"/>
      <c r="C83" s="185"/>
      <c r="D83" s="185"/>
      <c r="E83" s="185"/>
      <c r="F83" s="185"/>
      <c r="G83" s="185"/>
      <c r="H83" s="185"/>
      <c r="I83" s="185"/>
      <c r="J83" s="185"/>
    </row>
    <row r="84" spans="1:10" ht="18.75">
      <c r="A84" s="185"/>
      <c r="B84" s="182"/>
      <c r="C84" s="185"/>
      <c r="D84" s="185"/>
      <c r="E84" s="185"/>
      <c r="F84" s="185"/>
      <c r="G84" s="185"/>
      <c r="H84" s="185"/>
      <c r="I84" s="185"/>
      <c r="J84" s="185"/>
    </row>
    <row r="85" spans="1:10" ht="18.75">
      <c r="A85" s="185"/>
      <c r="B85" s="182"/>
      <c r="C85" s="185"/>
      <c r="D85" s="185"/>
      <c r="E85" s="185"/>
      <c r="F85" s="185"/>
      <c r="G85" s="185"/>
      <c r="H85" s="185"/>
      <c r="I85" s="185"/>
      <c r="J85" s="185"/>
    </row>
    <row r="86" spans="1:10" ht="18.75">
      <c r="A86" s="185"/>
      <c r="B86" s="182"/>
      <c r="C86" s="185"/>
      <c r="D86" s="185"/>
      <c r="E86" s="185"/>
      <c r="F86" s="185"/>
      <c r="G86" s="185"/>
      <c r="H86" s="185"/>
      <c r="I86" s="185"/>
      <c r="J86" s="185"/>
    </row>
    <row r="87" spans="1:10" ht="18.75">
      <c r="A87" s="185"/>
      <c r="B87" s="182"/>
      <c r="C87" s="185"/>
      <c r="D87" s="185"/>
      <c r="E87" s="185"/>
      <c r="F87" s="185"/>
      <c r="G87" s="185"/>
      <c r="H87" s="185"/>
      <c r="I87" s="185"/>
      <c r="J87" s="185"/>
    </row>
    <row r="88" spans="1:10" ht="18.75">
      <c r="A88" s="185"/>
      <c r="B88" s="182"/>
      <c r="C88" s="185"/>
      <c r="D88" s="185"/>
      <c r="E88" s="185"/>
      <c r="F88" s="185"/>
      <c r="G88" s="185"/>
      <c r="H88" s="185"/>
      <c r="I88" s="185"/>
      <c r="J88" s="185"/>
    </row>
    <row r="89" spans="1:10" ht="18.75">
      <c r="A89" s="185"/>
      <c r="B89" s="182"/>
      <c r="C89" s="185"/>
      <c r="D89" s="185"/>
      <c r="E89" s="185"/>
      <c r="F89" s="185"/>
      <c r="G89" s="185"/>
      <c r="H89" s="185"/>
      <c r="I89" s="185"/>
      <c r="J89" s="185"/>
    </row>
    <row r="90" spans="1:10" ht="18.75">
      <c r="A90" s="185"/>
      <c r="B90" s="182"/>
      <c r="C90" s="185"/>
      <c r="D90" s="185"/>
      <c r="E90" s="185"/>
      <c r="F90" s="185"/>
      <c r="G90" s="185"/>
      <c r="H90" s="185"/>
      <c r="I90" s="185"/>
      <c r="J90" s="185"/>
    </row>
    <row r="91" spans="1:10" ht="18.75">
      <c r="A91" s="185"/>
      <c r="B91" s="182"/>
      <c r="C91" s="185"/>
      <c r="D91" s="185"/>
      <c r="E91" s="185"/>
      <c r="F91" s="185"/>
      <c r="G91" s="185"/>
      <c r="H91" s="185"/>
      <c r="I91" s="185"/>
      <c r="J91" s="185"/>
    </row>
    <row r="92" spans="1:10" ht="18.75">
      <c r="A92" s="185"/>
      <c r="B92" s="182"/>
      <c r="C92" s="185"/>
      <c r="D92" s="185"/>
      <c r="E92" s="185"/>
      <c r="F92" s="185"/>
      <c r="G92" s="185"/>
      <c r="H92" s="185"/>
      <c r="I92" s="185"/>
      <c r="J92" s="185"/>
    </row>
    <row r="93" spans="1:10" ht="18.75">
      <c r="A93" s="185"/>
      <c r="B93" s="182"/>
      <c r="C93" s="185"/>
      <c r="D93" s="185"/>
      <c r="E93" s="185"/>
      <c r="F93" s="185"/>
      <c r="G93" s="185"/>
      <c r="H93" s="185"/>
      <c r="I93" s="185"/>
      <c r="J93" s="185"/>
    </row>
    <row r="94" spans="1:10" ht="18.75">
      <c r="A94" s="185"/>
      <c r="B94" s="182"/>
      <c r="C94" s="185"/>
      <c r="D94" s="185"/>
      <c r="E94" s="185"/>
      <c r="F94" s="185"/>
      <c r="G94" s="185"/>
      <c r="H94" s="185"/>
      <c r="I94" s="185"/>
      <c r="J94" s="185"/>
    </row>
    <row r="95" spans="1:10" ht="18.75">
      <c r="A95" s="185"/>
      <c r="B95" s="182"/>
      <c r="C95" s="185"/>
      <c r="D95" s="185"/>
      <c r="E95" s="185"/>
      <c r="F95" s="185"/>
      <c r="G95" s="185"/>
      <c r="H95" s="185"/>
      <c r="I95" s="185"/>
      <c r="J95" s="185"/>
    </row>
    <row r="96" spans="1:10" ht="18.75">
      <c r="A96" s="185"/>
      <c r="B96" s="182"/>
      <c r="C96" s="185"/>
      <c r="D96" s="185"/>
      <c r="E96" s="185"/>
      <c r="F96" s="185"/>
      <c r="G96" s="185"/>
      <c r="H96" s="185"/>
      <c r="I96" s="185"/>
      <c r="J96" s="185"/>
    </row>
    <row r="97" spans="1:10" ht="18.75">
      <c r="A97" s="185"/>
      <c r="B97" s="182"/>
      <c r="C97" s="185"/>
      <c r="D97" s="185"/>
      <c r="E97" s="185"/>
      <c r="F97" s="185"/>
      <c r="G97" s="185"/>
      <c r="H97" s="185"/>
      <c r="I97" s="185"/>
      <c r="J97" s="185"/>
    </row>
    <row r="98" spans="1:10" ht="18.75">
      <c r="A98" s="185"/>
      <c r="B98" s="182"/>
      <c r="C98" s="185"/>
      <c r="D98" s="185"/>
      <c r="E98" s="185"/>
      <c r="F98" s="185"/>
      <c r="G98" s="185"/>
      <c r="H98" s="185"/>
      <c r="I98" s="185"/>
      <c r="J98" s="185"/>
    </row>
    <row r="99" spans="1:10" ht="18.75">
      <c r="A99" s="185"/>
      <c r="B99" s="182"/>
      <c r="C99" s="185"/>
      <c r="D99" s="185"/>
      <c r="E99" s="185"/>
      <c r="F99" s="185"/>
      <c r="G99" s="185"/>
      <c r="H99" s="185"/>
      <c r="I99" s="185"/>
      <c r="J99" s="185"/>
    </row>
    <row r="100" spans="1:10" ht="18.75">
      <c r="A100" s="185"/>
      <c r="B100" s="182"/>
      <c r="C100" s="185"/>
      <c r="D100" s="185"/>
      <c r="E100" s="185"/>
      <c r="F100" s="185"/>
      <c r="G100" s="185"/>
      <c r="H100" s="185"/>
      <c r="I100" s="185"/>
      <c r="J100" s="185"/>
    </row>
    <row r="101" spans="1:10" ht="18.75">
      <c r="A101" s="185"/>
      <c r="B101" s="182"/>
      <c r="C101" s="185"/>
      <c r="D101" s="185"/>
      <c r="E101" s="185"/>
      <c r="F101" s="185"/>
      <c r="G101" s="185"/>
      <c r="H101" s="185"/>
      <c r="I101" s="185"/>
      <c r="J101" s="185"/>
    </row>
    <row r="102" spans="1:10" ht="18.75">
      <c r="A102" s="185"/>
      <c r="B102" s="182"/>
      <c r="C102" s="185"/>
      <c r="D102" s="185"/>
      <c r="E102" s="185"/>
      <c r="F102" s="185"/>
      <c r="G102" s="185"/>
      <c r="H102" s="185"/>
      <c r="I102" s="185"/>
      <c r="J102" s="185"/>
    </row>
    <row r="103" spans="1:10" ht="18.75">
      <c r="A103" s="185"/>
      <c r="B103" s="182"/>
      <c r="C103" s="185"/>
      <c r="D103" s="185"/>
      <c r="E103" s="185"/>
      <c r="F103" s="185"/>
      <c r="G103" s="185"/>
      <c r="H103" s="185"/>
      <c r="I103" s="185"/>
      <c r="J103" s="185"/>
    </row>
    <row r="104" spans="1:10" ht="18.75">
      <c r="A104" s="185"/>
      <c r="B104" s="182"/>
      <c r="C104" s="185"/>
      <c r="D104" s="185"/>
      <c r="E104" s="185"/>
      <c r="F104" s="185"/>
      <c r="G104" s="185"/>
      <c r="H104" s="185"/>
      <c r="I104" s="185"/>
      <c r="J104" s="185"/>
    </row>
    <row r="105" spans="1:10" ht="18.75">
      <c r="A105" s="185"/>
      <c r="B105" s="182"/>
      <c r="C105" s="185"/>
      <c r="D105" s="185"/>
      <c r="E105" s="185"/>
      <c r="F105" s="185"/>
      <c r="G105" s="185"/>
      <c r="H105" s="185"/>
      <c r="I105" s="185"/>
      <c r="J105" s="185"/>
    </row>
    <row r="106" spans="1:10" ht="18.75">
      <c r="A106" s="185"/>
      <c r="B106" s="182"/>
      <c r="C106" s="185"/>
      <c r="D106" s="185"/>
      <c r="E106" s="185"/>
      <c r="F106" s="185"/>
      <c r="G106" s="185"/>
      <c r="H106" s="185"/>
      <c r="I106" s="185"/>
      <c r="J106" s="185"/>
    </row>
    <row r="107" spans="1:10" ht="18.75">
      <c r="A107" s="185"/>
      <c r="B107" s="182"/>
      <c r="C107" s="185"/>
      <c r="D107" s="185"/>
      <c r="E107" s="185"/>
      <c r="F107" s="185"/>
      <c r="G107" s="185"/>
      <c r="H107" s="185"/>
      <c r="I107" s="185"/>
      <c r="J107" s="185"/>
    </row>
    <row r="108" spans="1:10" ht="18.75">
      <c r="A108" s="185"/>
      <c r="B108" s="182"/>
      <c r="C108" s="185"/>
      <c r="D108" s="185"/>
      <c r="E108" s="185"/>
      <c r="F108" s="185"/>
      <c r="G108" s="185"/>
      <c r="H108" s="185"/>
      <c r="I108" s="185"/>
      <c r="J108" s="185"/>
    </row>
    <row r="109" spans="1:10" ht="18.75">
      <c r="A109" s="185"/>
      <c r="B109" s="182"/>
      <c r="C109" s="185"/>
      <c r="D109" s="185"/>
      <c r="E109" s="185"/>
      <c r="F109" s="185"/>
      <c r="G109" s="185"/>
      <c r="H109" s="185"/>
      <c r="I109" s="185"/>
      <c r="J109" s="185"/>
    </row>
    <row r="110" spans="1:10" ht="18.75">
      <c r="A110" s="185"/>
      <c r="B110" s="182"/>
      <c r="C110" s="185"/>
      <c r="D110" s="185"/>
      <c r="E110" s="185"/>
      <c r="F110" s="185"/>
      <c r="G110" s="185"/>
      <c r="H110" s="185"/>
      <c r="I110" s="185"/>
      <c r="J110" s="185"/>
    </row>
    <row r="111" spans="1:10" ht="18.75">
      <c r="A111" s="185"/>
      <c r="B111" s="182"/>
      <c r="C111" s="185"/>
      <c r="D111" s="185"/>
      <c r="E111" s="185"/>
      <c r="F111" s="185"/>
      <c r="G111" s="185"/>
      <c r="H111" s="185"/>
      <c r="I111" s="185"/>
      <c r="J111" s="185"/>
    </row>
    <row r="112" spans="1:10" ht="18.75">
      <c r="A112" s="185"/>
      <c r="B112" s="182"/>
      <c r="C112" s="185"/>
      <c r="D112" s="185"/>
      <c r="E112" s="185"/>
      <c r="F112" s="185"/>
      <c r="G112" s="185"/>
      <c r="H112" s="185"/>
      <c r="I112" s="185"/>
      <c r="J112" s="185"/>
    </row>
    <row r="113" spans="1:10" ht="18.75">
      <c r="A113" s="185"/>
      <c r="B113" s="182"/>
      <c r="C113" s="185"/>
      <c r="D113" s="185"/>
      <c r="E113" s="185"/>
      <c r="F113" s="185"/>
      <c r="G113" s="185"/>
      <c r="H113" s="185"/>
      <c r="I113" s="185"/>
      <c r="J113" s="185"/>
    </row>
    <row r="114" spans="1:10" ht="18.75">
      <c r="A114" s="185"/>
      <c r="B114" s="182"/>
      <c r="C114" s="185"/>
      <c r="D114" s="185"/>
      <c r="E114" s="185"/>
      <c r="F114" s="185"/>
      <c r="G114" s="185"/>
      <c r="H114" s="185"/>
      <c r="I114" s="185"/>
      <c r="J114" s="185"/>
    </row>
    <row r="115" spans="1:10" ht="18.75">
      <c r="A115" s="185"/>
      <c r="B115" s="182"/>
      <c r="C115" s="185"/>
      <c r="D115" s="185"/>
      <c r="E115" s="185"/>
      <c r="F115" s="185"/>
      <c r="G115" s="185"/>
      <c r="H115" s="185"/>
      <c r="I115" s="185"/>
      <c r="J115" s="185"/>
    </row>
    <row r="116" spans="1:10" ht="18.75">
      <c r="A116" s="185"/>
      <c r="B116" s="182"/>
      <c r="C116" s="185"/>
      <c r="D116" s="185"/>
      <c r="E116" s="185"/>
      <c r="F116" s="185"/>
      <c r="G116" s="185"/>
      <c r="H116" s="185"/>
      <c r="I116" s="185"/>
      <c r="J116" s="185"/>
    </row>
    <row r="117" spans="1:10" ht="18.75">
      <c r="A117" s="185"/>
      <c r="B117" s="182"/>
      <c r="C117" s="185"/>
      <c r="D117" s="185"/>
      <c r="E117" s="185"/>
      <c r="F117" s="185"/>
      <c r="G117" s="185"/>
      <c r="H117" s="185"/>
      <c r="I117" s="185"/>
      <c r="J117" s="185"/>
    </row>
    <row r="118" spans="1:10" ht="18.75">
      <c r="A118" s="185"/>
      <c r="B118" s="182"/>
      <c r="C118" s="185"/>
      <c r="D118" s="185"/>
      <c r="E118" s="185"/>
      <c r="F118" s="185"/>
      <c r="G118" s="185"/>
      <c r="H118" s="185"/>
      <c r="I118" s="185"/>
      <c r="J118" s="185"/>
    </row>
    <row r="119" spans="1:10" ht="18.75">
      <c r="A119" s="185"/>
      <c r="B119" s="182"/>
      <c r="C119" s="185"/>
      <c r="D119" s="185"/>
      <c r="E119" s="185"/>
      <c r="F119" s="185"/>
      <c r="G119" s="185"/>
      <c r="H119" s="185"/>
      <c r="I119" s="185"/>
      <c r="J119" s="185"/>
    </row>
    <row r="120" spans="1:10" ht="18.75">
      <c r="A120" s="185"/>
      <c r="B120" s="182"/>
      <c r="C120" s="185"/>
      <c r="D120" s="185"/>
      <c r="E120" s="185"/>
      <c r="F120" s="185"/>
      <c r="G120" s="185"/>
      <c r="H120" s="185"/>
      <c r="I120" s="185"/>
      <c r="J120" s="185"/>
    </row>
    <row r="121" spans="1:10" ht="18.75">
      <c r="A121" s="185"/>
      <c r="B121" s="182"/>
      <c r="C121" s="185"/>
      <c r="D121" s="185"/>
      <c r="E121" s="185"/>
      <c r="F121" s="185"/>
      <c r="G121" s="185"/>
      <c r="H121" s="185"/>
      <c r="I121" s="185"/>
      <c r="J121" s="185"/>
    </row>
    <row r="122" spans="1:10" ht="18.75">
      <c r="A122" s="185"/>
      <c r="B122" s="182"/>
      <c r="C122" s="185"/>
      <c r="D122" s="185"/>
      <c r="E122" s="185"/>
      <c r="F122" s="185"/>
      <c r="G122" s="185"/>
      <c r="H122" s="185"/>
      <c r="I122" s="185"/>
      <c r="J122" s="185"/>
    </row>
    <row r="123" spans="1:10" ht="18.75">
      <c r="A123" s="185"/>
      <c r="B123" s="182"/>
      <c r="C123" s="185"/>
      <c r="D123" s="185"/>
      <c r="E123" s="185"/>
      <c r="F123" s="185"/>
      <c r="G123" s="185"/>
      <c r="H123" s="185"/>
      <c r="I123" s="185"/>
      <c r="J123" s="185"/>
    </row>
    <row r="124" spans="1:10" ht="18.75">
      <c r="A124" s="185"/>
      <c r="B124" s="182"/>
      <c r="C124" s="185"/>
      <c r="D124" s="185"/>
      <c r="E124" s="185"/>
      <c r="F124" s="185"/>
      <c r="G124" s="185"/>
      <c r="H124" s="185"/>
      <c r="I124" s="185"/>
      <c r="J124" s="185"/>
    </row>
    <row r="125" spans="1:10" ht="18.75">
      <c r="A125" s="185"/>
      <c r="B125" s="182"/>
      <c r="C125" s="185"/>
      <c r="D125" s="185"/>
      <c r="E125" s="185"/>
      <c r="F125" s="185"/>
      <c r="G125" s="185"/>
      <c r="H125" s="185"/>
      <c r="I125" s="185"/>
      <c r="J125" s="185"/>
    </row>
    <row r="126" spans="1:10" ht="18.75">
      <c r="A126" s="185"/>
      <c r="B126" s="182"/>
      <c r="C126" s="185"/>
      <c r="D126" s="185"/>
      <c r="E126" s="185"/>
      <c r="F126" s="185"/>
      <c r="G126" s="185"/>
      <c r="H126" s="185"/>
      <c r="I126" s="185"/>
      <c r="J126" s="185"/>
    </row>
    <row r="127" spans="1:10" ht="18.75">
      <c r="A127" s="185"/>
      <c r="B127" s="182"/>
      <c r="C127" s="185"/>
      <c r="D127" s="185"/>
      <c r="E127" s="185"/>
      <c r="F127" s="185"/>
      <c r="G127" s="185"/>
      <c r="H127" s="185"/>
      <c r="I127" s="185"/>
      <c r="J127" s="185"/>
    </row>
    <row r="128" spans="1:10" ht="18.75">
      <c r="A128" s="185"/>
      <c r="B128" s="182"/>
      <c r="C128" s="185"/>
      <c r="D128" s="185"/>
      <c r="E128" s="185"/>
      <c r="F128" s="185"/>
      <c r="G128" s="185"/>
      <c r="H128" s="185"/>
      <c r="I128" s="185"/>
      <c r="J128" s="185"/>
    </row>
    <row r="129" spans="1:10" ht="18.75">
      <c r="A129" s="185"/>
      <c r="B129" s="182"/>
      <c r="C129" s="185"/>
      <c r="D129" s="185"/>
      <c r="E129" s="185"/>
      <c r="F129" s="185"/>
      <c r="G129" s="185"/>
      <c r="H129" s="185"/>
      <c r="I129" s="185"/>
      <c r="J129" s="185"/>
    </row>
    <row r="130" spans="1:10" ht="18.75">
      <c r="A130" s="185"/>
      <c r="B130" s="182"/>
      <c r="C130" s="185"/>
      <c r="D130" s="185"/>
      <c r="E130" s="185"/>
      <c r="F130" s="185"/>
      <c r="G130" s="185"/>
      <c r="H130" s="185"/>
      <c r="I130" s="185"/>
      <c r="J130" s="185"/>
    </row>
    <row r="131" spans="1:10" ht="18.75">
      <c r="A131" s="185"/>
      <c r="B131" s="182"/>
      <c r="C131" s="185"/>
      <c r="D131" s="185"/>
      <c r="E131" s="185"/>
      <c r="F131" s="185"/>
      <c r="G131" s="185"/>
      <c r="H131" s="185"/>
      <c r="I131" s="185"/>
      <c r="J131" s="185"/>
    </row>
    <row r="132" spans="1:10" ht="18.75">
      <c r="A132" s="185"/>
      <c r="B132" s="182"/>
      <c r="C132" s="185"/>
      <c r="D132" s="185"/>
      <c r="E132" s="185"/>
      <c r="F132" s="185"/>
      <c r="G132" s="185"/>
      <c r="H132" s="185"/>
      <c r="I132" s="185"/>
      <c r="J132" s="185"/>
    </row>
    <row r="133" spans="1:10" ht="18.75">
      <c r="A133" s="185"/>
      <c r="B133" s="182"/>
      <c r="C133" s="185"/>
      <c r="D133" s="185"/>
      <c r="E133" s="185"/>
      <c r="F133" s="185"/>
      <c r="G133" s="185"/>
      <c r="H133" s="185"/>
      <c r="I133" s="185"/>
      <c r="J133" s="185"/>
    </row>
    <row r="134" spans="1:10" ht="18.75">
      <c r="A134" s="185"/>
      <c r="B134" s="182"/>
      <c r="C134" s="185"/>
      <c r="D134" s="185"/>
      <c r="E134" s="185"/>
      <c r="F134" s="185"/>
      <c r="G134" s="185"/>
      <c r="H134" s="185"/>
      <c r="I134" s="185"/>
      <c r="J134" s="185"/>
    </row>
    <row r="135" spans="1:10" ht="18.75">
      <c r="A135" s="185"/>
      <c r="B135" s="182"/>
      <c r="C135" s="185"/>
      <c r="D135" s="185"/>
      <c r="E135" s="185"/>
      <c r="F135" s="185"/>
      <c r="G135" s="185"/>
      <c r="H135" s="185"/>
      <c r="I135" s="185"/>
      <c r="J135" s="185"/>
    </row>
    <row r="136" spans="1:10" ht="18.75">
      <c r="A136" s="185"/>
      <c r="B136" s="182"/>
      <c r="C136" s="185"/>
      <c r="D136" s="185"/>
      <c r="E136" s="185"/>
      <c r="F136" s="185"/>
      <c r="G136" s="185"/>
      <c r="H136" s="185"/>
      <c r="I136" s="185"/>
      <c r="J136" s="185"/>
    </row>
    <row r="137" spans="1:10" ht="18.75">
      <c r="A137" s="185"/>
      <c r="B137" s="182"/>
      <c r="C137" s="185"/>
      <c r="D137" s="185"/>
      <c r="E137" s="185"/>
      <c r="F137" s="185"/>
      <c r="G137" s="185"/>
      <c r="H137" s="185"/>
      <c r="I137" s="185"/>
      <c r="J137" s="185"/>
    </row>
    <row r="138" spans="1:10" ht="18.75">
      <c r="A138" s="185"/>
      <c r="B138" s="182"/>
      <c r="C138" s="185"/>
      <c r="D138" s="185"/>
      <c r="E138" s="185"/>
      <c r="F138" s="185"/>
      <c r="G138" s="185"/>
      <c r="H138" s="185"/>
      <c r="I138" s="185"/>
      <c r="J138" s="185"/>
    </row>
    <row r="139" spans="1:10" ht="18.75">
      <c r="A139" s="185"/>
      <c r="B139" s="182"/>
      <c r="C139" s="185"/>
      <c r="D139" s="185"/>
      <c r="E139" s="185"/>
      <c r="F139" s="185"/>
      <c r="G139" s="185"/>
      <c r="H139" s="185"/>
      <c r="I139" s="185"/>
      <c r="J139" s="185"/>
    </row>
    <row r="140" spans="1:10" ht="18.75">
      <c r="A140" s="185"/>
      <c r="B140" s="182"/>
      <c r="C140" s="185"/>
      <c r="D140" s="185"/>
      <c r="E140" s="185"/>
      <c r="F140" s="185"/>
      <c r="G140" s="185"/>
      <c r="H140" s="185"/>
      <c r="I140" s="185"/>
      <c r="J140" s="185"/>
    </row>
    <row r="141" spans="1:10" ht="18.75">
      <c r="A141" s="185"/>
      <c r="B141" s="182"/>
      <c r="C141" s="185"/>
      <c r="D141" s="185"/>
      <c r="E141" s="185"/>
      <c r="F141" s="185"/>
      <c r="G141" s="185"/>
      <c r="H141" s="185"/>
      <c r="I141" s="185"/>
      <c r="J141" s="185"/>
    </row>
    <row r="142" spans="1:10" ht="18.75">
      <c r="A142" s="185"/>
      <c r="B142" s="182"/>
      <c r="C142" s="185"/>
      <c r="D142" s="185"/>
      <c r="E142" s="185"/>
      <c r="F142" s="185"/>
      <c r="G142" s="185"/>
      <c r="H142" s="185"/>
      <c r="I142" s="185"/>
      <c r="J142" s="185"/>
    </row>
    <row r="143" spans="1:10" ht="18.75">
      <c r="A143" s="185"/>
      <c r="B143" s="182"/>
      <c r="C143" s="185"/>
      <c r="D143" s="185"/>
      <c r="E143" s="185"/>
      <c r="F143" s="185"/>
      <c r="G143" s="185"/>
      <c r="H143" s="185"/>
      <c r="I143" s="185"/>
      <c r="J143" s="185"/>
    </row>
    <row r="144" spans="1:10" ht="18.75">
      <c r="A144" s="185"/>
      <c r="B144" s="182"/>
      <c r="C144" s="185"/>
      <c r="D144" s="185"/>
      <c r="E144" s="185"/>
      <c r="F144" s="185"/>
      <c r="G144" s="185"/>
      <c r="H144" s="185"/>
      <c r="I144" s="185"/>
      <c r="J144" s="185"/>
    </row>
    <row r="145" spans="1:10" ht="18.75">
      <c r="A145" s="185"/>
      <c r="B145" s="182"/>
      <c r="C145" s="185"/>
      <c r="D145" s="185"/>
      <c r="E145" s="185"/>
      <c r="F145" s="185"/>
      <c r="G145" s="185"/>
      <c r="H145" s="185"/>
      <c r="I145" s="185"/>
      <c r="J145" s="185"/>
    </row>
    <row r="146" spans="1:10" ht="18.75">
      <c r="A146" s="185"/>
      <c r="B146" s="182"/>
      <c r="C146" s="185"/>
      <c r="D146" s="185"/>
      <c r="E146" s="185"/>
      <c r="F146" s="185"/>
      <c r="G146" s="185"/>
      <c r="H146" s="185"/>
      <c r="I146" s="185"/>
      <c r="J146" s="185"/>
    </row>
    <row r="147" spans="1:10" ht="18.75">
      <c r="A147" s="185"/>
      <c r="B147" s="182"/>
      <c r="C147" s="185"/>
      <c r="D147" s="185"/>
      <c r="E147" s="185"/>
      <c r="F147" s="185"/>
      <c r="G147" s="185"/>
      <c r="H147" s="185"/>
      <c r="I147" s="185"/>
      <c r="J147" s="185"/>
    </row>
    <row r="148" spans="1:10" ht="18.75">
      <c r="A148" s="185"/>
      <c r="B148" s="182"/>
      <c r="C148" s="185"/>
      <c r="D148" s="185"/>
      <c r="E148" s="185"/>
      <c r="F148" s="185"/>
      <c r="G148" s="185"/>
      <c r="H148" s="185"/>
      <c r="I148" s="185"/>
      <c r="J148" s="185"/>
    </row>
    <row r="149" spans="1:10" ht="18.75">
      <c r="A149" s="185"/>
      <c r="B149" s="182"/>
      <c r="C149" s="185"/>
      <c r="D149" s="185"/>
      <c r="E149" s="185"/>
      <c r="F149" s="185"/>
      <c r="G149" s="185"/>
      <c r="H149" s="185"/>
      <c r="I149" s="185"/>
      <c r="J149" s="185"/>
    </row>
    <row r="150" spans="1:10" ht="18.75">
      <c r="A150" s="185"/>
      <c r="B150" s="182"/>
      <c r="C150" s="185"/>
      <c r="D150" s="185"/>
      <c r="E150" s="185"/>
      <c r="F150" s="185"/>
      <c r="G150" s="185"/>
      <c r="H150" s="185"/>
      <c r="I150" s="185"/>
      <c r="J150" s="185"/>
    </row>
    <row r="151" spans="1:10" ht="18.75">
      <c r="A151" s="185"/>
      <c r="B151" s="182"/>
      <c r="C151" s="185"/>
      <c r="D151" s="185"/>
      <c r="E151" s="185"/>
      <c r="F151" s="185"/>
      <c r="G151" s="185"/>
      <c r="H151" s="185"/>
      <c r="I151" s="185"/>
      <c r="J151" s="185"/>
    </row>
    <row r="152" spans="1:10" ht="18.75">
      <c r="A152" s="185"/>
      <c r="B152" s="182"/>
      <c r="C152" s="185"/>
      <c r="D152" s="185"/>
      <c r="E152" s="185"/>
      <c r="F152" s="185"/>
      <c r="G152" s="185"/>
      <c r="H152" s="185"/>
      <c r="I152" s="185"/>
      <c r="J152" s="185"/>
    </row>
    <row r="153" spans="1:10" ht="18.75">
      <c r="A153" s="185"/>
      <c r="B153" s="182"/>
      <c r="C153" s="185"/>
      <c r="D153" s="185"/>
      <c r="E153" s="185"/>
      <c r="F153" s="185"/>
      <c r="G153" s="185"/>
      <c r="H153" s="185"/>
      <c r="I153" s="185"/>
      <c r="J153" s="185"/>
    </row>
    <row r="154" spans="1:10" ht="18.75">
      <c r="A154" s="185"/>
      <c r="B154" s="182"/>
      <c r="C154" s="185"/>
      <c r="D154" s="185"/>
      <c r="E154" s="185"/>
      <c r="F154" s="185"/>
      <c r="G154" s="185"/>
      <c r="H154" s="185"/>
      <c r="I154" s="185"/>
      <c r="J154" s="185"/>
    </row>
    <row r="155" spans="1:10" ht="18.75">
      <c r="A155" s="185"/>
      <c r="B155" s="182"/>
      <c r="C155" s="185"/>
      <c r="D155" s="185"/>
      <c r="E155" s="185"/>
      <c r="F155" s="185"/>
      <c r="G155" s="185"/>
      <c r="H155" s="185"/>
      <c r="I155" s="185"/>
      <c r="J155" s="185"/>
    </row>
    <row r="156" spans="1:10" ht="18.75">
      <c r="A156" s="185"/>
      <c r="B156" s="182"/>
      <c r="C156" s="185"/>
      <c r="D156" s="185"/>
      <c r="E156" s="185"/>
      <c r="F156" s="185"/>
      <c r="G156" s="185"/>
      <c r="H156" s="185"/>
      <c r="I156" s="185"/>
      <c r="J156" s="185"/>
    </row>
    <row r="157" spans="1:10" ht="18.75">
      <c r="A157" s="185"/>
      <c r="B157" s="182"/>
      <c r="C157" s="185"/>
      <c r="D157" s="185"/>
      <c r="E157" s="185"/>
      <c r="F157" s="185"/>
      <c r="G157" s="185"/>
      <c r="H157" s="185"/>
      <c r="I157" s="185"/>
      <c r="J157" s="185"/>
    </row>
    <row r="158" spans="1:10" ht="18.75">
      <c r="A158" s="185"/>
      <c r="B158" s="182"/>
      <c r="C158" s="185"/>
      <c r="D158" s="185"/>
      <c r="E158" s="185"/>
      <c r="F158" s="185"/>
      <c r="G158" s="185"/>
      <c r="H158" s="185"/>
      <c r="I158" s="185"/>
      <c r="J158" s="185"/>
    </row>
    <row r="159" spans="1:10" ht="18.75">
      <c r="A159" s="185"/>
      <c r="B159" s="182"/>
      <c r="C159" s="185"/>
      <c r="D159" s="185"/>
      <c r="E159" s="185"/>
      <c r="F159" s="185"/>
      <c r="G159" s="185"/>
      <c r="H159" s="185"/>
      <c r="I159" s="185"/>
      <c r="J159" s="185"/>
    </row>
    <row r="160" spans="1:10" ht="18.75">
      <c r="A160" s="185"/>
      <c r="B160" s="182"/>
      <c r="C160" s="185"/>
      <c r="D160" s="185"/>
      <c r="E160" s="185"/>
      <c r="F160" s="185"/>
      <c r="G160" s="185"/>
      <c r="H160" s="185"/>
      <c r="I160" s="185"/>
      <c r="J160" s="185"/>
    </row>
    <row r="161" spans="1:10" ht="18.75">
      <c r="A161" s="185"/>
      <c r="B161" s="182"/>
      <c r="C161" s="185"/>
      <c r="D161" s="185"/>
      <c r="E161" s="185"/>
      <c r="F161" s="185"/>
      <c r="G161" s="185"/>
      <c r="H161" s="185"/>
      <c r="I161" s="185"/>
      <c r="J161" s="185"/>
    </row>
    <row r="162" spans="1:10" ht="18.75">
      <c r="A162" s="185"/>
      <c r="B162" s="182"/>
      <c r="C162" s="185"/>
      <c r="D162" s="185"/>
      <c r="E162" s="185"/>
      <c r="F162" s="185"/>
      <c r="G162" s="185"/>
      <c r="H162" s="185"/>
      <c r="I162" s="185"/>
      <c r="J162" s="185"/>
    </row>
    <row r="163" spans="1:10" ht="18.75">
      <c r="A163" s="185"/>
      <c r="B163" s="182"/>
      <c r="C163" s="185"/>
      <c r="D163" s="185"/>
      <c r="E163" s="185"/>
      <c r="F163" s="185"/>
      <c r="G163" s="185"/>
      <c r="H163" s="185"/>
      <c r="I163" s="185"/>
      <c r="J163" s="185"/>
    </row>
    <row r="164" spans="1:10" ht="18.75">
      <c r="A164" s="185"/>
      <c r="B164" s="182"/>
      <c r="C164" s="185"/>
      <c r="D164" s="185"/>
      <c r="E164" s="185"/>
      <c r="F164" s="185"/>
      <c r="G164" s="185"/>
      <c r="H164" s="185"/>
      <c r="I164" s="185"/>
      <c r="J164" s="185"/>
    </row>
    <row r="165" spans="1:10" ht="18.75">
      <c r="A165" s="185"/>
      <c r="B165" s="182"/>
      <c r="C165" s="185"/>
      <c r="D165" s="185"/>
      <c r="E165" s="185"/>
      <c r="F165" s="185"/>
      <c r="G165" s="185"/>
      <c r="H165" s="185"/>
      <c r="I165" s="185"/>
      <c r="J165" s="185"/>
    </row>
    <row r="166" spans="1:10" ht="18.75">
      <c r="A166" s="185"/>
      <c r="B166" s="182"/>
      <c r="C166" s="185"/>
      <c r="D166" s="185"/>
      <c r="E166" s="185"/>
      <c r="F166" s="185"/>
      <c r="G166" s="185"/>
      <c r="H166" s="185"/>
      <c r="I166" s="185"/>
      <c r="J166" s="185"/>
    </row>
    <row r="167" spans="1:10" ht="18.75">
      <c r="A167" s="185"/>
      <c r="B167" s="182"/>
      <c r="C167" s="185"/>
      <c r="D167" s="185"/>
      <c r="E167" s="185"/>
      <c r="F167" s="185"/>
      <c r="G167" s="185"/>
      <c r="H167" s="185"/>
      <c r="I167" s="185"/>
      <c r="J167" s="185"/>
    </row>
    <row r="168" spans="1:10" ht="18.75">
      <c r="A168" s="185"/>
      <c r="B168" s="182"/>
      <c r="C168" s="185"/>
      <c r="D168" s="185"/>
      <c r="E168" s="185"/>
      <c r="F168" s="185"/>
      <c r="G168" s="185"/>
      <c r="H168" s="185"/>
      <c r="I168" s="185"/>
      <c r="J168" s="185"/>
    </row>
    <row r="169" spans="1:10" ht="18.75">
      <c r="A169" s="185"/>
      <c r="B169" s="182"/>
      <c r="C169" s="185"/>
      <c r="D169" s="185"/>
      <c r="E169" s="185"/>
      <c r="F169" s="185"/>
      <c r="G169" s="185"/>
      <c r="H169" s="185"/>
      <c r="I169" s="185"/>
      <c r="J169" s="185"/>
    </row>
    <row r="170" spans="1:10" ht="18.75">
      <c r="A170" s="185"/>
      <c r="B170" s="182"/>
      <c r="C170" s="185"/>
      <c r="D170" s="185"/>
      <c r="E170" s="185"/>
      <c r="F170" s="185"/>
      <c r="G170" s="185"/>
      <c r="H170" s="185"/>
      <c r="I170" s="185"/>
      <c r="J170" s="185"/>
    </row>
    <row r="171" spans="1:10" ht="18.75">
      <c r="A171" s="185"/>
      <c r="B171" s="182"/>
      <c r="C171" s="185"/>
      <c r="D171" s="185"/>
      <c r="E171" s="185"/>
      <c r="F171" s="185"/>
      <c r="G171" s="185"/>
      <c r="H171" s="185"/>
      <c r="I171" s="185"/>
      <c r="J171" s="185"/>
    </row>
    <row r="172" spans="1:10" ht="18.75">
      <c r="A172" s="185"/>
      <c r="B172" s="182"/>
      <c r="C172" s="185"/>
      <c r="D172" s="185"/>
      <c r="E172" s="185"/>
      <c r="F172" s="185"/>
      <c r="G172" s="185"/>
      <c r="H172" s="185"/>
      <c r="I172" s="185"/>
      <c r="J172" s="185"/>
    </row>
    <row r="173" spans="1:10" ht="18.75">
      <c r="A173" s="185"/>
      <c r="B173" s="182"/>
      <c r="C173" s="185"/>
      <c r="D173" s="185"/>
      <c r="E173" s="185"/>
      <c r="F173" s="185"/>
      <c r="G173" s="185"/>
      <c r="H173" s="185"/>
      <c r="I173" s="185"/>
      <c r="J173" s="185"/>
    </row>
    <row r="174" spans="1:10" ht="18.75">
      <c r="A174" s="185"/>
      <c r="B174" s="182"/>
      <c r="C174" s="185"/>
      <c r="D174" s="185"/>
      <c r="E174" s="185"/>
      <c r="F174" s="185"/>
      <c r="G174" s="185"/>
      <c r="H174" s="185"/>
      <c r="I174" s="185"/>
      <c r="J174" s="185"/>
    </row>
    <row r="175" spans="1:10" ht="18.75">
      <c r="A175" s="185"/>
      <c r="B175" s="182"/>
      <c r="C175" s="185"/>
      <c r="D175" s="185"/>
      <c r="E175" s="185"/>
      <c r="F175" s="185"/>
      <c r="G175" s="185"/>
      <c r="H175" s="185"/>
      <c r="I175" s="185"/>
      <c r="J175" s="185"/>
    </row>
    <row r="176" spans="1:10" ht="18.75">
      <c r="A176" s="185"/>
      <c r="B176" s="182"/>
      <c r="C176" s="185"/>
      <c r="D176" s="185"/>
      <c r="E176" s="185"/>
      <c r="F176" s="185"/>
      <c r="G176" s="185"/>
      <c r="H176" s="185"/>
      <c r="I176" s="185"/>
      <c r="J176" s="185"/>
    </row>
    <row r="177" spans="1:10" ht="18.75">
      <c r="A177" s="185"/>
      <c r="B177" s="182"/>
      <c r="C177" s="185"/>
      <c r="D177" s="185"/>
      <c r="E177" s="185"/>
      <c r="F177" s="185"/>
      <c r="G177" s="185"/>
      <c r="H177" s="185"/>
      <c r="I177" s="185"/>
      <c r="J177" s="185"/>
    </row>
    <row r="178" spans="1:10" ht="18.75">
      <c r="A178" s="185"/>
      <c r="B178" s="182"/>
      <c r="C178" s="185"/>
      <c r="D178" s="185"/>
      <c r="E178" s="185"/>
      <c r="F178" s="185"/>
      <c r="G178" s="185"/>
      <c r="H178" s="185"/>
      <c r="I178" s="185"/>
      <c r="J178" s="185"/>
    </row>
    <row r="179" spans="1:10" ht="18.75">
      <c r="A179" s="185"/>
      <c r="B179" s="182"/>
      <c r="C179" s="185"/>
      <c r="D179" s="185"/>
      <c r="E179" s="185"/>
      <c r="F179" s="185"/>
      <c r="G179" s="185"/>
      <c r="H179" s="185"/>
      <c r="I179" s="185"/>
      <c r="J179" s="185"/>
    </row>
    <row r="180" spans="1:10" ht="18.75">
      <c r="A180" s="185"/>
      <c r="B180" s="182"/>
      <c r="C180" s="185"/>
      <c r="D180" s="185"/>
      <c r="E180" s="185"/>
      <c r="F180" s="185"/>
      <c r="G180" s="185"/>
      <c r="H180" s="185"/>
      <c r="I180" s="185"/>
      <c r="J180" s="185"/>
    </row>
    <row r="181" spans="1:10" ht="18.75">
      <c r="A181" s="185"/>
      <c r="B181" s="182"/>
      <c r="C181" s="185"/>
      <c r="D181" s="185"/>
      <c r="E181" s="185"/>
      <c r="F181" s="185"/>
      <c r="G181" s="185"/>
      <c r="H181" s="185"/>
      <c r="I181" s="185"/>
      <c r="J181" s="185"/>
    </row>
    <row r="182" spans="1:10" ht="18.75">
      <c r="A182" s="185"/>
      <c r="B182" s="182"/>
      <c r="C182" s="185"/>
      <c r="D182" s="185"/>
      <c r="E182" s="185"/>
      <c r="F182" s="185"/>
      <c r="G182" s="185"/>
      <c r="H182" s="185"/>
      <c r="I182" s="185"/>
      <c r="J182" s="185"/>
    </row>
    <row r="183" spans="1:10" ht="18.75">
      <c r="A183" s="185"/>
      <c r="B183" s="182"/>
      <c r="C183" s="185"/>
      <c r="D183" s="185"/>
      <c r="E183" s="185"/>
      <c r="F183" s="185"/>
      <c r="G183" s="185"/>
      <c r="H183" s="185"/>
      <c r="I183" s="185"/>
      <c r="J183" s="185"/>
    </row>
    <row r="184" spans="1:10" ht="18.75">
      <c r="A184" s="185"/>
      <c r="B184" s="182"/>
      <c r="C184" s="185"/>
      <c r="D184" s="185"/>
      <c r="E184" s="185"/>
      <c r="F184" s="185"/>
      <c r="G184" s="185"/>
      <c r="H184" s="185"/>
      <c r="I184" s="185"/>
      <c r="J184" s="185"/>
    </row>
    <row r="185" spans="1:10" ht="18.75">
      <c r="A185" s="185"/>
      <c r="B185" s="182"/>
      <c r="C185" s="185"/>
      <c r="D185" s="185"/>
      <c r="E185" s="185"/>
      <c r="F185" s="185"/>
      <c r="G185" s="185"/>
      <c r="H185" s="185"/>
      <c r="I185" s="185"/>
      <c r="J185" s="185"/>
    </row>
    <row r="186" spans="1:10" ht="18.75">
      <c r="A186" s="185"/>
      <c r="B186" s="182"/>
      <c r="C186" s="185"/>
      <c r="D186" s="185"/>
      <c r="E186" s="185"/>
      <c r="F186" s="185"/>
      <c r="G186" s="185"/>
      <c r="H186" s="185"/>
      <c r="I186" s="185"/>
      <c r="J186" s="185"/>
    </row>
    <row r="187" spans="1:10" ht="18.75">
      <c r="A187" s="185"/>
      <c r="B187" s="182"/>
      <c r="C187" s="185"/>
      <c r="D187" s="185"/>
      <c r="E187" s="185"/>
      <c r="F187" s="185"/>
      <c r="G187" s="185"/>
      <c r="H187" s="185"/>
      <c r="I187" s="185"/>
      <c r="J187" s="185"/>
    </row>
    <row r="188" spans="1:10" ht="18.75">
      <c r="A188" s="185"/>
      <c r="B188" s="182"/>
      <c r="C188" s="185"/>
      <c r="D188" s="185"/>
      <c r="E188" s="185"/>
      <c r="F188" s="185"/>
      <c r="G188" s="185"/>
      <c r="H188" s="185"/>
      <c r="I188" s="185"/>
      <c r="J188" s="185"/>
    </row>
    <row r="189" spans="1:10" ht="18.75">
      <c r="A189" s="185"/>
      <c r="B189" s="182"/>
      <c r="C189" s="185"/>
      <c r="D189" s="185"/>
      <c r="E189" s="185"/>
      <c r="F189" s="185"/>
      <c r="G189" s="185"/>
      <c r="H189" s="185"/>
      <c r="I189" s="185"/>
      <c r="J189" s="185"/>
    </row>
    <row r="190" spans="1:10" ht="18.75">
      <c r="A190" s="185"/>
      <c r="B190" s="182"/>
      <c r="C190" s="185"/>
      <c r="D190" s="185"/>
      <c r="E190" s="185"/>
      <c r="F190" s="185"/>
      <c r="G190" s="185"/>
      <c r="H190" s="185"/>
      <c r="I190" s="185"/>
      <c r="J190" s="185"/>
    </row>
    <row r="191" spans="1:10" ht="18.75">
      <c r="A191" s="185"/>
      <c r="B191" s="182"/>
      <c r="C191" s="185"/>
      <c r="D191" s="185"/>
      <c r="E191" s="185"/>
      <c r="F191" s="185"/>
      <c r="G191" s="185"/>
      <c r="H191" s="185"/>
      <c r="I191" s="185"/>
      <c r="J191" s="185"/>
    </row>
    <row r="192" spans="1:10" ht="18.75">
      <c r="A192" s="185"/>
      <c r="B192" s="182"/>
      <c r="C192" s="185"/>
      <c r="D192" s="185"/>
      <c r="E192" s="185"/>
      <c r="F192" s="185"/>
      <c r="G192" s="185"/>
      <c r="H192" s="185"/>
      <c r="I192" s="185"/>
      <c r="J192" s="185"/>
    </row>
    <row r="193" spans="1:10" ht="18.75">
      <c r="A193" s="185"/>
      <c r="B193" s="182"/>
      <c r="C193" s="185"/>
      <c r="D193" s="185"/>
      <c r="E193" s="185"/>
      <c r="F193" s="185"/>
      <c r="G193" s="185"/>
      <c r="H193" s="185"/>
      <c r="I193" s="185"/>
      <c r="J193" s="185"/>
    </row>
    <row r="194" spans="1:10" ht="18.75">
      <c r="A194" s="185"/>
      <c r="B194" s="182"/>
      <c r="C194" s="185"/>
      <c r="D194" s="185"/>
      <c r="E194" s="185"/>
      <c r="F194" s="185"/>
      <c r="G194" s="185"/>
      <c r="H194" s="185"/>
      <c r="I194" s="185"/>
      <c r="J194" s="185"/>
    </row>
    <row r="195" spans="1:10" ht="18.75">
      <c r="A195" s="185"/>
      <c r="B195" s="182"/>
      <c r="C195" s="185"/>
      <c r="D195" s="185"/>
      <c r="E195" s="185"/>
      <c r="F195" s="185"/>
      <c r="G195" s="185"/>
      <c r="H195" s="185"/>
      <c r="I195" s="185"/>
      <c r="J195" s="185"/>
    </row>
    <row r="196" spans="1:10" ht="18.75">
      <c r="A196" s="185"/>
      <c r="B196" s="182"/>
      <c r="C196" s="185"/>
      <c r="D196" s="185"/>
      <c r="E196" s="185"/>
      <c r="F196" s="185"/>
      <c r="G196" s="185"/>
      <c r="H196" s="185"/>
      <c r="I196" s="185"/>
      <c r="J196" s="185"/>
    </row>
    <row r="197" spans="1:10" ht="18.75">
      <c r="A197" s="185"/>
      <c r="B197" s="182"/>
      <c r="C197" s="185"/>
      <c r="D197" s="185"/>
      <c r="E197" s="185"/>
      <c r="F197" s="185"/>
      <c r="G197" s="185"/>
      <c r="H197" s="185"/>
      <c r="I197" s="185"/>
      <c r="J197" s="185"/>
    </row>
    <row r="198" spans="1:10" ht="18.75">
      <c r="A198" s="185"/>
      <c r="B198" s="182"/>
      <c r="C198" s="185"/>
      <c r="D198" s="185"/>
      <c r="E198" s="185"/>
      <c r="F198" s="185"/>
      <c r="G198" s="185"/>
      <c r="H198" s="185"/>
      <c r="I198" s="185"/>
      <c r="J198" s="185"/>
    </row>
    <row r="199" spans="1:10" ht="18.75">
      <c r="A199" s="185"/>
      <c r="B199" s="182"/>
      <c r="C199" s="185"/>
      <c r="D199" s="185"/>
      <c r="E199" s="185"/>
      <c r="F199" s="185"/>
      <c r="G199" s="185"/>
      <c r="H199" s="185"/>
      <c r="I199" s="185"/>
      <c r="J199" s="185"/>
    </row>
    <row r="200" spans="1:10" ht="18.75">
      <c r="A200" s="185"/>
      <c r="B200" s="182"/>
      <c r="C200" s="185"/>
      <c r="D200" s="185"/>
      <c r="E200" s="185"/>
      <c r="F200" s="185"/>
      <c r="G200" s="185"/>
      <c r="H200" s="185"/>
      <c r="I200" s="185"/>
      <c r="J200" s="185"/>
    </row>
    <row r="201" spans="1:10" ht="18.75">
      <c r="A201" s="185"/>
      <c r="B201" s="182"/>
      <c r="C201" s="185"/>
      <c r="D201" s="185"/>
      <c r="E201" s="185"/>
      <c r="F201" s="185"/>
      <c r="G201" s="185"/>
      <c r="H201" s="185"/>
      <c r="I201" s="185"/>
      <c r="J201" s="185"/>
    </row>
    <row r="202" spans="1:10" ht="18.75">
      <c r="A202" s="185"/>
      <c r="B202" s="182"/>
      <c r="C202" s="185"/>
      <c r="D202" s="185"/>
      <c r="E202" s="185"/>
      <c r="F202" s="185"/>
      <c r="G202" s="185"/>
      <c r="H202" s="185"/>
      <c r="I202" s="185"/>
      <c r="J202" s="185"/>
    </row>
    <row r="203" spans="1:10" ht="18.75">
      <c r="A203" s="185"/>
      <c r="B203" s="182"/>
      <c r="C203" s="185"/>
      <c r="D203" s="185"/>
      <c r="E203" s="185"/>
      <c r="F203" s="185"/>
      <c r="G203" s="185"/>
      <c r="H203" s="185"/>
      <c r="I203" s="185"/>
      <c r="J203" s="185"/>
    </row>
    <row r="204" spans="1:10" ht="18.75">
      <c r="A204" s="185"/>
      <c r="B204" s="182"/>
      <c r="C204" s="185"/>
      <c r="D204" s="185"/>
      <c r="E204" s="185"/>
      <c r="F204" s="185"/>
      <c r="G204" s="185"/>
      <c r="H204" s="185"/>
      <c r="I204" s="185"/>
      <c r="J204" s="185"/>
    </row>
    <row r="205" spans="1:10" ht="18.75">
      <c r="A205" s="185"/>
      <c r="B205" s="182"/>
      <c r="C205" s="185"/>
      <c r="D205" s="185"/>
      <c r="E205" s="185"/>
      <c r="F205" s="185"/>
      <c r="G205" s="185"/>
      <c r="H205" s="185"/>
      <c r="I205" s="185"/>
      <c r="J205" s="185"/>
    </row>
    <row r="206" spans="1:10" ht="18.75">
      <c r="A206" s="185"/>
      <c r="B206" s="182"/>
      <c r="C206" s="185"/>
      <c r="D206" s="185"/>
      <c r="E206" s="185"/>
      <c r="F206" s="185"/>
      <c r="G206" s="185"/>
      <c r="H206" s="185"/>
      <c r="I206" s="185"/>
      <c r="J206" s="185"/>
    </row>
    <row r="207" spans="1:10" ht="18.75">
      <c r="A207" s="185"/>
      <c r="B207" s="182"/>
      <c r="C207" s="185"/>
      <c r="D207" s="185"/>
      <c r="E207" s="185"/>
      <c r="F207" s="185"/>
      <c r="G207" s="185"/>
      <c r="H207" s="185"/>
      <c r="I207" s="185"/>
      <c r="J207" s="185"/>
    </row>
    <row r="208" spans="1:10" ht="18.75">
      <c r="A208" s="185"/>
      <c r="B208" s="182"/>
      <c r="C208" s="185"/>
      <c r="D208" s="185"/>
      <c r="E208" s="185"/>
      <c r="F208" s="185"/>
      <c r="G208" s="185"/>
      <c r="H208" s="185"/>
      <c r="I208" s="185"/>
      <c r="J208" s="185"/>
    </row>
    <row r="209" spans="1:10" ht="18.75">
      <c r="A209" s="185"/>
      <c r="B209" s="182"/>
      <c r="C209" s="185"/>
      <c r="D209" s="185"/>
      <c r="E209" s="185"/>
      <c r="F209" s="185"/>
      <c r="G209" s="185"/>
      <c r="H209" s="185"/>
      <c r="I209" s="185"/>
      <c r="J209" s="185"/>
    </row>
    <row r="210" spans="1:10" ht="18.75">
      <c r="A210" s="185"/>
      <c r="B210" s="182"/>
      <c r="C210" s="185"/>
      <c r="D210" s="185"/>
      <c r="E210" s="185"/>
      <c r="F210" s="185"/>
      <c r="G210" s="185"/>
      <c r="H210" s="185"/>
      <c r="I210" s="185"/>
      <c r="J210" s="185"/>
    </row>
    <row r="211" spans="1:10" ht="18.75">
      <c r="A211" s="185"/>
      <c r="B211" s="182"/>
      <c r="C211" s="185"/>
      <c r="D211" s="185"/>
      <c r="E211" s="185"/>
      <c r="F211" s="185"/>
      <c r="G211" s="185"/>
      <c r="H211" s="185"/>
      <c r="I211" s="185"/>
      <c r="J211" s="185"/>
    </row>
    <row r="212" spans="1:10" ht="18.75">
      <c r="A212" s="185"/>
      <c r="B212" s="182"/>
      <c r="C212" s="185"/>
      <c r="D212" s="185"/>
      <c r="E212" s="185"/>
      <c r="F212" s="185"/>
      <c r="G212" s="185"/>
      <c r="H212" s="185"/>
      <c r="I212" s="185"/>
      <c r="J212" s="185"/>
    </row>
    <row r="213" spans="1:10" ht="18.75">
      <c r="A213" s="185"/>
      <c r="B213" s="182"/>
      <c r="C213" s="185"/>
      <c r="D213" s="185"/>
      <c r="E213" s="185"/>
      <c r="F213" s="185"/>
      <c r="G213" s="185"/>
      <c r="H213" s="185"/>
      <c r="I213" s="185"/>
      <c r="J213" s="185"/>
    </row>
    <row r="214" spans="1:10" ht="18.75">
      <c r="A214" s="185"/>
      <c r="B214" s="182"/>
      <c r="C214" s="185"/>
      <c r="D214" s="185"/>
      <c r="E214" s="185"/>
      <c r="F214" s="185"/>
      <c r="G214" s="185"/>
      <c r="H214" s="185"/>
      <c r="I214" s="185"/>
      <c r="J214" s="185"/>
    </row>
    <row r="215" spans="1:10" ht="18.75">
      <c r="A215" s="185"/>
      <c r="B215" s="182"/>
      <c r="C215" s="185"/>
      <c r="D215" s="185"/>
      <c r="E215" s="185"/>
      <c r="F215" s="185"/>
      <c r="G215" s="185"/>
      <c r="H215" s="185"/>
      <c r="I215" s="185"/>
      <c r="J215" s="185"/>
    </row>
    <row r="216" spans="1:10" ht="18.75">
      <c r="A216" s="185"/>
      <c r="B216" s="182"/>
      <c r="C216" s="185"/>
      <c r="D216" s="185"/>
      <c r="E216" s="185"/>
      <c r="F216" s="185"/>
      <c r="G216" s="185"/>
      <c r="H216" s="185"/>
      <c r="I216" s="185"/>
      <c r="J216" s="185"/>
    </row>
    <row r="217" spans="1:10" ht="18.75">
      <c r="A217" s="185"/>
      <c r="B217" s="182"/>
      <c r="C217" s="185"/>
      <c r="D217" s="185"/>
      <c r="E217" s="185"/>
      <c r="F217" s="185"/>
      <c r="G217" s="185"/>
      <c r="H217" s="185"/>
      <c r="I217" s="185"/>
      <c r="J217" s="185"/>
    </row>
    <row r="218" spans="1:10" ht="18.75">
      <c r="A218" s="185"/>
      <c r="B218" s="182"/>
      <c r="C218" s="185"/>
      <c r="D218" s="185"/>
      <c r="E218" s="185"/>
      <c r="F218" s="185"/>
      <c r="G218" s="185"/>
      <c r="H218" s="185"/>
      <c r="I218" s="185"/>
      <c r="J218" s="185"/>
    </row>
    <row r="219" spans="1:10" ht="18.75">
      <c r="A219" s="185"/>
      <c r="B219" s="182"/>
      <c r="C219" s="185"/>
      <c r="D219" s="185"/>
      <c r="E219" s="185"/>
      <c r="F219" s="185"/>
      <c r="G219" s="185"/>
      <c r="H219" s="185"/>
      <c r="I219" s="185"/>
      <c r="J219" s="185"/>
    </row>
    <row r="220" spans="1:10" ht="18.75">
      <c r="A220" s="185"/>
      <c r="B220" s="182"/>
      <c r="C220" s="185"/>
      <c r="D220" s="185"/>
      <c r="E220" s="185"/>
      <c r="F220" s="185"/>
      <c r="G220" s="185"/>
      <c r="H220" s="185"/>
      <c r="I220" s="185"/>
      <c r="J220" s="185"/>
    </row>
    <row r="221" spans="1:10" ht="18.75">
      <c r="A221" s="185"/>
      <c r="B221" s="182"/>
      <c r="C221" s="185"/>
      <c r="D221" s="185"/>
      <c r="E221" s="185"/>
      <c r="F221" s="185"/>
      <c r="G221" s="185"/>
      <c r="H221" s="185"/>
      <c r="I221" s="185"/>
      <c r="J221" s="185"/>
    </row>
    <row r="222" spans="1:10" ht="18.75">
      <c r="A222" s="185"/>
      <c r="B222" s="182"/>
      <c r="C222" s="185"/>
      <c r="D222" s="185"/>
      <c r="E222" s="185"/>
      <c r="F222" s="185"/>
      <c r="G222" s="185"/>
      <c r="H222" s="185"/>
      <c r="I222" s="185"/>
      <c r="J222" s="185"/>
    </row>
    <row r="223" spans="1:10" ht="18.75">
      <c r="A223" s="185"/>
      <c r="B223" s="182"/>
      <c r="C223" s="185"/>
      <c r="D223" s="185"/>
      <c r="E223" s="185"/>
      <c r="F223" s="185"/>
      <c r="G223" s="185"/>
      <c r="H223" s="185"/>
      <c r="I223" s="185"/>
      <c r="J223" s="185"/>
    </row>
    <row r="224" spans="1:10" ht="18.75">
      <c r="A224" s="185"/>
      <c r="B224" s="182"/>
      <c r="C224" s="185"/>
      <c r="D224" s="185"/>
      <c r="E224" s="185"/>
      <c r="F224" s="185"/>
      <c r="G224" s="185"/>
      <c r="H224" s="185"/>
      <c r="I224" s="185"/>
      <c r="J224" s="185"/>
    </row>
    <row r="225" spans="1:10" ht="18.75">
      <c r="A225" s="185"/>
      <c r="B225" s="182"/>
      <c r="C225" s="185"/>
      <c r="D225" s="185"/>
      <c r="E225" s="185"/>
      <c r="F225" s="185"/>
      <c r="G225" s="185"/>
      <c r="H225" s="185"/>
      <c r="I225" s="185"/>
      <c r="J225" s="185"/>
    </row>
    <row r="226" spans="1:10" ht="18.75">
      <c r="A226" s="185"/>
      <c r="B226" s="182"/>
      <c r="C226" s="185"/>
      <c r="D226" s="185"/>
      <c r="E226" s="185"/>
      <c r="F226" s="185"/>
      <c r="G226" s="185"/>
      <c r="H226" s="185"/>
      <c r="I226" s="185"/>
      <c r="J226" s="185"/>
    </row>
    <row r="227" spans="1:10" ht="18.75">
      <c r="A227" s="185"/>
      <c r="B227" s="182"/>
      <c r="C227" s="185"/>
      <c r="D227" s="185"/>
      <c r="E227" s="185"/>
      <c r="F227" s="185"/>
      <c r="G227" s="185"/>
      <c r="H227" s="185"/>
      <c r="I227" s="185"/>
      <c r="J227" s="185"/>
    </row>
    <row r="228" spans="1:10" ht="18.75">
      <c r="A228" s="185"/>
      <c r="B228" s="182"/>
      <c r="C228" s="185"/>
      <c r="D228" s="185"/>
      <c r="E228" s="185"/>
      <c r="F228" s="185"/>
      <c r="G228" s="185"/>
      <c r="H228" s="185"/>
      <c r="I228" s="185"/>
      <c r="J228" s="185"/>
    </row>
    <row r="229" spans="1:10" ht="18.75">
      <c r="A229" s="185"/>
      <c r="B229" s="182"/>
      <c r="C229" s="185"/>
      <c r="D229" s="185"/>
      <c r="E229" s="185"/>
      <c r="F229" s="185"/>
      <c r="G229" s="185"/>
      <c r="H229" s="185"/>
      <c r="I229" s="185"/>
      <c r="J229" s="185"/>
    </row>
    <row r="230" spans="1:10" ht="18.75">
      <c r="A230" s="185"/>
      <c r="B230" s="182"/>
      <c r="C230" s="185"/>
      <c r="D230" s="185"/>
      <c r="E230" s="185"/>
      <c r="F230" s="185"/>
      <c r="G230" s="185"/>
      <c r="H230" s="185"/>
      <c r="I230" s="185"/>
      <c r="J230" s="185"/>
    </row>
    <row r="231" spans="1:10" ht="18.75">
      <c r="A231" s="185"/>
      <c r="B231" s="182"/>
      <c r="C231" s="185"/>
      <c r="D231" s="185"/>
      <c r="E231" s="185"/>
      <c r="F231" s="185"/>
      <c r="G231" s="185"/>
      <c r="H231" s="185"/>
      <c r="I231" s="185"/>
      <c r="J231" s="185"/>
    </row>
    <row r="232" spans="1:10" ht="18.75">
      <c r="A232" s="185"/>
      <c r="B232" s="182"/>
      <c r="C232" s="185"/>
      <c r="D232" s="185"/>
      <c r="E232" s="185"/>
      <c r="F232" s="185"/>
      <c r="G232" s="185"/>
      <c r="H232" s="185"/>
      <c r="I232" s="185"/>
      <c r="J232" s="185"/>
    </row>
    <row r="233" spans="1:10" ht="18.75">
      <c r="A233" s="185"/>
      <c r="B233" s="182"/>
      <c r="C233" s="185"/>
      <c r="D233" s="185"/>
      <c r="E233" s="185"/>
      <c r="F233" s="185"/>
      <c r="G233" s="185"/>
      <c r="H233" s="185"/>
      <c r="I233" s="185"/>
      <c r="J233" s="185"/>
    </row>
    <row r="234" spans="1:10" ht="18.75">
      <c r="A234" s="185"/>
      <c r="B234" s="182"/>
      <c r="C234" s="185"/>
      <c r="D234" s="185"/>
      <c r="E234" s="185"/>
      <c r="F234" s="185"/>
      <c r="G234" s="185"/>
      <c r="H234" s="185"/>
      <c r="I234" s="185"/>
      <c r="J234" s="185"/>
    </row>
    <row r="235" spans="1:10" ht="18.75">
      <c r="A235" s="185"/>
      <c r="B235" s="182"/>
      <c r="C235" s="185"/>
      <c r="D235" s="185"/>
      <c r="E235" s="185"/>
      <c r="F235" s="185"/>
      <c r="G235" s="185"/>
      <c r="H235" s="185"/>
      <c r="I235" s="185"/>
      <c r="J235" s="185"/>
    </row>
    <row r="236" spans="1:10" ht="18.75">
      <c r="A236" s="185"/>
      <c r="B236" s="182"/>
      <c r="C236" s="185"/>
      <c r="D236" s="185"/>
      <c r="E236" s="185"/>
      <c r="F236" s="185"/>
      <c r="G236" s="185"/>
      <c r="H236" s="185"/>
      <c r="I236" s="185"/>
      <c r="J236" s="185"/>
    </row>
    <row r="237" spans="1:10" ht="18.75">
      <c r="A237" s="185"/>
      <c r="B237" s="182"/>
      <c r="C237" s="185"/>
      <c r="D237" s="185"/>
      <c r="E237" s="185"/>
      <c r="F237" s="185"/>
      <c r="G237" s="185"/>
      <c r="H237" s="185"/>
      <c r="I237" s="185"/>
      <c r="J237" s="185"/>
    </row>
    <row r="238" spans="1:10" ht="18.75">
      <c r="A238" s="185"/>
      <c r="B238" s="182"/>
      <c r="C238" s="185"/>
      <c r="D238" s="185"/>
      <c r="E238" s="185"/>
      <c r="F238" s="185"/>
      <c r="G238" s="185"/>
      <c r="H238" s="185"/>
      <c r="I238" s="185"/>
      <c r="J238" s="185"/>
    </row>
    <row r="239" spans="1:10" ht="18.75">
      <c r="A239" s="185"/>
      <c r="B239" s="182"/>
      <c r="C239" s="185"/>
      <c r="D239" s="185"/>
      <c r="E239" s="185"/>
      <c r="F239" s="185"/>
      <c r="G239" s="185"/>
      <c r="H239" s="185"/>
      <c r="I239" s="185"/>
      <c r="J239" s="185"/>
    </row>
    <row r="240" spans="1:10" ht="18.75">
      <c r="A240" s="185"/>
      <c r="B240" s="182"/>
      <c r="C240" s="185"/>
      <c r="D240" s="185"/>
      <c r="E240" s="185"/>
      <c r="F240" s="185"/>
      <c r="G240" s="185"/>
      <c r="H240" s="185"/>
      <c r="I240" s="185"/>
      <c r="J240" s="185"/>
    </row>
    <row r="241" spans="1:10" ht="18.75">
      <c r="A241" s="185"/>
      <c r="B241" s="182"/>
      <c r="C241" s="185"/>
      <c r="D241" s="185"/>
      <c r="E241" s="185"/>
      <c r="F241" s="185"/>
      <c r="G241" s="185"/>
      <c r="H241" s="185"/>
      <c r="I241" s="185"/>
      <c r="J241" s="185"/>
    </row>
    <row r="242" spans="1:10" ht="18.75">
      <c r="A242" s="185"/>
      <c r="B242" s="182"/>
      <c r="C242" s="185"/>
      <c r="D242" s="185"/>
      <c r="E242" s="185"/>
      <c r="F242" s="185"/>
      <c r="G242" s="185"/>
      <c r="H242" s="185"/>
      <c r="I242" s="185"/>
      <c r="J242" s="185"/>
    </row>
    <row r="243" spans="1:10">
      <c r="A243" s="185"/>
      <c r="B243" s="185"/>
      <c r="C243" s="185"/>
      <c r="D243" s="185"/>
      <c r="E243" s="185"/>
      <c r="F243" s="185"/>
      <c r="G243" s="185"/>
      <c r="H243" s="185"/>
      <c r="I243" s="185"/>
      <c r="J243" s="185"/>
    </row>
    <row r="244" spans="1:10">
      <c r="A244" s="185"/>
      <c r="B244" s="185"/>
      <c r="C244" s="185"/>
      <c r="D244" s="185"/>
      <c r="E244" s="185"/>
      <c r="F244" s="185"/>
      <c r="G244" s="185"/>
      <c r="H244" s="185"/>
      <c r="I244" s="185"/>
      <c r="J244" s="185"/>
    </row>
    <row r="245" spans="1:10">
      <c r="A245" s="185"/>
      <c r="B245" s="185"/>
      <c r="C245" s="185"/>
      <c r="D245" s="185"/>
      <c r="E245" s="185"/>
      <c r="F245" s="185"/>
      <c r="G245" s="185"/>
      <c r="H245" s="185"/>
      <c r="I245" s="185"/>
      <c r="J245" s="185"/>
    </row>
    <row r="246" spans="1:10">
      <c r="A246" s="185"/>
      <c r="B246" s="185"/>
      <c r="C246" s="185"/>
      <c r="D246" s="185"/>
      <c r="E246" s="185"/>
      <c r="F246" s="185"/>
      <c r="G246" s="185"/>
      <c r="H246" s="185"/>
      <c r="I246" s="185"/>
      <c r="J246" s="185"/>
    </row>
    <row r="247" spans="1:10">
      <c r="A247" s="185"/>
      <c r="B247" s="185"/>
      <c r="C247" s="185"/>
      <c r="D247" s="185"/>
      <c r="E247" s="185"/>
      <c r="F247" s="185"/>
      <c r="G247" s="185"/>
      <c r="H247" s="185"/>
      <c r="I247" s="185"/>
      <c r="J247" s="185"/>
    </row>
    <row r="248" spans="1:10">
      <c r="A248" s="185"/>
      <c r="B248" s="185"/>
      <c r="C248" s="185"/>
      <c r="D248" s="185"/>
      <c r="E248" s="185"/>
      <c r="F248" s="185"/>
      <c r="G248" s="185"/>
      <c r="H248" s="185"/>
      <c r="I248" s="185"/>
      <c r="J248" s="185"/>
    </row>
    <row r="249" spans="1:10">
      <c r="A249" s="185"/>
      <c r="B249" s="185"/>
      <c r="C249" s="185"/>
      <c r="D249" s="185"/>
      <c r="E249" s="185"/>
      <c r="F249" s="185"/>
      <c r="G249" s="185"/>
      <c r="H249" s="185"/>
      <c r="I249" s="185"/>
      <c r="J249" s="185"/>
    </row>
    <row r="250" spans="1:10">
      <c r="A250" s="185"/>
      <c r="B250" s="185"/>
      <c r="C250" s="185"/>
      <c r="D250" s="185"/>
      <c r="E250" s="185"/>
      <c r="F250" s="185"/>
      <c r="G250" s="185"/>
      <c r="H250" s="185"/>
      <c r="I250" s="185"/>
      <c r="J250" s="185"/>
    </row>
    <row r="251" spans="1:10">
      <c r="A251" s="185"/>
      <c r="B251" s="185"/>
      <c r="C251" s="185"/>
      <c r="D251" s="185"/>
      <c r="E251" s="185"/>
      <c r="F251" s="185"/>
      <c r="G251" s="185"/>
      <c r="H251" s="185"/>
      <c r="I251" s="185"/>
      <c r="J251" s="185"/>
    </row>
    <row r="252" spans="1:10">
      <c r="A252" s="185"/>
      <c r="B252" s="185"/>
      <c r="C252" s="185"/>
      <c r="D252" s="185"/>
      <c r="E252" s="185"/>
      <c r="F252" s="185"/>
      <c r="G252" s="185"/>
      <c r="H252" s="185"/>
      <c r="I252" s="185"/>
      <c r="J252" s="185"/>
    </row>
    <row r="253" spans="1:10">
      <c r="A253" s="185"/>
      <c r="B253" s="185"/>
      <c r="C253" s="185"/>
      <c r="D253" s="185"/>
      <c r="E253" s="185"/>
      <c r="F253" s="185"/>
      <c r="G253" s="185"/>
      <c r="H253" s="185"/>
      <c r="I253" s="185"/>
      <c r="J253" s="185"/>
    </row>
    <row r="254" spans="1:10">
      <c r="A254" s="185"/>
      <c r="B254" s="185"/>
      <c r="C254" s="185"/>
      <c r="D254" s="185"/>
      <c r="E254" s="185"/>
      <c r="F254" s="185"/>
      <c r="G254" s="185"/>
      <c r="H254" s="185"/>
      <c r="I254" s="185"/>
      <c r="J254" s="185"/>
    </row>
    <row r="255" spans="1:10">
      <c r="A255" s="185"/>
      <c r="B255" s="185"/>
      <c r="C255" s="185"/>
      <c r="D255" s="185"/>
      <c r="E255" s="185"/>
      <c r="F255" s="185"/>
      <c r="G255" s="185"/>
      <c r="H255" s="185"/>
      <c r="I255" s="185"/>
      <c r="J255" s="185"/>
    </row>
    <row r="256" spans="1:10">
      <c r="A256" s="185"/>
      <c r="B256" s="185"/>
      <c r="C256" s="185"/>
      <c r="D256" s="185"/>
      <c r="E256" s="185"/>
      <c r="F256" s="185"/>
      <c r="G256" s="185"/>
      <c r="H256" s="185"/>
      <c r="I256" s="185"/>
      <c r="J256" s="185"/>
    </row>
    <row r="257" spans="1:10">
      <c r="A257" s="185"/>
      <c r="B257" s="185"/>
      <c r="C257" s="185"/>
      <c r="D257" s="185"/>
      <c r="E257" s="185"/>
      <c r="F257" s="185"/>
      <c r="G257" s="185"/>
      <c r="H257" s="185"/>
      <c r="I257" s="185"/>
      <c r="J257" s="185"/>
    </row>
    <row r="258" spans="1:10">
      <c r="A258" s="185"/>
      <c r="B258" s="185"/>
      <c r="C258" s="185"/>
      <c r="D258" s="185"/>
      <c r="E258" s="185"/>
      <c r="F258" s="185"/>
      <c r="G258" s="185"/>
      <c r="H258" s="185"/>
      <c r="I258" s="185"/>
      <c r="J258" s="185"/>
    </row>
    <row r="259" spans="1:10">
      <c r="A259" s="185"/>
      <c r="B259" s="185"/>
      <c r="C259" s="185"/>
      <c r="D259" s="185"/>
      <c r="E259" s="185"/>
      <c r="F259" s="185"/>
      <c r="G259" s="185"/>
      <c r="H259" s="185"/>
      <c r="I259" s="185"/>
      <c r="J259" s="185"/>
    </row>
    <row r="260" spans="1:10">
      <c r="A260" s="185"/>
      <c r="B260" s="185"/>
      <c r="C260" s="185"/>
      <c r="D260" s="185"/>
      <c r="E260" s="185"/>
      <c r="F260" s="185"/>
      <c r="G260" s="185"/>
      <c r="H260" s="185"/>
      <c r="I260" s="185"/>
      <c r="J260" s="185"/>
    </row>
    <row r="261" spans="1:10">
      <c r="A261" s="185"/>
      <c r="B261" s="185"/>
      <c r="C261" s="185"/>
      <c r="D261" s="185"/>
      <c r="E261" s="185"/>
      <c r="F261" s="185"/>
      <c r="G261" s="185"/>
      <c r="H261" s="185"/>
      <c r="I261" s="185"/>
      <c r="J261" s="185"/>
    </row>
    <row r="262" spans="1:10">
      <c r="A262" s="185"/>
      <c r="B262" s="185"/>
      <c r="C262" s="185"/>
      <c r="D262" s="185"/>
      <c r="E262" s="185"/>
      <c r="F262" s="185"/>
      <c r="G262" s="185"/>
      <c r="H262" s="185"/>
      <c r="I262" s="185"/>
      <c r="J262" s="185"/>
    </row>
    <row r="263" spans="1:10">
      <c r="A263" s="185"/>
      <c r="B263" s="185"/>
      <c r="C263" s="185"/>
      <c r="D263" s="185"/>
      <c r="E263" s="185"/>
      <c r="F263" s="185"/>
      <c r="G263" s="185"/>
      <c r="H263" s="185"/>
      <c r="I263" s="185"/>
      <c r="J263" s="185"/>
    </row>
    <row r="264" spans="1:10">
      <c r="A264" s="185"/>
      <c r="B264" s="185"/>
      <c r="C264" s="185"/>
      <c r="D264" s="185"/>
      <c r="E264" s="185"/>
      <c r="F264" s="185"/>
      <c r="G264" s="185"/>
      <c r="H264" s="185"/>
      <c r="I264" s="185"/>
      <c r="J264" s="185"/>
    </row>
    <row r="265" spans="1:10">
      <c r="A265" s="185"/>
      <c r="B265" s="185"/>
      <c r="C265" s="185"/>
      <c r="D265" s="185"/>
      <c r="E265" s="185"/>
      <c r="F265" s="185"/>
      <c r="G265" s="185"/>
      <c r="H265" s="185"/>
      <c r="I265" s="185"/>
      <c r="J265" s="185"/>
    </row>
    <row r="266" spans="1:10">
      <c r="A266" s="185"/>
      <c r="B266" s="185"/>
      <c r="C266" s="185"/>
      <c r="D266" s="185"/>
      <c r="E266" s="185"/>
      <c r="F266" s="185"/>
      <c r="G266" s="185"/>
      <c r="H266" s="185"/>
      <c r="I266" s="185"/>
      <c r="J266" s="185"/>
    </row>
    <row r="267" spans="1:10">
      <c r="A267" s="185"/>
      <c r="B267" s="185"/>
      <c r="C267" s="185"/>
      <c r="D267" s="185"/>
      <c r="E267" s="185"/>
      <c r="F267" s="185"/>
      <c r="G267" s="185"/>
      <c r="H267" s="185"/>
      <c r="I267" s="185"/>
      <c r="J267" s="185"/>
    </row>
    <row r="268" spans="1:10">
      <c r="A268" s="185"/>
      <c r="B268" s="185"/>
      <c r="C268" s="185"/>
      <c r="D268" s="185"/>
      <c r="E268" s="185"/>
      <c r="F268" s="185"/>
      <c r="G268" s="185"/>
      <c r="H268" s="185"/>
      <c r="I268" s="185"/>
      <c r="J268" s="185"/>
    </row>
    <row r="269" spans="1:10">
      <c r="A269" s="185"/>
      <c r="B269" s="185"/>
      <c r="C269" s="185"/>
      <c r="D269" s="185"/>
      <c r="E269" s="185"/>
      <c r="F269" s="185"/>
      <c r="G269" s="185"/>
      <c r="H269" s="185"/>
      <c r="I269" s="185"/>
      <c r="J269" s="185"/>
    </row>
    <row r="270" spans="1:10">
      <c r="A270" s="185"/>
      <c r="B270" s="185"/>
      <c r="C270" s="185"/>
      <c r="D270" s="185"/>
      <c r="E270" s="185"/>
      <c r="F270" s="185"/>
      <c r="G270" s="185"/>
      <c r="H270" s="185"/>
      <c r="I270" s="185"/>
      <c r="J270" s="185"/>
    </row>
    <row r="271" spans="1:10">
      <c r="A271" s="185"/>
      <c r="B271" s="185"/>
      <c r="C271" s="185"/>
      <c r="D271" s="185"/>
      <c r="E271" s="185"/>
      <c r="F271" s="185"/>
      <c r="G271" s="185"/>
      <c r="H271" s="185"/>
      <c r="I271" s="185"/>
      <c r="J271" s="185"/>
    </row>
    <row r="272" spans="1:10">
      <c r="A272" s="185"/>
      <c r="B272" s="185"/>
      <c r="C272" s="185"/>
      <c r="D272" s="185"/>
      <c r="E272" s="185"/>
      <c r="F272" s="185"/>
      <c r="G272" s="185"/>
      <c r="H272" s="185"/>
      <c r="I272" s="185"/>
      <c r="J272" s="185"/>
    </row>
    <row r="273" spans="1:10">
      <c r="A273" s="185"/>
      <c r="B273" s="185"/>
      <c r="C273" s="185"/>
      <c r="D273" s="185"/>
      <c r="E273" s="185"/>
      <c r="F273" s="185"/>
      <c r="G273" s="185"/>
      <c r="H273" s="185"/>
      <c r="I273" s="185"/>
      <c r="J273" s="185"/>
    </row>
    <row r="274" spans="1:10">
      <c r="A274" s="185"/>
      <c r="B274" s="185"/>
      <c r="C274" s="185"/>
      <c r="D274" s="185"/>
      <c r="E274" s="185"/>
      <c r="F274" s="185"/>
      <c r="G274" s="185"/>
      <c r="H274" s="185"/>
      <c r="I274" s="185"/>
      <c r="J274" s="185"/>
    </row>
    <row r="275" spans="1:10">
      <c r="A275" s="185"/>
      <c r="B275" s="185"/>
      <c r="C275" s="185"/>
      <c r="D275" s="185"/>
      <c r="E275" s="185"/>
      <c r="F275" s="185"/>
      <c r="G275" s="185"/>
      <c r="H275" s="185"/>
      <c r="I275" s="185"/>
      <c r="J275" s="185"/>
    </row>
    <row r="276" spans="1:10">
      <c r="A276" s="185"/>
      <c r="B276" s="185"/>
      <c r="C276" s="185"/>
      <c r="D276" s="185"/>
      <c r="E276" s="185"/>
      <c r="F276" s="185"/>
      <c r="G276" s="185"/>
      <c r="H276" s="185"/>
      <c r="I276" s="185"/>
      <c r="J276" s="185"/>
    </row>
    <row r="277" spans="1:10">
      <c r="A277" s="185"/>
      <c r="B277" s="185"/>
      <c r="C277" s="185"/>
      <c r="D277" s="185"/>
      <c r="E277" s="185"/>
      <c r="F277" s="185"/>
      <c r="G277" s="185"/>
      <c r="H277" s="185"/>
      <c r="I277" s="185"/>
      <c r="J277" s="185"/>
    </row>
    <row r="278" spans="1:10">
      <c r="A278" s="185"/>
      <c r="B278" s="185"/>
      <c r="C278" s="185"/>
      <c r="D278" s="185"/>
      <c r="E278" s="185"/>
      <c r="F278" s="185"/>
      <c r="G278" s="185"/>
      <c r="H278" s="185"/>
      <c r="I278" s="185"/>
      <c r="J278" s="185"/>
    </row>
    <row r="279" spans="1:10">
      <c r="A279" s="185"/>
      <c r="B279" s="185"/>
      <c r="C279" s="185"/>
      <c r="D279" s="185"/>
      <c r="E279" s="185"/>
      <c r="F279" s="185"/>
      <c r="G279" s="185"/>
      <c r="H279" s="185"/>
      <c r="I279" s="185"/>
      <c r="J279" s="185"/>
    </row>
    <row r="280" spans="1:10">
      <c r="A280" s="185"/>
      <c r="B280" s="185"/>
      <c r="C280" s="185"/>
      <c r="D280" s="185"/>
      <c r="E280" s="185"/>
      <c r="F280" s="185"/>
      <c r="G280" s="185"/>
      <c r="H280" s="185"/>
      <c r="I280" s="185"/>
      <c r="J280" s="185"/>
    </row>
    <row r="281" spans="1:10">
      <c r="A281" s="185"/>
      <c r="B281" s="185"/>
      <c r="C281" s="185"/>
      <c r="D281" s="185"/>
      <c r="E281" s="185"/>
      <c r="F281" s="185"/>
      <c r="G281" s="185"/>
      <c r="H281" s="185"/>
      <c r="I281" s="185"/>
      <c r="J281" s="185"/>
    </row>
    <row r="282" spans="1:10">
      <c r="A282" s="185"/>
      <c r="B282" s="185"/>
      <c r="C282" s="185"/>
      <c r="D282" s="185"/>
      <c r="E282" s="185"/>
      <c r="F282" s="185"/>
      <c r="G282" s="185"/>
      <c r="H282" s="185"/>
      <c r="I282" s="185"/>
      <c r="J282" s="185"/>
    </row>
    <row r="283" spans="1:10">
      <c r="A283" s="185"/>
      <c r="B283" s="185"/>
      <c r="C283" s="185"/>
      <c r="D283" s="185"/>
      <c r="E283" s="185"/>
      <c r="F283" s="185"/>
      <c r="G283" s="185"/>
      <c r="H283" s="185"/>
      <c r="I283" s="185"/>
      <c r="J283" s="185"/>
    </row>
    <row r="284" spans="1:10">
      <c r="A284" s="185"/>
      <c r="B284" s="185"/>
      <c r="C284" s="185"/>
      <c r="D284" s="185"/>
      <c r="E284" s="185"/>
      <c r="F284" s="185"/>
      <c r="G284" s="185"/>
      <c r="H284" s="185"/>
      <c r="I284" s="185"/>
      <c r="J284" s="185"/>
    </row>
    <row r="285" spans="1:10">
      <c r="A285" s="185"/>
      <c r="B285" s="185"/>
      <c r="C285" s="185"/>
      <c r="D285" s="185"/>
      <c r="E285" s="185"/>
      <c r="F285" s="185"/>
      <c r="G285" s="185"/>
      <c r="H285" s="185"/>
      <c r="I285" s="185"/>
      <c r="J285" s="185"/>
    </row>
    <row r="286" spans="1:10">
      <c r="A286" s="185"/>
      <c r="B286" s="185"/>
      <c r="C286" s="185"/>
      <c r="D286" s="185"/>
      <c r="E286" s="185"/>
      <c r="F286" s="185"/>
      <c r="G286" s="185"/>
      <c r="H286" s="185"/>
      <c r="I286" s="185"/>
      <c r="J286" s="185"/>
    </row>
    <row r="287" spans="1:10">
      <c r="A287" s="185"/>
      <c r="B287" s="185"/>
      <c r="C287" s="185"/>
      <c r="D287" s="185"/>
      <c r="E287" s="185"/>
      <c r="F287" s="185"/>
      <c r="G287" s="185"/>
      <c r="H287" s="185"/>
      <c r="I287" s="185"/>
      <c r="J287" s="185"/>
    </row>
    <row r="288" spans="1:10">
      <c r="A288" s="185"/>
      <c r="B288" s="185"/>
      <c r="C288" s="185"/>
      <c r="D288" s="185"/>
      <c r="E288" s="185"/>
      <c r="F288" s="185"/>
      <c r="G288" s="185"/>
      <c r="H288" s="185"/>
      <c r="I288" s="185"/>
      <c r="J288" s="185"/>
    </row>
    <row r="289" spans="1:10">
      <c r="A289" s="185"/>
      <c r="B289" s="185"/>
      <c r="C289" s="185"/>
      <c r="D289" s="185"/>
      <c r="E289" s="185"/>
      <c r="F289" s="185"/>
      <c r="G289" s="185"/>
      <c r="H289" s="185"/>
      <c r="I289" s="185"/>
      <c r="J289" s="185"/>
    </row>
    <row r="290" spans="1:10">
      <c r="A290" s="185"/>
      <c r="B290" s="185"/>
      <c r="C290" s="185"/>
      <c r="D290" s="185"/>
      <c r="E290" s="185"/>
      <c r="F290" s="185"/>
      <c r="G290" s="185"/>
      <c r="H290" s="185"/>
      <c r="I290" s="185"/>
      <c r="J290" s="185"/>
    </row>
    <row r="291" spans="1:10">
      <c r="A291" s="185"/>
      <c r="B291" s="185"/>
      <c r="C291" s="185"/>
      <c r="D291" s="185"/>
      <c r="E291" s="185"/>
      <c r="F291" s="185"/>
      <c r="G291" s="185"/>
      <c r="H291" s="185"/>
      <c r="I291" s="185"/>
      <c r="J291" s="185"/>
    </row>
    <row r="292" spans="1:10">
      <c r="A292" s="185"/>
      <c r="B292" s="185"/>
      <c r="C292" s="185"/>
      <c r="D292" s="185"/>
      <c r="E292" s="185"/>
      <c r="F292" s="185"/>
      <c r="G292" s="185"/>
      <c r="H292" s="185"/>
      <c r="I292" s="185"/>
      <c r="J292" s="185"/>
    </row>
    <row r="293" spans="1:10">
      <c r="A293" s="185"/>
      <c r="B293" s="185"/>
      <c r="C293" s="185"/>
      <c r="D293" s="185"/>
      <c r="E293" s="185"/>
      <c r="F293" s="185"/>
      <c r="G293" s="185"/>
      <c r="H293" s="185"/>
      <c r="I293" s="185"/>
      <c r="J293" s="185"/>
    </row>
    <row r="294" spans="1:10">
      <c r="A294" s="185"/>
      <c r="B294" s="185"/>
      <c r="C294" s="185"/>
      <c r="D294" s="185"/>
      <c r="E294" s="185"/>
      <c r="F294" s="185"/>
      <c r="G294" s="185"/>
      <c r="H294" s="185"/>
      <c r="I294" s="185"/>
      <c r="J294" s="185"/>
    </row>
    <row r="295" spans="1:10">
      <c r="A295" s="185"/>
      <c r="B295" s="185"/>
      <c r="C295" s="185"/>
      <c r="D295" s="185"/>
      <c r="E295" s="185"/>
      <c r="F295" s="185"/>
      <c r="G295" s="185"/>
      <c r="H295" s="185"/>
      <c r="I295" s="185"/>
      <c r="J295" s="185"/>
    </row>
    <row r="296" spans="1:10">
      <c r="A296" s="185"/>
      <c r="B296" s="185"/>
      <c r="C296" s="185"/>
      <c r="D296" s="185"/>
      <c r="E296" s="185"/>
      <c r="F296" s="185"/>
      <c r="G296" s="185"/>
      <c r="H296" s="185"/>
      <c r="I296" s="185"/>
      <c r="J296" s="185"/>
    </row>
    <row r="297" spans="1:10">
      <c r="A297" s="185"/>
      <c r="B297" s="185"/>
      <c r="C297" s="185"/>
      <c r="D297" s="185"/>
      <c r="E297" s="185"/>
      <c r="F297" s="185"/>
      <c r="G297" s="185"/>
      <c r="H297" s="185"/>
      <c r="I297" s="185"/>
      <c r="J297" s="185"/>
    </row>
    <row r="298" spans="1:10">
      <c r="A298" s="185"/>
      <c r="B298" s="185"/>
      <c r="C298" s="185"/>
      <c r="D298" s="185"/>
      <c r="E298" s="185"/>
      <c r="F298" s="185"/>
      <c r="G298" s="185"/>
      <c r="H298" s="185"/>
      <c r="I298" s="185"/>
      <c r="J298" s="185"/>
    </row>
    <row r="299" spans="1:10">
      <c r="A299" s="185"/>
      <c r="B299" s="185"/>
      <c r="C299" s="185"/>
      <c r="D299" s="185"/>
      <c r="E299" s="185"/>
      <c r="F299" s="185"/>
      <c r="G299" s="185"/>
      <c r="H299" s="185"/>
      <c r="I299" s="185"/>
      <c r="J299" s="185"/>
    </row>
    <row r="300" spans="1:10">
      <c r="A300" s="185"/>
      <c r="B300" s="185"/>
      <c r="C300" s="185"/>
      <c r="D300" s="185"/>
      <c r="E300" s="185"/>
      <c r="F300" s="185"/>
      <c r="G300" s="185"/>
      <c r="H300" s="185"/>
      <c r="I300" s="185"/>
      <c r="J300" s="185"/>
    </row>
    <row r="301" spans="1:10">
      <c r="A301" s="185"/>
      <c r="B301" s="185"/>
      <c r="C301" s="185"/>
      <c r="D301" s="185"/>
      <c r="E301" s="185"/>
      <c r="F301" s="185"/>
      <c r="G301" s="185"/>
      <c r="H301" s="185"/>
      <c r="I301" s="185"/>
      <c r="J301" s="185"/>
    </row>
    <row r="302" spans="1:10">
      <c r="A302" s="185"/>
      <c r="B302" s="185"/>
      <c r="C302" s="185"/>
      <c r="D302" s="185"/>
      <c r="E302" s="185"/>
      <c r="F302" s="185"/>
      <c r="G302" s="185"/>
      <c r="H302" s="185"/>
      <c r="I302" s="185"/>
      <c r="J302" s="185"/>
    </row>
    <row r="303" spans="1:10">
      <c r="A303" s="185"/>
      <c r="B303" s="185"/>
      <c r="C303" s="185"/>
      <c r="D303" s="185"/>
      <c r="E303" s="185"/>
      <c r="F303" s="185"/>
      <c r="G303" s="185"/>
      <c r="H303" s="185"/>
      <c r="I303" s="185"/>
      <c r="J303" s="185"/>
    </row>
    <row r="304" spans="1:10">
      <c r="A304" s="185"/>
      <c r="B304" s="185"/>
      <c r="C304" s="185"/>
      <c r="D304" s="185"/>
      <c r="E304" s="185"/>
      <c r="F304" s="185"/>
      <c r="G304" s="185"/>
      <c r="H304" s="185"/>
      <c r="I304" s="185"/>
      <c r="J304" s="185"/>
    </row>
    <row r="305" spans="1:10">
      <c r="A305" s="185"/>
      <c r="B305" s="185"/>
      <c r="C305" s="185"/>
      <c r="D305" s="185"/>
      <c r="E305" s="185"/>
      <c r="F305" s="185"/>
      <c r="G305" s="185"/>
      <c r="H305" s="185"/>
      <c r="I305" s="185"/>
      <c r="J305" s="185"/>
    </row>
    <row r="306" spans="1:10">
      <c r="A306" s="185"/>
      <c r="B306" s="185"/>
      <c r="C306" s="185"/>
      <c r="D306" s="185"/>
      <c r="E306" s="185"/>
      <c r="F306" s="185"/>
      <c r="G306" s="185"/>
      <c r="H306" s="185"/>
      <c r="I306" s="185"/>
      <c r="J306" s="185"/>
    </row>
    <row r="307" spans="1:10">
      <c r="A307" s="185"/>
      <c r="B307" s="185"/>
      <c r="C307" s="185"/>
      <c r="D307" s="185"/>
      <c r="E307" s="185"/>
      <c r="F307" s="185"/>
      <c r="G307" s="185"/>
      <c r="H307" s="185"/>
      <c r="I307" s="185"/>
      <c r="J307" s="185"/>
    </row>
    <row r="308" spans="1:10">
      <c r="A308" s="185"/>
      <c r="B308" s="185"/>
      <c r="C308" s="185"/>
      <c r="D308" s="185"/>
      <c r="E308" s="185"/>
      <c r="F308" s="185"/>
      <c r="G308" s="185"/>
      <c r="H308" s="185"/>
      <c r="I308" s="185"/>
      <c r="J308" s="185"/>
    </row>
    <row r="309" spans="1:10">
      <c r="A309" s="185"/>
      <c r="B309" s="185"/>
      <c r="C309" s="185"/>
      <c r="D309" s="185"/>
      <c r="E309" s="185"/>
      <c r="F309" s="185"/>
      <c r="G309" s="185"/>
      <c r="H309" s="185"/>
      <c r="I309" s="185"/>
      <c r="J309" s="185"/>
    </row>
    <row r="310" spans="1:10">
      <c r="A310" s="185"/>
      <c r="B310" s="185"/>
      <c r="C310" s="185"/>
      <c r="D310" s="185"/>
      <c r="E310" s="185"/>
      <c r="F310" s="185"/>
      <c r="G310" s="185"/>
      <c r="H310" s="185"/>
      <c r="I310" s="185"/>
      <c r="J310" s="185"/>
    </row>
    <row r="311" spans="1:10">
      <c r="A311" s="185"/>
      <c r="B311" s="185"/>
      <c r="C311" s="185"/>
      <c r="D311" s="185"/>
      <c r="E311" s="185"/>
      <c r="F311" s="185"/>
      <c r="G311" s="185"/>
      <c r="H311" s="185"/>
      <c r="I311" s="185"/>
      <c r="J311" s="185"/>
    </row>
    <row r="312" spans="1:10">
      <c r="A312" s="185"/>
      <c r="B312" s="185"/>
      <c r="C312" s="185"/>
      <c r="D312" s="185"/>
      <c r="E312" s="185"/>
      <c r="F312" s="185"/>
      <c r="G312" s="185"/>
      <c r="H312" s="185"/>
      <c r="I312" s="185"/>
      <c r="J312" s="185"/>
    </row>
    <row r="313" spans="1:10">
      <c r="A313" s="185"/>
      <c r="B313" s="185"/>
      <c r="C313" s="185"/>
      <c r="D313" s="185"/>
      <c r="E313" s="185"/>
      <c r="F313" s="185"/>
      <c r="G313" s="185"/>
      <c r="H313" s="185"/>
      <c r="I313" s="185"/>
      <c r="J313" s="185"/>
    </row>
    <row r="314" spans="1:10">
      <c r="A314" s="185"/>
      <c r="B314" s="185"/>
      <c r="C314" s="185"/>
      <c r="D314" s="185"/>
      <c r="E314" s="185"/>
      <c r="F314" s="185"/>
      <c r="G314" s="185"/>
      <c r="H314" s="185"/>
      <c r="I314" s="185"/>
      <c r="J314" s="185"/>
    </row>
    <row r="315" spans="1:10">
      <c r="A315" s="185"/>
      <c r="B315" s="185"/>
      <c r="C315" s="185"/>
      <c r="D315" s="185"/>
      <c r="E315" s="185"/>
      <c r="F315" s="185"/>
      <c r="G315" s="185"/>
      <c r="H315" s="185"/>
      <c r="I315" s="185"/>
      <c r="J315" s="185"/>
    </row>
    <row r="316" spans="1:10">
      <c r="A316" s="185"/>
      <c r="B316" s="185"/>
      <c r="C316" s="185"/>
      <c r="D316" s="185"/>
      <c r="E316" s="185"/>
      <c r="F316" s="185"/>
      <c r="G316" s="185"/>
      <c r="H316" s="185"/>
      <c r="I316" s="185"/>
      <c r="J316" s="185"/>
    </row>
    <row r="317" spans="1:10">
      <c r="A317" s="185"/>
      <c r="B317" s="185"/>
      <c r="C317" s="185"/>
      <c r="D317" s="185"/>
      <c r="E317" s="185"/>
      <c r="F317" s="185"/>
      <c r="G317" s="185"/>
      <c r="H317" s="185"/>
      <c r="I317" s="185"/>
      <c r="J317" s="185"/>
    </row>
    <row r="318" spans="1:10">
      <c r="A318" s="185"/>
      <c r="B318" s="185"/>
      <c r="C318" s="185"/>
      <c r="D318" s="185"/>
      <c r="E318" s="185"/>
      <c r="F318" s="185"/>
      <c r="G318" s="185"/>
      <c r="H318" s="185"/>
      <c r="I318" s="185"/>
      <c r="J318" s="185"/>
    </row>
    <row r="319" spans="1:10">
      <c r="A319" s="185"/>
      <c r="B319" s="185"/>
      <c r="C319" s="185"/>
      <c r="D319" s="185"/>
      <c r="E319" s="185"/>
      <c r="F319" s="185"/>
      <c r="G319" s="185"/>
      <c r="H319" s="185"/>
      <c r="I319" s="185"/>
      <c r="J319" s="185"/>
    </row>
  </sheetData>
  <mergeCells count="13">
    <mergeCell ref="A46:K46"/>
    <mergeCell ref="G5:G6"/>
    <mergeCell ref="H5:H6"/>
    <mergeCell ref="B5:B6"/>
    <mergeCell ref="A2:K2"/>
    <mergeCell ref="I5:I6"/>
    <mergeCell ref="J5:J6"/>
    <mergeCell ref="C5:C6"/>
    <mergeCell ref="D5:D6"/>
    <mergeCell ref="K5:K6"/>
    <mergeCell ref="E5:E6"/>
    <mergeCell ref="F5:F6"/>
    <mergeCell ref="A5:A6"/>
  </mergeCells>
  <printOptions horizontalCentered="1" gridLinesSet="0"/>
  <pageMargins left="0" right="0" top="0.39370078740157483" bottom="0.27559055118110237" header="0" footer="0"/>
  <pageSetup scale="57"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syncVertical="1" syncRef="A1" transitionEvaluation="1">
    <pageSetUpPr fitToPage="1"/>
  </sheetPr>
  <dimension ref="A1:AO319"/>
  <sheetViews>
    <sheetView showGridLines="0" showZeros="0" zoomScaleNormal="100" workbookViewId="0"/>
  </sheetViews>
  <sheetFormatPr baseColWidth="10" defaultColWidth="12.5703125" defaultRowHeight="15.75"/>
  <cols>
    <col min="1" max="1" width="26.5703125" style="167" customWidth="1"/>
    <col min="2" max="2" width="17.140625" style="185" customWidth="1"/>
    <col min="3" max="8" width="17.140625" style="167" customWidth="1"/>
    <col min="9" max="9" width="12.7109375" style="167" bestFit="1" customWidth="1"/>
    <col min="10" max="241" width="12.5703125" style="167"/>
    <col min="242" max="242" width="19.140625" style="167" customWidth="1"/>
    <col min="243" max="244" width="13.7109375" style="167" bestFit="1" customWidth="1"/>
    <col min="245" max="245" width="13.28515625" style="167" bestFit="1" customWidth="1"/>
    <col min="246" max="246" width="14" style="167" bestFit="1" customWidth="1"/>
    <col min="247" max="249" width="13.7109375" style="167" bestFit="1" customWidth="1"/>
    <col min="250" max="250" width="14" style="167" bestFit="1" customWidth="1"/>
    <col min="251" max="251" width="13.7109375" style="167" bestFit="1" customWidth="1"/>
    <col min="252" max="253" width="14" style="167" bestFit="1" customWidth="1"/>
    <col min="254" max="254" width="13.28515625" style="167" bestFit="1" customWidth="1"/>
    <col min="255" max="255" width="14" style="167" customWidth="1"/>
    <col min="256" max="258" width="14" style="167" bestFit="1" customWidth="1"/>
    <col min="259" max="259" width="13.7109375" style="167" bestFit="1" customWidth="1"/>
    <col min="260" max="261" width="14" style="167" bestFit="1" customWidth="1"/>
    <col min="262" max="497" width="12.5703125" style="167"/>
    <col min="498" max="498" width="19.140625" style="167" customWidth="1"/>
    <col min="499" max="500" width="13.7109375" style="167" bestFit="1" customWidth="1"/>
    <col min="501" max="501" width="13.28515625" style="167" bestFit="1" customWidth="1"/>
    <col min="502" max="502" width="14" style="167" bestFit="1" customWidth="1"/>
    <col min="503" max="505" width="13.7109375" style="167" bestFit="1" customWidth="1"/>
    <col min="506" max="506" width="14" style="167" bestFit="1" customWidth="1"/>
    <col min="507" max="507" width="13.7109375" style="167" bestFit="1" customWidth="1"/>
    <col min="508" max="509" width="14" style="167" bestFit="1" customWidth="1"/>
    <col min="510" max="510" width="13.28515625" style="167" bestFit="1" customWidth="1"/>
    <col min="511" max="511" width="14" style="167" customWidth="1"/>
    <col min="512" max="514" width="14" style="167" bestFit="1" customWidth="1"/>
    <col min="515" max="515" width="13.7109375" style="167" bestFit="1" customWidth="1"/>
    <col min="516" max="517" width="14" style="167" bestFit="1" customWidth="1"/>
    <col min="518" max="753" width="12.5703125" style="167"/>
    <col min="754" max="754" width="19.140625" style="167" customWidth="1"/>
    <col min="755" max="756" width="13.7109375" style="167" bestFit="1" customWidth="1"/>
    <col min="757" max="757" width="13.28515625" style="167" bestFit="1" customWidth="1"/>
    <col min="758" max="758" width="14" style="167" bestFit="1" customWidth="1"/>
    <col min="759" max="761" width="13.7109375" style="167" bestFit="1" customWidth="1"/>
    <col min="762" max="762" width="14" style="167" bestFit="1" customWidth="1"/>
    <col min="763" max="763" width="13.7109375" style="167" bestFit="1" customWidth="1"/>
    <col min="764" max="765" width="14" style="167" bestFit="1" customWidth="1"/>
    <col min="766" max="766" width="13.28515625" style="167" bestFit="1" customWidth="1"/>
    <col min="767" max="767" width="14" style="167" customWidth="1"/>
    <col min="768" max="770" width="14" style="167" bestFit="1" customWidth="1"/>
    <col min="771" max="771" width="13.7109375" style="167" bestFit="1" customWidth="1"/>
    <col min="772" max="773" width="14" style="167" bestFit="1" customWidth="1"/>
    <col min="774" max="1009" width="12.5703125" style="167"/>
    <col min="1010" max="1010" width="19.140625" style="167" customWidth="1"/>
    <col min="1011" max="1012" width="13.7109375" style="167" bestFit="1" customWidth="1"/>
    <col min="1013" max="1013" width="13.28515625" style="167" bestFit="1" customWidth="1"/>
    <col min="1014" max="1014" width="14" style="167" bestFit="1" customWidth="1"/>
    <col min="1015" max="1017" width="13.7109375" style="167" bestFit="1" customWidth="1"/>
    <col min="1018" max="1018" width="14" style="167" bestFit="1" customWidth="1"/>
    <col min="1019" max="1019" width="13.7109375" style="167" bestFit="1" customWidth="1"/>
    <col min="1020" max="1021" width="14" style="167" bestFit="1" customWidth="1"/>
    <col min="1022" max="1022" width="13.28515625" style="167" bestFit="1" customWidth="1"/>
    <col min="1023" max="1023" width="14" style="167" customWidth="1"/>
    <col min="1024" max="1026" width="14" style="167" bestFit="1" customWidth="1"/>
    <col min="1027" max="1027" width="13.7109375" style="167" bestFit="1" customWidth="1"/>
    <col min="1028" max="1029" width="14" style="167" bestFit="1" customWidth="1"/>
    <col min="1030" max="1265" width="12.5703125" style="167"/>
    <col min="1266" max="1266" width="19.140625" style="167" customWidth="1"/>
    <col min="1267" max="1268" width="13.7109375" style="167" bestFit="1" customWidth="1"/>
    <col min="1269" max="1269" width="13.28515625" style="167" bestFit="1" customWidth="1"/>
    <col min="1270" max="1270" width="14" style="167" bestFit="1" customWidth="1"/>
    <col min="1271" max="1273" width="13.7109375" style="167" bestFit="1" customWidth="1"/>
    <col min="1274" max="1274" width="14" style="167" bestFit="1" customWidth="1"/>
    <col min="1275" max="1275" width="13.7109375" style="167" bestFit="1" customWidth="1"/>
    <col min="1276" max="1277" width="14" style="167" bestFit="1" customWidth="1"/>
    <col min="1278" max="1278" width="13.28515625" style="167" bestFit="1" customWidth="1"/>
    <col min="1279" max="1279" width="14" style="167" customWidth="1"/>
    <col min="1280" max="1282" width="14" style="167" bestFit="1" customWidth="1"/>
    <col min="1283" max="1283" width="13.7109375" style="167" bestFit="1" customWidth="1"/>
    <col min="1284" max="1285" width="14" style="167" bestFit="1" customWidth="1"/>
    <col min="1286" max="1521" width="12.5703125" style="167"/>
    <col min="1522" max="1522" width="19.140625" style="167" customWidth="1"/>
    <col min="1523" max="1524" width="13.7109375" style="167" bestFit="1" customWidth="1"/>
    <col min="1525" max="1525" width="13.28515625" style="167" bestFit="1" customWidth="1"/>
    <col min="1526" max="1526" width="14" style="167" bestFit="1" customWidth="1"/>
    <col min="1527" max="1529" width="13.7109375" style="167" bestFit="1" customWidth="1"/>
    <col min="1530" max="1530" width="14" style="167" bestFit="1" customWidth="1"/>
    <col min="1531" max="1531" width="13.7109375" style="167" bestFit="1" customWidth="1"/>
    <col min="1532" max="1533" width="14" style="167" bestFit="1" customWidth="1"/>
    <col min="1534" max="1534" width="13.28515625" style="167" bestFit="1" customWidth="1"/>
    <col min="1535" max="1535" width="14" style="167" customWidth="1"/>
    <col min="1536" max="1538" width="14" style="167" bestFit="1" customWidth="1"/>
    <col min="1539" max="1539" width="13.7109375" style="167" bestFit="1" customWidth="1"/>
    <col min="1540" max="1541" width="14" style="167" bestFit="1" customWidth="1"/>
    <col min="1542" max="1777" width="12.5703125" style="167"/>
    <col min="1778" max="1778" width="19.140625" style="167" customWidth="1"/>
    <col min="1779" max="1780" width="13.7109375" style="167" bestFit="1" customWidth="1"/>
    <col min="1781" max="1781" width="13.28515625" style="167" bestFit="1" customWidth="1"/>
    <col min="1782" max="1782" width="14" style="167" bestFit="1" customWidth="1"/>
    <col min="1783" max="1785" width="13.7109375" style="167" bestFit="1" customWidth="1"/>
    <col min="1786" max="1786" width="14" style="167" bestFit="1" customWidth="1"/>
    <col min="1787" max="1787" width="13.7109375" style="167" bestFit="1" customWidth="1"/>
    <col min="1788" max="1789" width="14" style="167" bestFit="1" customWidth="1"/>
    <col min="1790" max="1790" width="13.28515625" style="167" bestFit="1" customWidth="1"/>
    <col min="1791" max="1791" width="14" style="167" customWidth="1"/>
    <col min="1792" max="1794" width="14" style="167" bestFit="1" customWidth="1"/>
    <col min="1795" max="1795" width="13.7109375" style="167" bestFit="1" customWidth="1"/>
    <col min="1796" max="1797" width="14" style="167" bestFit="1" customWidth="1"/>
    <col min="1798" max="2033" width="12.5703125" style="167"/>
    <col min="2034" max="2034" width="19.140625" style="167" customWidth="1"/>
    <col min="2035" max="2036" width="13.7109375" style="167" bestFit="1" customWidth="1"/>
    <col min="2037" max="2037" width="13.28515625" style="167" bestFit="1" customWidth="1"/>
    <col min="2038" max="2038" width="14" style="167" bestFit="1" customWidth="1"/>
    <col min="2039" max="2041" width="13.7109375" style="167" bestFit="1" customWidth="1"/>
    <col min="2042" max="2042" width="14" style="167" bestFit="1" customWidth="1"/>
    <col min="2043" max="2043" width="13.7109375" style="167" bestFit="1" customWidth="1"/>
    <col min="2044" max="2045" width="14" style="167" bestFit="1" customWidth="1"/>
    <col min="2046" max="2046" width="13.28515625" style="167" bestFit="1" customWidth="1"/>
    <col min="2047" max="2047" width="14" style="167" customWidth="1"/>
    <col min="2048" max="2050" width="14" style="167" bestFit="1" customWidth="1"/>
    <col min="2051" max="2051" width="13.7109375" style="167" bestFit="1" customWidth="1"/>
    <col min="2052" max="2053" width="14" style="167" bestFit="1" customWidth="1"/>
    <col min="2054" max="2289" width="12.5703125" style="167"/>
    <col min="2290" max="2290" width="19.140625" style="167" customWidth="1"/>
    <col min="2291" max="2292" width="13.7109375" style="167" bestFit="1" customWidth="1"/>
    <col min="2293" max="2293" width="13.28515625" style="167" bestFit="1" customWidth="1"/>
    <col min="2294" max="2294" width="14" style="167" bestFit="1" customWidth="1"/>
    <col min="2295" max="2297" width="13.7109375" style="167" bestFit="1" customWidth="1"/>
    <col min="2298" max="2298" width="14" style="167" bestFit="1" customWidth="1"/>
    <col min="2299" max="2299" width="13.7109375" style="167" bestFit="1" customWidth="1"/>
    <col min="2300" max="2301" width="14" style="167" bestFit="1" customWidth="1"/>
    <col min="2302" max="2302" width="13.28515625" style="167" bestFit="1" customWidth="1"/>
    <col min="2303" max="2303" width="14" style="167" customWidth="1"/>
    <col min="2304" max="2306" width="14" style="167" bestFit="1" customWidth="1"/>
    <col min="2307" max="2307" width="13.7109375" style="167" bestFit="1" customWidth="1"/>
    <col min="2308" max="2309" width="14" style="167" bestFit="1" customWidth="1"/>
    <col min="2310" max="2545" width="12.5703125" style="167"/>
    <col min="2546" max="2546" width="19.140625" style="167" customWidth="1"/>
    <col min="2547" max="2548" width="13.7109375" style="167" bestFit="1" customWidth="1"/>
    <col min="2549" max="2549" width="13.28515625" style="167" bestFit="1" customWidth="1"/>
    <col min="2550" max="2550" width="14" style="167" bestFit="1" customWidth="1"/>
    <col min="2551" max="2553" width="13.7109375" style="167" bestFit="1" customWidth="1"/>
    <col min="2554" max="2554" width="14" style="167" bestFit="1" customWidth="1"/>
    <col min="2555" max="2555" width="13.7109375" style="167" bestFit="1" customWidth="1"/>
    <col min="2556" max="2557" width="14" style="167" bestFit="1" customWidth="1"/>
    <col min="2558" max="2558" width="13.28515625" style="167" bestFit="1" customWidth="1"/>
    <col min="2559" max="2559" width="14" style="167" customWidth="1"/>
    <col min="2560" max="2562" width="14" style="167" bestFit="1" customWidth="1"/>
    <col min="2563" max="2563" width="13.7109375" style="167" bestFit="1" customWidth="1"/>
    <col min="2564" max="2565" width="14" style="167" bestFit="1" customWidth="1"/>
    <col min="2566" max="2801" width="12.5703125" style="167"/>
    <col min="2802" max="2802" width="19.140625" style="167" customWidth="1"/>
    <col min="2803" max="2804" width="13.7109375" style="167" bestFit="1" customWidth="1"/>
    <col min="2805" max="2805" width="13.28515625" style="167" bestFit="1" customWidth="1"/>
    <col min="2806" max="2806" width="14" style="167" bestFit="1" customWidth="1"/>
    <col min="2807" max="2809" width="13.7109375" style="167" bestFit="1" customWidth="1"/>
    <col min="2810" max="2810" width="14" style="167" bestFit="1" customWidth="1"/>
    <col min="2811" max="2811" width="13.7109375" style="167" bestFit="1" customWidth="1"/>
    <col min="2812" max="2813" width="14" style="167" bestFit="1" customWidth="1"/>
    <col min="2814" max="2814" width="13.28515625" style="167" bestFit="1" customWidth="1"/>
    <col min="2815" max="2815" width="14" style="167" customWidth="1"/>
    <col min="2816" max="2818" width="14" style="167" bestFit="1" customWidth="1"/>
    <col min="2819" max="2819" width="13.7109375" style="167" bestFit="1" customWidth="1"/>
    <col min="2820" max="2821" width="14" style="167" bestFit="1" customWidth="1"/>
    <col min="2822" max="3057" width="12.5703125" style="167"/>
    <col min="3058" max="3058" width="19.140625" style="167" customWidth="1"/>
    <col min="3059" max="3060" width="13.7109375" style="167" bestFit="1" customWidth="1"/>
    <col min="3061" max="3061" width="13.28515625" style="167" bestFit="1" customWidth="1"/>
    <col min="3062" max="3062" width="14" style="167" bestFit="1" customWidth="1"/>
    <col min="3063" max="3065" width="13.7109375" style="167" bestFit="1" customWidth="1"/>
    <col min="3066" max="3066" width="14" style="167" bestFit="1" customWidth="1"/>
    <col min="3067" max="3067" width="13.7109375" style="167" bestFit="1" customWidth="1"/>
    <col min="3068" max="3069" width="14" style="167" bestFit="1" customWidth="1"/>
    <col min="3070" max="3070" width="13.28515625" style="167" bestFit="1" customWidth="1"/>
    <col min="3071" max="3071" width="14" style="167" customWidth="1"/>
    <col min="3072" max="3074" width="14" style="167" bestFit="1" customWidth="1"/>
    <col min="3075" max="3075" width="13.7109375" style="167" bestFit="1" customWidth="1"/>
    <col min="3076" max="3077" width="14" style="167" bestFit="1" customWidth="1"/>
    <col min="3078" max="3313" width="12.5703125" style="167"/>
    <col min="3314" max="3314" width="19.140625" style="167" customWidth="1"/>
    <col min="3315" max="3316" width="13.7109375" style="167" bestFit="1" customWidth="1"/>
    <col min="3317" max="3317" width="13.28515625" style="167" bestFit="1" customWidth="1"/>
    <col min="3318" max="3318" width="14" style="167" bestFit="1" customWidth="1"/>
    <col min="3319" max="3321" width="13.7109375" style="167" bestFit="1" customWidth="1"/>
    <col min="3322" max="3322" width="14" style="167" bestFit="1" customWidth="1"/>
    <col min="3323" max="3323" width="13.7109375" style="167" bestFit="1" customWidth="1"/>
    <col min="3324" max="3325" width="14" style="167" bestFit="1" customWidth="1"/>
    <col min="3326" max="3326" width="13.28515625" style="167" bestFit="1" customWidth="1"/>
    <col min="3327" max="3327" width="14" style="167" customWidth="1"/>
    <col min="3328" max="3330" width="14" style="167" bestFit="1" customWidth="1"/>
    <col min="3331" max="3331" width="13.7109375" style="167" bestFit="1" customWidth="1"/>
    <col min="3332" max="3333" width="14" style="167" bestFit="1" customWidth="1"/>
    <col min="3334" max="3569" width="12.5703125" style="167"/>
    <col min="3570" max="3570" width="19.140625" style="167" customWidth="1"/>
    <col min="3571" max="3572" width="13.7109375" style="167" bestFit="1" customWidth="1"/>
    <col min="3573" max="3573" width="13.28515625" style="167" bestFit="1" customWidth="1"/>
    <col min="3574" max="3574" width="14" style="167" bestFit="1" customWidth="1"/>
    <col min="3575" max="3577" width="13.7109375" style="167" bestFit="1" customWidth="1"/>
    <col min="3578" max="3578" width="14" style="167" bestFit="1" customWidth="1"/>
    <col min="3579" max="3579" width="13.7109375" style="167" bestFit="1" customWidth="1"/>
    <col min="3580" max="3581" width="14" style="167" bestFit="1" customWidth="1"/>
    <col min="3582" max="3582" width="13.28515625" style="167" bestFit="1" customWidth="1"/>
    <col min="3583" max="3583" width="14" style="167" customWidth="1"/>
    <col min="3584" max="3586" width="14" style="167" bestFit="1" customWidth="1"/>
    <col min="3587" max="3587" width="13.7109375" style="167" bestFit="1" customWidth="1"/>
    <col min="3588" max="3589" width="14" style="167" bestFit="1" customWidth="1"/>
    <col min="3590" max="3825" width="12.5703125" style="167"/>
    <col min="3826" max="3826" width="19.140625" style="167" customWidth="1"/>
    <col min="3827" max="3828" width="13.7109375" style="167" bestFit="1" customWidth="1"/>
    <col min="3829" max="3829" width="13.28515625" style="167" bestFit="1" customWidth="1"/>
    <col min="3830" max="3830" width="14" style="167" bestFit="1" customWidth="1"/>
    <col min="3831" max="3833" width="13.7109375" style="167" bestFit="1" customWidth="1"/>
    <col min="3834" max="3834" width="14" style="167" bestFit="1" customWidth="1"/>
    <col min="3835" max="3835" width="13.7109375" style="167" bestFit="1" customWidth="1"/>
    <col min="3836" max="3837" width="14" style="167" bestFit="1" customWidth="1"/>
    <col min="3838" max="3838" width="13.28515625" style="167" bestFit="1" customWidth="1"/>
    <col min="3839" max="3839" width="14" style="167" customWidth="1"/>
    <col min="3840" max="3842" width="14" style="167" bestFit="1" customWidth="1"/>
    <col min="3843" max="3843" width="13.7109375" style="167" bestFit="1" customWidth="1"/>
    <col min="3844" max="3845" width="14" style="167" bestFit="1" customWidth="1"/>
    <col min="3846" max="4081" width="12.5703125" style="167"/>
    <col min="4082" max="4082" width="19.140625" style="167" customWidth="1"/>
    <col min="4083" max="4084" width="13.7109375" style="167" bestFit="1" customWidth="1"/>
    <col min="4085" max="4085" width="13.28515625" style="167" bestFit="1" customWidth="1"/>
    <col min="4086" max="4086" width="14" style="167" bestFit="1" customWidth="1"/>
    <col min="4087" max="4089" width="13.7109375" style="167" bestFit="1" customWidth="1"/>
    <col min="4090" max="4090" width="14" style="167" bestFit="1" customWidth="1"/>
    <col min="4091" max="4091" width="13.7109375" style="167" bestFit="1" customWidth="1"/>
    <col min="4092" max="4093" width="14" style="167" bestFit="1" customWidth="1"/>
    <col min="4094" max="4094" width="13.28515625" style="167" bestFit="1" customWidth="1"/>
    <col min="4095" max="4095" width="14" style="167" customWidth="1"/>
    <col min="4096" max="4098" width="14" style="167" bestFit="1" customWidth="1"/>
    <col min="4099" max="4099" width="13.7109375" style="167" bestFit="1" customWidth="1"/>
    <col min="4100" max="4101" width="14" style="167" bestFit="1" customWidth="1"/>
    <col min="4102" max="4337" width="12.5703125" style="167"/>
    <col min="4338" max="4338" width="19.140625" style="167" customWidth="1"/>
    <col min="4339" max="4340" width="13.7109375" style="167" bestFit="1" customWidth="1"/>
    <col min="4341" max="4341" width="13.28515625" style="167" bestFit="1" customWidth="1"/>
    <col min="4342" max="4342" width="14" style="167" bestFit="1" customWidth="1"/>
    <col min="4343" max="4345" width="13.7109375" style="167" bestFit="1" customWidth="1"/>
    <col min="4346" max="4346" width="14" style="167" bestFit="1" customWidth="1"/>
    <col min="4347" max="4347" width="13.7109375" style="167" bestFit="1" customWidth="1"/>
    <col min="4348" max="4349" width="14" style="167" bestFit="1" customWidth="1"/>
    <col min="4350" max="4350" width="13.28515625" style="167" bestFit="1" customWidth="1"/>
    <col min="4351" max="4351" width="14" style="167" customWidth="1"/>
    <col min="4352" max="4354" width="14" style="167" bestFit="1" customWidth="1"/>
    <col min="4355" max="4355" width="13.7109375" style="167" bestFit="1" customWidth="1"/>
    <col min="4356" max="4357" width="14" style="167" bestFit="1" customWidth="1"/>
    <col min="4358" max="4593" width="12.5703125" style="167"/>
    <col min="4594" max="4594" width="19.140625" style="167" customWidth="1"/>
    <col min="4595" max="4596" width="13.7109375" style="167" bestFit="1" customWidth="1"/>
    <col min="4597" max="4597" width="13.28515625" style="167" bestFit="1" customWidth="1"/>
    <col min="4598" max="4598" width="14" style="167" bestFit="1" customWidth="1"/>
    <col min="4599" max="4601" width="13.7109375" style="167" bestFit="1" customWidth="1"/>
    <col min="4602" max="4602" width="14" style="167" bestFit="1" customWidth="1"/>
    <col min="4603" max="4603" width="13.7109375" style="167" bestFit="1" customWidth="1"/>
    <col min="4604" max="4605" width="14" style="167" bestFit="1" customWidth="1"/>
    <col min="4606" max="4606" width="13.28515625" style="167" bestFit="1" customWidth="1"/>
    <col min="4607" max="4607" width="14" style="167" customWidth="1"/>
    <col min="4608" max="4610" width="14" style="167" bestFit="1" customWidth="1"/>
    <col min="4611" max="4611" width="13.7109375" style="167" bestFit="1" customWidth="1"/>
    <col min="4612" max="4613" width="14" style="167" bestFit="1" customWidth="1"/>
    <col min="4614" max="4849" width="12.5703125" style="167"/>
    <col min="4850" max="4850" width="19.140625" style="167" customWidth="1"/>
    <col min="4851" max="4852" width="13.7109375" style="167" bestFit="1" customWidth="1"/>
    <col min="4853" max="4853" width="13.28515625" style="167" bestFit="1" customWidth="1"/>
    <col min="4854" max="4854" width="14" style="167" bestFit="1" customWidth="1"/>
    <col min="4855" max="4857" width="13.7109375" style="167" bestFit="1" customWidth="1"/>
    <col min="4858" max="4858" width="14" style="167" bestFit="1" customWidth="1"/>
    <col min="4859" max="4859" width="13.7109375" style="167" bestFit="1" customWidth="1"/>
    <col min="4860" max="4861" width="14" style="167" bestFit="1" customWidth="1"/>
    <col min="4862" max="4862" width="13.28515625" style="167" bestFit="1" customWidth="1"/>
    <col min="4863" max="4863" width="14" style="167" customWidth="1"/>
    <col min="4864" max="4866" width="14" style="167" bestFit="1" customWidth="1"/>
    <col min="4867" max="4867" width="13.7109375" style="167" bestFit="1" customWidth="1"/>
    <col min="4868" max="4869" width="14" style="167" bestFit="1" customWidth="1"/>
    <col min="4870" max="5105" width="12.5703125" style="167"/>
    <col min="5106" max="5106" width="19.140625" style="167" customWidth="1"/>
    <col min="5107" max="5108" width="13.7109375" style="167" bestFit="1" customWidth="1"/>
    <col min="5109" max="5109" width="13.28515625" style="167" bestFit="1" customWidth="1"/>
    <col min="5110" max="5110" width="14" style="167" bestFit="1" customWidth="1"/>
    <col min="5111" max="5113" width="13.7109375" style="167" bestFit="1" customWidth="1"/>
    <col min="5114" max="5114" width="14" style="167" bestFit="1" customWidth="1"/>
    <col min="5115" max="5115" width="13.7109375" style="167" bestFit="1" customWidth="1"/>
    <col min="5116" max="5117" width="14" style="167" bestFit="1" customWidth="1"/>
    <col min="5118" max="5118" width="13.28515625" style="167" bestFit="1" customWidth="1"/>
    <col min="5119" max="5119" width="14" style="167" customWidth="1"/>
    <col min="5120" max="5122" width="14" style="167" bestFit="1" customWidth="1"/>
    <col min="5123" max="5123" width="13.7109375" style="167" bestFit="1" customWidth="1"/>
    <col min="5124" max="5125" width="14" style="167" bestFit="1" customWidth="1"/>
    <col min="5126" max="5361" width="12.5703125" style="167"/>
    <col min="5362" max="5362" width="19.140625" style="167" customWidth="1"/>
    <col min="5363" max="5364" width="13.7109375" style="167" bestFit="1" customWidth="1"/>
    <col min="5365" max="5365" width="13.28515625" style="167" bestFit="1" customWidth="1"/>
    <col min="5366" max="5366" width="14" style="167" bestFit="1" customWidth="1"/>
    <col min="5367" max="5369" width="13.7109375" style="167" bestFit="1" customWidth="1"/>
    <col min="5370" max="5370" width="14" style="167" bestFit="1" customWidth="1"/>
    <col min="5371" max="5371" width="13.7109375" style="167" bestFit="1" customWidth="1"/>
    <col min="5372" max="5373" width="14" style="167" bestFit="1" customWidth="1"/>
    <col min="5374" max="5374" width="13.28515625" style="167" bestFit="1" customWidth="1"/>
    <col min="5375" max="5375" width="14" style="167" customWidth="1"/>
    <col min="5376" max="5378" width="14" style="167" bestFit="1" customWidth="1"/>
    <col min="5379" max="5379" width="13.7109375" style="167" bestFit="1" customWidth="1"/>
    <col min="5380" max="5381" width="14" style="167" bestFit="1" customWidth="1"/>
    <col min="5382" max="5617" width="12.5703125" style="167"/>
    <col min="5618" max="5618" width="19.140625" style="167" customWidth="1"/>
    <col min="5619" max="5620" width="13.7109375" style="167" bestFit="1" customWidth="1"/>
    <col min="5621" max="5621" width="13.28515625" style="167" bestFit="1" customWidth="1"/>
    <col min="5622" max="5622" width="14" style="167" bestFit="1" customWidth="1"/>
    <col min="5623" max="5625" width="13.7109375" style="167" bestFit="1" customWidth="1"/>
    <col min="5626" max="5626" width="14" style="167" bestFit="1" customWidth="1"/>
    <col min="5627" max="5627" width="13.7109375" style="167" bestFit="1" customWidth="1"/>
    <col min="5628" max="5629" width="14" style="167" bestFit="1" customWidth="1"/>
    <col min="5630" max="5630" width="13.28515625" style="167" bestFit="1" customWidth="1"/>
    <col min="5631" max="5631" width="14" style="167" customWidth="1"/>
    <col min="5632" max="5634" width="14" style="167" bestFit="1" customWidth="1"/>
    <col min="5635" max="5635" width="13.7109375" style="167" bestFit="1" customWidth="1"/>
    <col min="5636" max="5637" width="14" style="167" bestFit="1" customWidth="1"/>
    <col min="5638" max="5873" width="12.5703125" style="167"/>
    <col min="5874" max="5874" width="19.140625" style="167" customWidth="1"/>
    <col min="5875" max="5876" width="13.7109375" style="167" bestFit="1" customWidth="1"/>
    <col min="5877" max="5877" width="13.28515625" style="167" bestFit="1" customWidth="1"/>
    <col min="5878" max="5878" width="14" style="167" bestFit="1" customWidth="1"/>
    <col min="5879" max="5881" width="13.7109375" style="167" bestFit="1" customWidth="1"/>
    <col min="5882" max="5882" width="14" style="167" bestFit="1" customWidth="1"/>
    <col min="5883" max="5883" width="13.7109375" style="167" bestFit="1" customWidth="1"/>
    <col min="5884" max="5885" width="14" style="167" bestFit="1" customWidth="1"/>
    <col min="5886" max="5886" width="13.28515625" style="167" bestFit="1" customWidth="1"/>
    <col min="5887" max="5887" width="14" style="167" customWidth="1"/>
    <col min="5888" max="5890" width="14" style="167" bestFit="1" customWidth="1"/>
    <col min="5891" max="5891" width="13.7109375" style="167" bestFit="1" customWidth="1"/>
    <col min="5892" max="5893" width="14" style="167" bestFit="1" customWidth="1"/>
    <col min="5894" max="6129" width="12.5703125" style="167"/>
    <col min="6130" max="6130" width="19.140625" style="167" customWidth="1"/>
    <col min="6131" max="6132" width="13.7109375" style="167" bestFit="1" customWidth="1"/>
    <col min="6133" max="6133" width="13.28515625" style="167" bestFit="1" customWidth="1"/>
    <col min="6134" max="6134" width="14" style="167" bestFit="1" customWidth="1"/>
    <col min="6135" max="6137" width="13.7109375" style="167" bestFit="1" customWidth="1"/>
    <col min="6138" max="6138" width="14" style="167" bestFit="1" customWidth="1"/>
    <col min="6139" max="6139" width="13.7109375" style="167" bestFit="1" customWidth="1"/>
    <col min="6140" max="6141" width="14" style="167" bestFit="1" customWidth="1"/>
    <col min="6142" max="6142" width="13.28515625" style="167" bestFit="1" customWidth="1"/>
    <col min="6143" max="6143" width="14" style="167" customWidth="1"/>
    <col min="6144" max="6146" width="14" style="167" bestFit="1" customWidth="1"/>
    <col min="6147" max="6147" width="13.7109375" style="167" bestFit="1" customWidth="1"/>
    <col min="6148" max="6149" width="14" style="167" bestFit="1" customWidth="1"/>
    <col min="6150" max="6385" width="12.5703125" style="167"/>
    <col min="6386" max="6386" width="19.140625" style="167" customWidth="1"/>
    <col min="6387" max="6388" width="13.7109375" style="167" bestFit="1" customWidth="1"/>
    <col min="6389" max="6389" width="13.28515625" style="167" bestFit="1" customWidth="1"/>
    <col min="6390" max="6390" width="14" style="167" bestFit="1" customWidth="1"/>
    <col min="6391" max="6393" width="13.7109375" style="167" bestFit="1" customWidth="1"/>
    <col min="6394" max="6394" width="14" style="167" bestFit="1" customWidth="1"/>
    <col min="6395" max="6395" width="13.7109375" style="167" bestFit="1" customWidth="1"/>
    <col min="6396" max="6397" width="14" style="167" bestFit="1" customWidth="1"/>
    <col min="6398" max="6398" width="13.28515625" style="167" bestFit="1" customWidth="1"/>
    <col min="6399" max="6399" width="14" style="167" customWidth="1"/>
    <col min="6400" max="6402" width="14" style="167" bestFit="1" customWidth="1"/>
    <col min="6403" max="6403" width="13.7109375" style="167" bestFit="1" customWidth="1"/>
    <col min="6404" max="6405" width="14" style="167" bestFit="1" customWidth="1"/>
    <col min="6406" max="6641" width="12.5703125" style="167"/>
    <col min="6642" max="6642" width="19.140625" style="167" customWidth="1"/>
    <col min="6643" max="6644" width="13.7109375" style="167" bestFit="1" customWidth="1"/>
    <col min="6645" max="6645" width="13.28515625" style="167" bestFit="1" customWidth="1"/>
    <col min="6646" max="6646" width="14" style="167" bestFit="1" customWidth="1"/>
    <col min="6647" max="6649" width="13.7109375" style="167" bestFit="1" customWidth="1"/>
    <col min="6650" max="6650" width="14" style="167" bestFit="1" customWidth="1"/>
    <col min="6651" max="6651" width="13.7109375" style="167" bestFit="1" customWidth="1"/>
    <col min="6652" max="6653" width="14" style="167" bestFit="1" customWidth="1"/>
    <col min="6654" max="6654" width="13.28515625" style="167" bestFit="1" customWidth="1"/>
    <col min="6655" max="6655" width="14" style="167" customWidth="1"/>
    <col min="6656" max="6658" width="14" style="167" bestFit="1" customWidth="1"/>
    <col min="6659" max="6659" width="13.7109375" style="167" bestFit="1" customWidth="1"/>
    <col min="6660" max="6661" width="14" style="167" bestFit="1" customWidth="1"/>
    <col min="6662" max="6897" width="12.5703125" style="167"/>
    <col min="6898" max="6898" width="19.140625" style="167" customWidth="1"/>
    <col min="6899" max="6900" width="13.7109375" style="167" bestFit="1" customWidth="1"/>
    <col min="6901" max="6901" width="13.28515625" style="167" bestFit="1" customWidth="1"/>
    <col min="6902" max="6902" width="14" style="167" bestFit="1" customWidth="1"/>
    <col min="6903" max="6905" width="13.7109375" style="167" bestFit="1" customWidth="1"/>
    <col min="6906" max="6906" width="14" style="167" bestFit="1" customWidth="1"/>
    <col min="6907" max="6907" width="13.7109375" style="167" bestFit="1" customWidth="1"/>
    <col min="6908" max="6909" width="14" style="167" bestFit="1" customWidth="1"/>
    <col min="6910" max="6910" width="13.28515625" style="167" bestFit="1" customWidth="1"/>
    <col min="6911" max="6911" width="14" style="167" customWidth="1"/>
    <col min="6912" max="6914" width="14" style="167" bestFit="1" customWidth="1"/>
    <col min="6915" max="6915" width="13.7109375" style="167" bestFit="1" customWidth="1"/>
    <col min="6916" max="6917" width="14" style="167" bestFit="1" customWidth="1"/>
    <col min="6918" max="7153" width="12.5703125" style="167"/>
    <col min="7154" max="7154" width="19.140625" style="167" customWidth="1"/>
    <col min="7155" max="7156" width="13.7109375" style="167" bestFit="1" customWidth="1"/>
    <col min="7157" max="7157" width="13.28515625" style="167" bestFit="1" customWidth="1"/>
    <col min="7158" max="7158" width="14" style="167" bestFit="1" customWidth="1"/>
    <col min="7159" max="7161" width="13.7109375" style="167" bestFit="1" customWidth="1"/>
    <col min="7162" max="7162" width="14" style="167" bestFit="1" customWidth="1"/>
    <col min="7163" max="7163" width="13.7109375" style="167" bestFit="1" customWidth="1"/>
    <col min="7164" max="7165" width="14" style="167" bestFit="1" customWidth="1"/>
    <col min="7166" max="7166" width="13.28515625" style="167" bestFit="1" customWidth="1"/>
    <col min="7167" max="7167" width="14" style="167" customWidth="1"/>
    <col min="7168" max="7170" width="14" style="167" bestFit="1" customWidth="1"/>
    <col min="7171" max="7171" width="13.7109375" style="167" bestFit="1" customWidth="1"/>
    <col min="7172" max="7173" width="14" style="167" bestFit="1" customWidth="1"/>
    <col min="7174" max="7409" width="12.5703125" style="167"/>
    <col min="7410" max="7410" width="19.140625" style="167" customWidth="1"/>
    <col min="7411" max="7412" width="13.7109375" style="167" bestFit="1" customWidth="1"/>
    <col min="7413" max="7413" width="13.28515625" style="167" bestFit="1" customWidth="1"/>
    <col min="7414" max="7414" width="14" style="167" bestFit="1" customWidth="1"/>
    <col min="7415" max="7417" width="13.7109375" style="167" bestFit="1" customWidth="1"/>
    <col min="7418" max="7418" width="14" style="167" bestFit="1" customWidth="1"/>
    <col min="7419" max="7419" width="13.7109375" style="167" bestFit="1" customWidth="1"/>
    <col min="7420" max="7421" width="14" style="167" bestFit="1" customWidth="1"/>
    <col min="7422" max="7422" width="13.28515625" style="167" bestFit="1" customWidth="1"/>
    <col min="7423" max="7423" width="14" style="167" customWidth="1"/>
    <col min="7424" max="7426" width="14" style="167" bestFit="1" customWidth="1"/>
    <col min="7427" max="7427" width="13.7109375" style="167" bestFit="1" customWidth="1"/>
    <col min="7428" max="7429" width="14" style="167" bestFit="1" customWidth="1"/>
    <col min="7430" max="7665" width="12.5703125" style="167"/>
    <col min="7666" max="7666" width="19.140625" style="167" customWidth="1"/>
    <col min="7667" max="7668" width="13.7109375" style="167" bestFit="1" customWidth="1"/>
    <col min="7669" max="7669" width="13.28515625" style="167" bestFit="1" customWidth="1"/>
    <col min="7670" max="7670" width="14" style="167" bestFit="1" customWidth="1"/>
    <col min="7671" max="7673" width="13.7109375" style="167" bestFit="1" customWidth="1"/>
    <col min="7674" max="7674" width="14" style="167" bestFit="1" customWidth="1"/>
    <col min="7675" max="7675" width="13.7109375" style="167" bestFit="1" customWidth="1"/>
    <col min="7676" max="7677" width="14" style="167" bestFit="1" customWidth="1"/>
    <col min="7678" max="7678" width="13.28515625" style="167" bestFit="1" customWidth="1"/>
    <col min="7679" max="7679" width="14" style="167" customWidth="1"/>
    <col min="7680" max="7682" width="14" style="167" bestFit="1" customWidth="1"/>
    <col min="7683" max="7683" width="13.7109375" style="167" bestFit="1" customWidth="1"/>
    <col min="7684" max="7685" width="14" style="167" bestFit="1" customWidth="1"/>
    <col min="7686" max="7921" width="12.5703125" style="167"/>
    <col min="7922" max="7922" width="19.140625" style="167" customWidth="1"/>
    <col min="7923" max="7924" width="13.7109375" style="167" bestFit="1" customWidth="1"/>
    <col min="7925" max="7925" width="13.28515625" style="167" bestFit="1" customWidth="1"/>
    <col min="7926" max="7926" width="14" style="167" bestFit="1" customWidth="1"/>
    <col min="7927" max="7929" width="13.7109375" style="167" bestFit="1" customWidth="1"/>
    <col min="7930" max="7930" width="14" style="167" bestFit="1" customWidth="1"/>
    <col min="7931" max="7931" width="13.7109375" style="167" bestFit="1" customWidth="1"/>
    <col min="7932" max="7933" width="14" style="167" bestFit="1" customWidth="1"/>
    <col min="7934" max="7934" width="13.28515625" style="167" bestFit="1" customWidth="1"/>
    <col min="7935" max="7935" width="14" style="167" customWidth="1"/>
    <col min="7936" max="7938" width="14" style="167" bestFit="1" customWidth="1"/>
    <col min="7939" max="7939" width="13.7109375" style="167" bestFit="1" customWidth="1"/>
    <col min="7940" max="7941" width="14" style="167" bestFit="1" customWidth="1"/>
    <col min="7942" max="8177" width="12.5703125" style="167"/>
    <col min="8178" max="8178" width="19.140625" style="167" customWidth="1"/>
    <col min="8179" max="8180" width="13.7109375" style="167" bestFit="1" customWidth="1"/>
    <col min="8181" max="8181" width="13.28515625" style="167" bestFit="1" customWidth="1"/>
    <col min="8182" max="8182" width="14" style="167" bestFit="1" customWidth="1"/>
    <col min="8183" max="8185" width="13.7109375" style="167" bestFit="1" customWidth="1"/>
    <col min="8186" max="8186" width="14" style="167" bestFit="1" customWidth="1"/>
    <col min="8187" max="8187" width="13.7109375" style="167" bestFit="1" customWidth="1"/>
    <col min="8188" max="8189" width="14" style="167" bestFit="1" customWidth="1"/>
    <col min="8190" max="8190" width="13.28515625" style="167" bestFit="1" customWidth="1"/>
    <col min="8191" max="8191" width="14" style="167" customWidth="1"/>
    <col min="8192" max="8194" width="14" style="167" bestFit="1" customWidth="1"/>
    <col min="8195" max="8195" width="13.7109375" style="167" bestFit="1" customWidth="1"/>
    <col min="8196" max="8197" width="14" style="167" bestFit="1" customWidth="1"/>
    <col min="8198" max="8433" width="12.5703125" style="167"/>
    <col min="8434" max="8434" width="19.140625" style="167" customWidth="1"/>
    <col min="8435" max="8436" width="13.7109375" style="167" bestFit="1" customWidth="1"/>
    <col min="8437" max="8437" width="13.28515625" style="167" bestFit="1" customWidth="1"/>
    <col min="8438" max="8438" width="14" style="167" bestFit="1" customWidth="1"/>
    <col min="8439" max="8441" width="13.7109375" style="167" bestFit="1" customWidth="1"/>
    <col min="8442" max="8442" width="14" style="167" bestFit="1" customWidth="1"/>
    <col min="8443" max="8443" width="13.7109375" style="167" bestFit="1" customWidth="1"/>
    <col min="8444" max="8445" width="14" style="167" bestFit="1" customWidth="1"/>
    <col min="8446" max="8446" width="13.28515625" style="167" bestFit="1" customWidth="1"/>
    <col min="8447" max="8447" width="14" style="167" customWidth="1"/>
    <col min="8448" max="8450" width="14" style="167" bestFit="1" customWidth="1"/>
    <col min="8451" max="8451" width="13.7109375" style="167" bestFit="1" customWidth="1"/>
    <col min="8452" max="8453" width="14" style="167" bestFit="1" customWidth="1"/>
    <col min="8454" max="8689" width="12.5703125" style="167"/>
    <col min="8690" max="8690" width="19.140625" style="167" customWidth="1"/>
    <col min="8691" max="8692" width="13.7109375" style="167" bestFit="1" customWidth="1"/>
    <col min="8693" max="8693" width="13.28515625" style="167" bestFit="1" customWidth="1"/>
    <col min="8694" max="8694" width="14" style="167" bestFit="1" customWidth="1"/>
    <col min="8695" max="8697" width="13.7109375" style="167" bestFit="1" customWidth="1"/>
    <col min="8698" max="8698" width="14" style="167" bestFit="1" customWidth="1"/>
    <col min="8699" max="8699" width="13.7109375" style="167" bestFit="1" customWidth="1"/>
    <col min="8700" max="8701" width="14" style="167" bestFit="1" customWidth="1"/>
    <col min="8702" max="8702" width="13.28515625" style="167" bestFit="1" customWidth="1"/>
    <col min="8703" max="8703" width="14" style="167" customWidth="1"/>
    <col min="8704" max="8706" width="14" style="167" bestFit="1" customWidth="1"/>
    <col min="8707" max="8707" width="13.7109375" style="167" bestFit="1" customWidth="1"/>
    <col min="8708" max="8709" width="14" style="167" bestFit="1" customWidth="1"/>
    <col min="8710" max="8945" width="12.5703125" style="167"/>
    <col min="8946" max="8946" width="19.140625" style="167" customWidth="1"/>
    <col min="8947" max="8948" width="13.7109375" style="167" bestFit="1" customWidth="1"/>
    <col min="8949" max="8949" width="13.28515625" style="167" bestFit="1" customWidth="1"/>
    <col min="8950" max="8950" width="14" style="167" bestFit="1" customWidth="1"/>
    <col min="8951" max="8953" width="13.7109375" style="167" bestFit="1" customWidth="1"/>
    <col min="8954" max="8954" width="14" style="167" bestFit="1" customWidth="1"/>
    <col min="8955" max="8955" width="13.7109375" style="167" bestFit="1" customWidth="1"/>
    <col min="8956" max="8957" width="14" style="167" bestFit="1" customWidth="1"/>
    <col min="8958" max="8958" width="13.28515625" style="167" bestFit="1" customWidth="1"/>
    <col min="8959" max="8959" width="14" style="167" customWidth="1"/>
    <col min="8960" max="8962" width="14" style="167" bestFit="1" customWidth="1"/>
    <col min="8963" max="8963" width="13.7109375" style="167" bestFit="1" customWidth="1"/>
    <col min="8964" max="8965" width="14" style="167" bestFit="1" customWidth="1"/>
    <col min="8966" max="9201" width="12.5703125" style="167"/>
    <col min="9202" max="9202" width="19.140625" style="167" customWidth="1"/>
    <col min="9203" max="9204" width="13.7109375" style="167" bestFit="1" customWidth="1"/>
    <col min="9205" max="9205" width="13.28515625" style="167" bestFit="1" customWidth="1"/>
    <col min="9206" max="9206" width="14" style="167" bestFit="1" customWidth="1"/>
    <col min="9207" max="9209" width="13.7109375" style="167" bestFit="1" customWidth="1"/>
    <col min="9210" max="9210" width="14" style="167" bestFit="1" customWidth="1"/>
    <col min="9211" max="9211" width="13.7109375" style="167" bestFit="1" customWidth="1"/>
    <col min="9212" max="9213" width="14" style="167" bestFit="1" customWidth="1"/>
    <col min="9214" max="9214" width="13.28515625" style="167" bestFit="1" customWidth="1"/>
    <col min="9215" max="9215" width="14" style="167" customWidth="1"/>
    <col min="9216" max="9218" width="14" style="167" bestFit="1" customWidth="1"/>
    <col min="9219" max="9219" width="13.7109375" style="167" bestFit="1" customWidth="1"/>
    <col min="9220" max="9221" width="14" style="167" bestFit="1" customWidth="1"/>
    <col min="9222" max="9457" width="12.5703125" style="167"/>
    <col min="9458" max="9458" width="19.140625" style="167" customWidth="1"/>
    <col min="9459" max="9460" width="13.7109375" style="167" bestFit="1" customWidth="1"/>
    <col min="9461" max="9461" width="13.28515625" style="167" bestFit="1" customWidth="1"/>
    <col min="9462" max="9462" width="14" style="167" bestFit="1" customWidth="1"/>
    <col min="9463" max="9465" width="13.7109375" style="167" bestFit="1" customWidth="1"/>
    <col min="9466" max="9466" width="14" style="167" bestFit="1" customWidth="1"/>
    <col min="9467" max="9467" width="13.7109375" style="167" bestFit="1" customWidth="1"/>
    <col min="9468" max="9469" width="14" style="167" bestFit="1" customWidth="1"/>
    <col min="9470" max="9470" width="13.28515625" style="167" bestFit="1" customWidth="1"/>
    <col min="9471" max="9471" width="14" style="167" customWidth="1"/>
    <col min="9472" max="9474" width="14" style="167" bestFit="1" customWidth="1"/>
    <col min="9475" max="9475" width="13.7109375" style="167" bestFit="1" customWidth="1"/>
    <col min="9476" max="9477" width="14" style="167" bestFit="1" customWidth="1"/>
    <col min="9478" max="9713" width="12.5703125" style="167"/>
    <col min="9714" max="9714" width="19.140625" style="167" customWidth="1"/>
    <col min="9715" max="9716" width="13.7109375" style="167" bestFit="1" customWidth="1"/>
    <col min="9717" max="9717" width="13.28515625" style="167" bestFit="1" customWidth="1"/>
    <col min="9718" max="9718" width="14" style="167" bestFit="1" customWidth="1"/>
    <col min="9719" max="9721" width="13.7109375" style="167" bestFit="1" customWidth="1"/>
    <col min="9722" max="9722" width="14" style="167" bestFit="1" customWidth="1"/>
    <col min="9723" max="9723" width="13.7109375" style="167" bestFit="1" customWidth="1"/>
    <col min="9724" max="9725" width="14" style="167" bestFit="1" customWidth="1"/>
    <col min="9726" max="9726" width="13.28515625" style="167" bestFit="1" customWidth="1"/>
    <col min="9727" max="9727" width="14" style="167" customWidth="1"/>
    <col min="9728" max="9730" width="14" style="167" bestFit="1" customWidth="1"/>
    <col min="9731" max="9731" width="13.7109375" style="167" bestFit="1" customWidth="1"/>
    <col min="9732" max="9733" width="14" style="167" bestFit="1" customWidth="1"/>
    <col min="9734" max="9969" width="12.5703125" style="167"/>
    <col min="9970" max="9970" width="19.140625" style="167" customWidth="1"/>
    <col min="9971" max="9972" width="13.7109375" style="167" bestFit="1" customWidth="1"/>
    <col min="9973" max="9973" width="13.28515625" style="167" bestFit="1" customWidth="1"/>
    <col min="9974" max="9974" width="14" style="167" bestFit="1" customWidth="1"/>
    <col min="9975" max="9977" width="13.7109375" style="167" bestFit="1" customWidth="1"/>
    <col min="9978" max="9978" width="14" style="167" bestFit="1" customWidth="1"/>
    <col min="9979" max="9979" width="13.7109375" style="167" bestFit="1" customWidth="1"/>
    <col min="9980" max="9981" width="14" style="167" bestFit="1" customWidth="1"/>
    <col min="9982" max="9982" width="13.28515625" style="167" bestFit="1" customWidth="1"/>
    <col min="9983" max="9983" width="14" style="167" customWidth="1"/>
    <col min="9984" max="9986" width="14" style="167" bestFit="1" customWidth="1"/>
    <col min="9987" max="9987" width="13.7109375" style="167" bestFit="1" customWidth="1"/>
    <col min="9988" max="9989" width="14" style="167" bestFit="1" customWidth="1"/>
    <col min="9990" max="10225" width="12.5703125" style="167"/>
    <col min="10226" max="10226" width="19.140625" style="167" customWidth="1"/>
    <col min="10227" max="10228" width="13.7109375" style="167" bestFit="1" customWidth="1"/>
    <col min="10229" max="10229" width="13.28515625" style="167" bestFit="1" customWidth="1"/>
    <col min="10230" max="10230" width="14" style="167" bestFit="1" customWidth="1"/>
    <col min="10231" max="10233" width="13.7109375" style="167" bestFit="1" customWidth="1"/>
    <col min="10234" max="10234" width="14" style="167" bestFit="1" customWidth="1"/>
    <col min="10235" max="10235" width="13.7109375" style="167" bestFit="1" customWidth="1"/>
    <col min="10236" max="10237" width="14" style="167" bestFit="1" customWidth="1"/>
    <col min="10238" max="10238" width="13.28515625" style="167" bestFit="1" customWidth="1"/>
    <col min="10239" max="10239" width="14" style="167" customWidth="1"/>
    <col min="10240" max="10242" width="14" style="167" bestFit="1" customWidth="1"/>
    <col min="10243" max="10243" width="13.7109375" style="167" bestFit="1" customWidth="1"/>
    <col min="10244" max="10245" width="14" style="167" bestFit="1" customWidth="1"/>
    <col min="10246" max="10481" width="12.5703125" style="167"/>
    <col min="10482" max="10482" width="19.140625" style="167" customWidth="1"/>
    <col min="10483" max="10484" width="13.7109375" style="167" bestFit="1" customWidth="1"/>
    <col min="10485" max="10485" width="13.28515625" style="167" bestFit="1" customWidth="1"/>
    <col min="10486" max="10486" width="14" style="167" bestFit="1" customWidth="1"/>
    <col min="10487" max="10489" width="13.7109375" style="167" bestFit="1" customWidth="1"/>
    <col min="10490" max="10490" width="14" style="167" bestFit="1" customWidth="1"/>
    <col min="10491" max="10491" width="13.7109375" style="167" bestFit="1" customWidth="1"/>
    <col min="10492" max="10493" width="14" style="167" bestFit="1" customWidth="1"/>
    <col min="10494" max="10494" width="13.28515625" style="167" bestFit="1" customWidth="1"/>
    <col min="10495" max="10495" width="14" style="167" customWidth="1"/>
    <col min="10496" max="10498" width="14" style="167" bestFit="1" customWidth="1"/>
    <col min="10499" max="10499" width="13.7109375" style="167" bestFit="1" customWidth="1"/>
    <col min="10500" max="10501" width="14" style="167" bestFit="1" customWidth="1"/>
    <col min="10502" max="10737" width="12.5703125" style="167"/>
    <col min="10738" max="10738" width="19.140625" style="167" customWidth="1"/>
    <col min="10739" max="10740" width="13.7109375" style="167" bestFit="1" customWidth="1"/>
    <col min="10741" max="10741" width="13.28515625" style="167" bestFit="1" customWidth="1"/>
    <col min="10742" max="10742" width="14" style="167" bestFit="1" customWidth="1"/>
    <col min="10743" max="10745" width="13.7109375" style="167" bestFit="1" customWidth="1"/>
    <col min="10746" max="10746" width="14" style="167" bestFit="1" customWidth="1"/>
    <col min="10747" max="10747" width="13.7109375" style="167" bestFit="1" customWidth="1"/>
    <col min="10748" max="10749" width="14" style="167" bestFit="1" customWidth="1"/>
    <col min="10750" max="10750" width="13.28515625" style="167" bestFit="1" customWidth="1"/>
    <col min="10751" max="10751" width="14" style="167" customWidth="1"/>
    <col min="10752" max="10754" width="14" style="167" bestFit="1" customWidth="1"/>
    <col min="10755" max="10755" width="13.7109375" style="167" bestFit="1" customWidth="1"/>
    <col min="10756" max="10757" width="14" style="167" bestFit="1" customWidth="1"/>
    <col min="10758" max="10993" width="12.5703125" style="167"/>
    <col min="10994" max="10994" width="19.140625" style="167" customWidth="1"/>
    <col min="10995" max="10996" width="13.7109375" style="167" bestFit="1" customWidth="1"/>
    <col min="10997" max="10997" width="13.28515625" style="167" bestFit="1" customWidth="1"/>
    <col min="10998" max="10998" width="14" style="167" bestFit="1" customWidth="1"/>
    <col min="10999" max="11001" width="13.7109375" style="167" bestFit="1" customWidth="1"/>
    <col min="11002" max="11002" width="14" style="167" bestFit="1" customWidth="1"/>
    <col min="11003" max="11003" width="13.7109375" style="167" bestFit="1" customWidth="1"/>
    <col min="11004" max="11005" width="14" style="167" bestFit="1" customWidth="1"/>
    <col min="11006" max="11006" width="13.28515625" style="167" bestFit="1" customWidth="1"/>
    <col min="11007" max="11007" width="14" style="167" customWidth="1"/>
    <col min="11008" max="11010" width="14" style="167" bestFit="1" customWidth="1"/>
    <col min="11011" max="11011" width="13.7109375" style="167" bestFit="1" customWidth="1"/>
    <col min="11012" max="11013" width="14" style="167" bestFit="1" customWidth="1"/>
    <col min="11014" max="11249" width="12.5703125" style="167"/>
    <col min="11250" max="11250" width="19.140625" style="167" customWidth="1"/>
    <col min="11251" max="11252" width="13.7109375" style="167" bestFit="1" customWidth="1"/>
    <col min="11253" max="11253" width="13.28515625" style="167" bestFit="1" customWidth="1"/>
    <col min="11254" max="11254" width="14" style="167" bestFit="1" customWidth="1"/>
    <col min="11255" max="11257" width="13.7109375" style="167" bestFit="1" customWidth="1"/>
    <col min="11258" max="11258" width="14" style="167" bestFit="1" customWidth="1"/>
    <col min="11259" max="11259" width="13.7109375" style="167" bestFit="1" customWidth="1"/>
    <col min="11260" max="11261" width="14" style="167" bestFit="1" customWidth="1"/>
    <col min="11262" max="11262" width="13.28515625" style="167" bestFit="1" customWidth="1"/>
    <col min="11263" max="11263" width="14" style="167" customWidth="1"/>
    <col min="11264" max="11266" width="14" style="167" bestFit="1" customWidth="1"/>
    <col min="11267" max="11267" width="13.7109375" style="167" bestFit="1" customWidth="1"/>
    <col min="11268" max="11269" width="14" style="167" bestFit="1" customWidth="1"/>
    <col min="11270" max="11505" width="12.5703125" style="167"/>
    <col min="11506" max="11506" width="19.140625" style="167" customWidth="1"/>
    <col min="11507" max="11508" width="13.7109375" style="167" bestFit="1" customWidth="1"/>
    <col min="11509" max="11509" width="13.28515625" style="167" bestFit="1" customWidth="1"/>
    <col min="11510" max="11510" width="14" style="167" bestFit="1" customWidth="1"/>
    <col min="11511" max="11513" width="13.7109375" style="167" bestFit="1" customWidth="1"/>
    <col min="11514" max="11514" width="14" style="167" bestFit="1" customWidth="1"/>
    <col min="11515" max="11515" width="13.7109375" style="167" bestFit="1" customWidth="1"/>
    <col min="11516" max="11517" width="14" style="167" bestFit="1" customWidth="1"/>
    <col min="11518" max="11518" width="13.28515625" style="167" bestFit="1" customWidth="1"/>
    <col min="11519" max="11519" width="14" style="167" customWidth="1"/>
    <col min="11520" max="11522" width="14" style="167" bestFit="1" customWidth="1"/>
    <col min="11523" max="11523" width="13.7109375" style="167" bestFit="1" customWidth="1"/>
    <col min="11524" max="11525" width="14" style="167" bestFit="1" customWidth="1"/>
    <col min="11526" max="11761" width="12.5703125" style="167"/>
    <col min="11762" max="11762" width="19.140625" style="167" customWidth="1"/>
    <col min="11763" max="11764" width="13.7109375" style="167" bestFit="1" customWidth="1"/>
    <col min="11765" max="11765" width="13.28515625" style="167" bestFit="1" customWidth="1"/>
    <col min="11766" max="11766" width="14" style="167" bestFit="1" customWidth="1"/>
    <col min="11767" max="11769" width="13.7109375" style="167" bestFit="1" customWidth="1"/>
    <col min="11770" max="11770" width="14" style="167" bestFit="1" customWidth="1"/>
    <col min="11771" max="11771" width="13.7109375" style="167" bestFit="1" customWidth="1"/>
    <col min="11772" max="11773" width="14" style="167" bestFit="1" customWidth="1"/>
    <col min="11774" max="11774" width="13.28515625" style="167" bestFit="1" customWidth="1"/>
    <col min="11775" max="11775" width="14" style="167" customWidth="1"/>
    <col min="11776" max="11778" width="14" style="167" bestFit="1" customWidth="1"/>
    <col min="11779" max="11779" width="13.7109375" style="167" bestFit="1" customWidth="1"/>
    <col min="11780" max="11781" width="14" style="167" bestFit="1" customWidth="1"/>
    <col min="11782" max="12017" width="12.5703125" style="167"/>
    <col min="12018" max="12018" width="19.140625" style="167" customWidth="1"/>
    <col min="12019" max="12020" width="13.7109375" style="167" bestFit="1" customWidth="1"/>
    <col min="12021" max="12021" width="13.28515625" style="167" bestFit="1" customWidth="1"/>
    <col min="12022" max="12022" width="14" style="167" bestFit="1" customWidth="1"/>
    <col min="12023" max="12025" width="13.7109375" style="167" bestFit="1" customWidth="1"/>
    <col min="12026" max="12026" width="14" style="167" bestFit="1" customWidth="1"/>
    <col min="12027" max="12027" width="13.7109375" style="167" bestFit="1" customWidth="1"/>
    <col min="12028" max="12029" width="14" style="167" bestFit="1" customWidth="1"/>
    <col min="12030" max="12030" width="13.28515625" style="167" bestFit="1" customWidth="1"/>
    <col min="12031" max="12031" width="14" style="167" customWidth="1"/>
    <col min="12032" max="12034" width="14" style="167" bestFit="1" customWidth="1"/>
    <col min="12035" max="12035" width="13.7109375" style="167" bestFit="1" customWidth="1"/>
    <col min="12036" max="12037" width="14" style="167" bestFit="1" customWidth="1"/>
    <col min="12038" max="12273" width="12.5703125" style="167"/>
    <col min="12274" max="12274" width="19.140625" style="167" customWidth="1"/>
    <col min="12275" max="12276" width="13.7109375" style="167" bestFit="1" customWidth="1"/>
    <col min="12277" max="12277" width="13.28515625" style="167" bestFit="1" customWidth="1"/>
    <col min="12278" max="12278" width="14" style="167" bestFit="1" customWidth="1"/>
    <col min="12279" max="12281" width="13.7109375" style="167" bestFit="1" customWidth="1"/>
    <col min="12282" max="12282" width="14" style="167" bestFit="1" customWidth="1"/>
    <col min="12283" max="12283" width="13.7109375" style="167" bestFit="1" customWidth="1"/>
    <col min="12284" max="12285" width="14" style="167" bestFit="1" customWidth="1"/>
    <col min="12286" max="12286" width="13.28515625" style="167" bestFit="1" customWidth="1"/>
    <col min="12287" max="12287" width="14" style="167" customWidth="1"/>
    <col min="12288" max="12290" width="14" style="167" bestFit="1" customWidth="1"/>
    <col min="12291" max="12291" width="13.7109375" style="167" bestFit="1" customWidth="1"/>
    <col min="12292" max="12293" width="14" style="167" bestFit="1" customWidth="1"/>
    <col min="12294" max="12529" width="12.5703125" style="167"/>
    <col min="12530" max="12530" width="19.140625" style="167" customWidth="1"/>
    <col min="12531" max="12532" width="13.7109375" style="167" bestFit="1" customWidth="1"/>
    <col min="12533" max="12533" width="13.28515625" style="167" bestFit="1" customWidth="1"/>
    <col min="12534" max="12534" width="14" style="167" bestFit="1" customWidth="1"/>
    <col min="12535" max="12537" width="13.7109375" style="167" bestFit="1" customWidth="1"/>
    <col min="12538" max="12538" width="14" style="167" bestFit="1" customWidth="1"/>
    <col min="12539" max="12539" width="13.7109375" style="167" bestFit="1" customWidth="1"/>
    <col min="12540" max="12541" width="14" style="167" bestFit="1" customWidth="1"/>
    <col min="12542" max="12542" width="13.28515625" style="167" bestFit="1" customWidth="1"/>
    <col min="12543" max="12543" width="14" style="167" customWidth="1"/>
    <col min="12544" max="12546" width="14" style="167" bestFit="1" customWidth="1"/>
    <col min="12547" max="12547" width="13.7109375" style="167" bestFit="1" customWidth="1"/>
    <col min="12548" max="12549" width="14" style="167" bestFit="1" customWidth="1"/>
    <col min="12550" max="12785" width="12.5703125" style="167"/>
    <col min="12786" max="12786" width="19.140625" style="167" customWidth="1"/>
    <col min="12787" max="12788" width="13.7109375" style="167" bestFit="1" customWidth="1"/>
    <col min="12789" max="12789" width="13.28515625" style="167" bestFit="1" customWidth="1"/>
    <col min="12790" max="12790" width="14" style="167" bestFit="1" customWidth="1"/>
    <col min="12791" max="12793" width="13.7109375" style="167" bestFit="1" customWidth="1"/>
    <col min="12794" max="12794" width="14" style="167" bestFit="1" customWidth="1"/>
    <col min="12795" max="12795" width="13.7109375" style="167" bestFit="1" customWidth="1"/>
    <col min="12796" max="12797" width="14" style="167" bestFit="1" customWidth="1"/>
    <col min="12798" max="12798" width="13.28515625" style="167" bestFit="1" customWidth="1"/>
    <col min="12799" max="12799" width="14" style="167" customWidth="1"/>
    <col min="12800" max="12802" width="14" style="167" bestFit="1" customWidth="1"/>
    <col min="12803" max="12803" width="13.7109375" style="167" bestFit="1" customWidth="1"/>
    <col min="12804" max="12805" width="14" style="167" bestFit="1" customWidth="1"/>
    <col min="12806" max="13041" width="12.5703125" style="167"/>
    <col min="13042" max="13042" width="19.140625" style="167" customWidth="1"/>
    <col min="13043" max="13044" width="13.7109375" style="167" bestFit="1" customWidth="1"/>
    <col min="13045" max="13045" width="13.28515625" style="167" bestFit="1" customWidth="1"/>
    <col min="13046" max="13046" width="14" style="167" bestFit="1" customWidth="1"/>
    <col min="13047" max="13049" width="13.7109375" style="167" bestFit="1" customWidth="1"/>
    <col min="13050" max="13050" width="14" style="167" bestFit="1" customWidth="1"/>
    <col min="13051" max="13051" width="13.7109375" style="167" bestFit="1" customWidth="1"/>
    <col min="13052" max="13053" width="14" style="167" bestFit="1" customWidth="1"/>
    <col min="13054" max="13054" width="13.28515625" style="167" bestFit="1" customWidth="1"/>
    <col min="13055" max="13055" width="14" style="167" customWidth="1"/>
    <col min="13056" max="13058" width="14" style="167" bestFit="1" customWidth="1"/>
    <col min="13059" max="13059" width="13.7109375" style="167" bestFit="1" customWidth="1"/>
    <col min="13060" max="13061" width="14" style="167" bestFit="1" customWidth="1"/>
    <col min="13062" max="13297" width="12.5703125" style="167"/>
    <col min="13298" max="13298" width="19.140625" style="167" customWidth="1"/>
    <col min="13299" max="13300" width="13.7109375" style="167" bestFit="1" customWidth="1"/>
    <col min="13301" max="13301" width="13.28515625" style="167" bestFit="1" customWidth="1"/>
    <col min="13302" max="13302" width="14" style="167" bestFit="1" customWidth="1"/>
    <col min="13303" max="13305" width="13.7109375" style="167" bestFit="1" customWidth="1"/>
    <col min="13306" max="13306" width="14" style="167" bestFit="1" customWidth="1"/>
    <col min="13307" max="13307" width="13.7109375" style="167" bestFit="1" customWidth="1"/>
    <col min="13308" max="13309" width="14" style="167" bestFit="1" customWidth="1"/>
    <col min="13310" max="13310" width="13.28515625" style="167" bestFit="1" customWidth="1"/>
    <col min="13311" max="13311" width="14" style="167" customWidth="1"/>
    <col min="13312" max="13314" width="14" style="167" bestFit="1" customWidth="1"/>
    <col min="13315" max="13315" width="13.7109375" style="167" bestFit="1" customWidth="1"/>
    <col min="13316" max="13317" width="14" style="167" bestFit="1" customWidth="1"/>
    <col min="13318" max="13553" width="12.5703125" style="167"/>
    <col min="13554" max="13554" width="19.140625" style="167" customWidth="1"/>
    <col min="13555" max="13556" width="13.7109375" style="167" bestFit="1" customWidth="1"/>
    <col min="13557" max="13557" width="13.28515625" style="167" bestFit="1" customWidth="1"/>
    <col min="13558" max="13558" width="14" style="167" bestFit="1" customWidth="1"/>
    <col min="13559" max="13561" width="13.7109375" style="167" bestFit="1" customWidth="1"/>
    <col min="13562" max="13562" width="14" style="167" bestFit="1" customWidth="1"/>
    <col min="13563" max="13563" width="13.7109375" style="167" bestFit="1" customWidth="1"/>
    <col min="13564" max="13565" width="14" style="167" bestFit="1" customWidth="1"/>
    <col min="13566" max="13566" width="13.28515625" style="167" bestFit="1" customWidth="1"/>
    <col min="13567" max="13567" width="14" style="167" customWidth="1"/>
    <col min="13568" max="13570" width="14" style="167" bestFit="1" customWidth="1"/>
    <col min="13571" max="13571" width="13.7109375" style="167" bestFit="1" customWidth="1"/>
    <col min="13572" max="13573" width="14" style="167" bestFit="1" customWidth="1"/>
    <col min="13574" max="13809" width="12.5703125" style="167"/>
    <col min="13810" max="13810" width="19.140625" style="167" customWidth="1"/>
    <col min="13811" max="13812" width="13.7109375" style="167" bestFit="1" customWidth="1"/>
    <col min="13813" max="13813" width="13.28515625" style="167" bestFit="1" customWidth="1"/>
    <col min="13814" max="13814" width="14" style="167" bestFit="1" customWidth="1"/>
    <col min="13815" max="13817" width="13.7109375" style="167" bestFit="1" customWidth="1"/>
    <col min="13818" max="13818" width="14" style="167" bestFit="1" customWidth="1"/>
    <col min="13819" max="13819" width="13.7109375" style="167" bestFit="1" customWidth="1"/>
    <col min="13820" max="13821" width="14" style="167" bestFit="1" customWidth="1"/>
    <col min="13822" max="13822" width="13.28515625" style="167" bestFit="1" customWidth="1"/>
    <col min="13823" max="13823" width="14" style="167" customWidth="1"/>
    <col min="13824" max="13826" width="14" style="167" bestFit="1" customWidth="1"/>
    <col min="13827" max="13827" width="13.7109375" style="167" bestFit="1" customWidth="1"/>
    <col min="13828" max="13829" width="14" style="167" bestFit="1" customWidth="1"/>
    <col min="13830" max="14065" width="12.5703125" style="167"/>
    <col min="14066" max="14066" width="19.140625" style="167" customWidth="1"/>
    <col min="14067" max="14068" width="13.7109375" style="167" bestFit="1" customWidth="1"/>
    <col min="14069" max="14069" width="13.28515625" style="167" bestFit="1" customWidth="1"/>
    <col min="14070" max="14070" width="14" style="167" bestFit="1" customWidth="1"/>
    <col min="14071" max="14073" width="13.7109375" style="167" bestFit="1" customWidth="1"/>
    <col min="14074" max="14074" width="14" style="167" bestFit="1" customWidth="1"/>
    <col min="14075" max="14075" width="13.7109375" style="167" bestFit="1" customWidth="1"/>
    <col min="14076" max="14077" width="14" style="167" bestFit="1" customWidth="1"/>
    <col min="14078" max="14078" width="13.28515625" style="167" bestFit="1" customWidth="1"/>
    <col min="14079" max="14079" width="14" style="167" customWidth="1"/>
    <col min="14080" max="14082" width="14" style="167" bestFit="1" customWidth="1"/>
    <col min="14083" max="14083" width="13.7109375" style="167" bestFit="1" customWidth="1"/>
    <col min="14084" max="14085" width="14" style="167" bestFit="1" customWidth="1"/>
    <col min="14086" max="14321" width="12.5703125" style="167"/>
    <col min="14322" max="14322" width="19.140625" style="167" customWidth="1"/>
    <col min="14323" max="14324" width="13.7109375" style="167" bestFit="1" customWidth="1"/>
    <col min="14325" max="14325" width="13.28515625" style="167" bestFit="1" customWidth="1"/>
    <col min="14326" max="14326" width="14" style="167" bestFit="1" customWidth="1"/>
    <col min="14327" max="14329" width="13.7109375" style="167" bestFit="1" customWidth="1"/>
    <col min="14330" max="14330" width="14" style="167" bestFit="1" customWidth="1"/>
    <col min="14331" max="14331" width="13.7109375" style="167" bestFit="1" customWidth="1"/>
    <col min="14332" max="14333" width="14" style="167" bestFit="1" customWidth="1"/>
    <col min="14334" max="14334" width="13.28515625" style="167" bestFit="1" customWidth="1"/>
    <col min="14335" max="14335" width="14" style="167" customWidth="1"/>
    <col min="14336" max="14338" width="14" style="167" bestFit="1" customWidth="1"/>
    <col min="14339" max="14339" width="13.7109375" style="167" bestFit="1" customWidth="1"/>
    <col min="14340" max="14341" width="14" style="167" bestFit="1" customWidth="1"/>
    <col min="14342" max="14577" width="12.5703125" style="167"/>
    <col min="14578" max="14578" width="19.140625" style="167" customWidth="1"/>
    <col min="14579" max="14580" width="13.7109375" style="167" bestFit="1" customWidth="1"/>
    <col min="14581" max="14581" width="13.28515625" style="167" bestFit="1" customWidth="1"/>
    <col min="14582" max="14582" width="14" style="167" bestFit="1" customWidth="1"/>
    <col min="14583" max="14585" width="13.7109375" style="167" bestFit="1" customWidth="1"/>
    <col min="14586" max="14586" width="14" style="167" bestFit="1" customWidth="1"/>
    <col min="14587" max="14587" width="13.7109375" style="167" bestFit="1" customWidth="1"/>
    <col min="14588" max="14589" width="14" style="167" bestFit="1" customWidth="1"/>
    <col min="14590" max="14590" width="13.28515625" style="167" bestFit="1" customWidth="1"/>
    <col min="14591" max="14591" width="14" style="167" customWidth="1"/>
    <col min="14592" max="14594" width="14" style="167" bestFit="1" customWidth="1"/>
    <col min="14595" max="14595" width="13.7109375" style="167" bestFit="1" customWidth="1"/>
    <col min="14596" max="14597" width="14" style="167" bestFit="1" customWidth="1"/>
    <col min="14598" max="14833" width="12.5703125" style="167"/>
    <col min="14834" max="14834" width="19.140625" style="167" customWidth="1"/>
    <col min="14835" max="14836" width="13.7109375" style="167" bestFit="1" customWidth="1"/>
    <col min="14837" max="14837" width="13.28515625" style="167" bestFit="1" customWidth="1"/>
    <col min="14838" max="14838" width="14" style="167" bestFit="1" customWidth="1"/>
    <col min="14839" max="14841" width="13.7109375" style="167" bestFit="1" customWidth="1"/>
    <col min="14842" max="14842" width="14" style="167" bestFit="1" customWidth="1"/>
    <col min="14843" max="14843" width="13.7109375" style="167" bestFit="1" customWidth="1"/>
    <col min="14844" max="14845" width="14" style="167" bestFit="1" customWidth="1"/>
    <col min="14846" max="14846" width="13.28515625" style="167" bestFit="1" customWidth="1"/>
    <col min="14847" max="14847" width="14" style="167" customWidth="1"/>
    <col min="14848" max="14850" width="14" style="167" bestFit="1" customWidth="1"/>
    <col min="14851" max="14851" width="13.7109375" style="167" bestFit="1" customWidth="1"/>
    <col min="14852" max="14853" width="14" style="167" bestFit="1" customWidth="1"/>
    <col min="14854" max="15089" width="12.5703125" style="167"/>
    <col min="15090" max="15090" width="19.140625" style="167" customWidth="1"/>
    <col min="15091" max="15092" width="13.7109375" style="167" bestFit="1" customWidth="1"/>
    <col min="15093" max="15093" width="13.28515625" style="167" bestFit="1" customWidth="1"/>
    <col min="15094" max="15094" width="14" style="167" bestFit="1" customWidth="1"/>
    <col min="15095" max="15097" width="13.7109375" style="167" bestFit="1" customWidth="1"/>
    <col min="15098" max="15098" width="14" style="167" bestFit="1" customWidth="1"/>
    <col min="15099" max="15099" width="13.7109375" style="167" bestFit="1" customWidth="1"/>
    <col min="15100" max="15101" width="14" style="167" bestFit="1" customWidth="1"/>
    <col min="15102" max="15102" width="13.28515625" style="167" bestFit="1" customWidth="1"/>
    <col min="15103" max="15103" width="14" style="167" customWidth="1"/>
    <col min="15104" max="15106" width="14" style="167" bestFit="1" customWidth="1"/>
    <col min="15107" max="15107" width="13.7109375" style="167" bestFit="1" customWidth="1"/>
    <col min="15108" max="15109" width="14" style="167" bestFit="1" customWidth="1"/>
    <col min="15110" max="15345" width="12.5703125" style="167"/>
    <col min="15346" max="15346" width="19.140625" style="167" customWidth="1"/>
    <col min="15347" max="15348" width="13.7109375" style="167" bestFit="1" customWidth="1"/>
    <col min="15349" max="15349" width="13.28515625" style="167" bestFit="1" customWidth="1"/>
    <col min="15350" max="15350" width="14" style="167" bestFit="1" customWidth="1"/>
    <col min="15351" max="15353" width="13.7109375" style="167" bestFit="1" customWidth="1"/>
    <col min="15354" max="15354" width="14" style="167" bestFit="1" customWidth="1"/>
    <col min="15355" max="15355" width="13.7109375" style="167" bestFit="1" customWidth="1"/>
    <col min="15356" max="15357" width="14" style="167" bestFit="1" customWidth="1"/>
    <col min="15358" max="15358" width="13.28515625" style="167" bestFit="1" customWidth="1"/>
    <col min="15359" max="15359" width="14" style="167" customWidth="1"/>
    <col min="15360" max="15362" width="14" style="167" bestFit="1" customWidth="1"/>
    <col min="15363" max="15363" width="13.7109375" style="167" bestFit="1" customWidth="1"/>
    <col min="15364" max="15365" width="14" style="167" bestFit="1" customWidth="1"/>
    <col min="15366" max="15601" width="12.5703125" style="167"/>
    <col min="15602" max="15602" width="19.140625" style="167" customWidth="1"/>
    <col min="15603" max="15604" width="13.7109375" style="167" bestFit="1" customWidth="1"/>
    <col min="15605" max="15605" width="13.28515625" style="167" bestFit="1" customWidth="1"/>
    <col min="15606" max="15606" width="14" style="167" bestFit="1" customWidth="1"/>
    <col min="15607" max="15609" width="13.7109375" style="167" bestFit="1" customWidth="1"/>
    <col min="15610" max="15610" width="14" style="167" bestFit="1" customWidth="1"/>
    <col min="15611" max="15611" width="13.7109375" style="167" bestFit="1" customWidth="1"/>
    <col min="15612" max="15613" width="14" style="167" bestFit="1" customWidth="1"/>
    <col min="15614" max="15614" width="13.28515625" style="167" bestFit="1" customWidth="1"/>
    <col min="15615" max="15615" width="14" style="167" customWidth="1"/>
    <col min="15616" max="15618" width="14" style="167" bestFit="1" customWidth="1"/>
    <col min="15619" max="15619" width="13.7109375" style="167" bestFit="1" customWidth="1"/>
    <col min="15620" max="15621" width="14" style="167" bestFit="1" customWidth="1"/>
    <col min="15622" max="15857" width="12.5703125" style="167"/>
    <col min="15858" max="15858" width="19.140625" style="167" customWidth="1"/>
    <col min="15859" max="15860" width="13.7109375" style="167" bestFit="1" customWidth="1"/>
    <col min="15861" max="15861" width="13.28515625" style="167" bestFit="1" customWidth="1"/>
    <col min="15862" max="15862" width="14" style="167" bestFit="1" customWidth="1"/>
    <col min="15863" max="15865" width="13.7109375" style="167" bestFit="1" customWidth="1"/>
    <col min="15866" max="15866" width="14" style="167" bestFit="1" customWidth="1"/>
    <col min="15867" max="15867" width="13.7109375" style="167" bestFit="1" customWidth="1"/>
    <col min="15868" max="15869" width="14" style="167" bestFit="1" customWidth="1"/>
    <col min="15870" max="15870" width="13.28515625" style="167" bestFit="1" customWidth="1"/>
    <col min="15871" max="15871" width="14" style="167" customWidth="1"/>
    <col min="15872" max="15874" width="14" style="167" bestFit="1" customWidth="1"/>
    <col min="15875" max="15875" width="13.7109375" style="167" bestFit="1" customWidth="1"/>
    <col min="15876" max="15877" width="14" style="167" bestFit="1" customWidth="1"/>
    <col min="15878" max="16113" width="12.5703125" style="167"/>
    <col min="16114" max="16114" width="19.140625" style="167" customWidth="1"/>
    <col min="16115" max="16116" width="13.7109375" style="167" bestFit="1" customWidth="1"/>
    <col min="16117" max="16117" width="13.28515625" style="167" bestFit="1" customWidth="1"/>
    <col min="16118" max="16118" width="14" style="167" bestFit="1" customWidth="1"/>
    <col min="16119" max="16121" width="13.7109375" style="167" bestFit="1" customWidth="1"/>
    <col min="16122" max="16122" width="14" style="167" bestFit="1" customWidth="1"/>
    <col min="16123" max="16123" width="13.7109375" style="167" bestFit="1" customWidth="1"/>
    <col min="16124" max="16125" width="14" style="167" bestFit="1" customWidth="1"/>
    <col min="16126" max="16126" width="13.28515625" style="167" bestFit="1" customWidth="1"/>
    <col min="16127" max="16127" width="14" style="167" customWidth="1"/>
    <col min="16128" max="16130" width="14" style="167" bestFit="1" customWidth="1"/>
    <col min="16131" max="16131" width="13.7109375" style="167" bestFit="1" customWidth="1"/>
    <col min="16132" max="16133" width="14" style="167" bestFit="1" customWidth="1"/>
    <col min="16134" max="16384" width="12.5703125" style="167"/>
  </cols>
  <sheetData>
    <row r="1" spans="1:9" ht="18">
      <c r="A1" s="165"/>
      <c r="B1" s="166"/>
      <c r="C1" s="166"/>
      <c r="D1" s="166"/>
      <c r="E1" s="166"/>
      <c r="F1" s="166"/>
      <c r="G1" s="166"/>
      <c r="H1" s="166"/>
    </row>
    <row r="2" spans="1:9" s="377" customFormat="1" ht="15.75" customHeight="1">
      <c r="A2" s="547" t="s">
        <v>514</v>
      </c>
      <c r="B2" s="547"/>
      <c r="C2" s="547"/>
      <c r="D2" s="547"/>
      <c r="E2" s="547"/>
      <c r="F2" s="547"/>
      <c r="G2" s="547"/>
      <c r="H2" s="547"/>
    </row>
    <row r="3" spans="1:9" s="377" customFormat="1" ht="17.25" customHeight="1">
      <c r="A3" s="382" t="s">
        <v>623</v>
      </c>
      <c r="B3" s="382"/>
      <c r="C3" s="382"/>
      <c r="D3" s="382"/>
      <c r="E3" s="382"/>
      <c r="F3" s="382"/>
      <c r="G3" s="382"/>
      <c r="H3" s="382"/>
    </row>
    <row r="4" spans="1:9" thickBot="1">
      <c r="A4" s="166"/>
      <c r="B4" s="188"/>
      <c r="C4" s="310"/>
      <c r="D4" s="310"/>
      <c r="E4" s="310"/>
      <c r="F4" s="310"/>
      <c r="G4" s="310"/>
      <c r="H4" s="310"/>
    </row>
    <row r="5" spans="1:9" ht="15" customHeight="1" thickTop="1">
      <c r="A5" s="545" t="s">
        <v>536</v>
      </c>
      <c r="B5" s="548">
        <v>2017</v>
      </c>
      <c r="C5" s="548">
        <v>2018</v>
      </c>
      <c r="D5" s="548">
        <v>2019</v>
      </c>
      <c r="E5" s="548">
        <v>2020</v>
      </c>
      <c r="F5" s="548">
        <v>2021</v>
      </c>
      <c r="G5" s="548">
        <v>2022</v>
      </c>
      <c r="H5" s="548">
        <v>2023</v>
      </c>
    </row>
    <row r="6" spans="1:9" ht="15" customHeight="1" thickBot="1">
      <c r="A6" s="546"/>
      <c r="B6" s="549"/>
      <c r="C6" s="549"/>
      <c r="D6" s="549"/>
      <c r="E6" s="549"/>
      <c r="F6" s="549"/>
      <c r="G6" s="549"/>
      <c r="H6" s="549"/>
    </row>
    <row r="7" spans="1:9" ht="15" customHeight="1" thickTop="1">
      <c r="A7" s="152"/>
      <c r="B7" s="172"/>
      <c r="C7" s="172"/>
      <c r="D7" s="172"/>
      <c r="E7" s="172"/>
      <c r="F7" s="172"/>
      <c r="G7" s="172"/>
      <c r="H7" s="172"/>
    </row>
    <row r="8" spans="1:9" ht="15" customHeight="1">
      <c r="A8" s="173" t="s">
        <v>200</v>
      </c>
      <c r="B8" s="174">
        <v>7383996</v>
      </c>
      <c r="C8" s="174">
        <v>7346891</v>
      </c>
      <c r="D8" s="174">
        <v>8239784</v>
      </c>
      <c r="E8" s="174">
        <v>7962155</v>
      </c>
      <c r="F8" s="174">
        <v>8296525</v>
      </c>
      <c r="G8" s="174">
        <v>8391549</v>
      </c>
      <c r="H8" s="174">
        <v>8919448</v>
      </c>
      <c r="I8" s="496"/>
    </row>
    <row r="9" spans="1:9" ht="15" customHeight="1">
      <c r="A9" s="152"/>
      <c r="B9" s="174"/>
      <c r="C9" s="175"/>
      <c r="D9" s="175"/>
      <c r="E9" s="175"/>
      <c r="F9" s="175"/>
      <c r="G9" s="175"/>
      <c r="H9" s="175"/>
      <c r="I9" s="187"/>
    </row>
    <row r="10" spans="1:9" ht="15" customHeight="1">
      <c r="A10" s="302" t="s">
        <v>0</v>
      </c>
      <c r="B10" s="189">
        <v>95358</v>
      </c>
      <c r="C10" s="190">
        <v>94717</v>
      </c>
      <c r="D10" s="190">
        <v>98356</v>
      </c>
      <c r="E10" s="190">
        <v>104393</v>
      </c>
      <c r="F10" s="190">
        <v>107370</v>
      </c>
      <c r="G10" s="190">
        <v>113357</v>
      </c>
      <c r="H10" s="190">
        <v>116126</v>
      </c>
      <c r="I10" s="496"/>
    </row>
    <row r="11" spans="1:9" ht="15" customHeight="1">
      <c r="A11" s="302" t="s">
        <v>1</v>
      </c>
      <c r="B11" s="189">
        <v>187700</v>
      </c>
      <c r="C11" s="190">
        <v>155907</v>
      </c>
      <c r="D11" s="190">
        <v>183300</v>
      </c>
      <c r="E11" s="190">
        <v>173171</v>
      </c>
      <c r="F11" s="190">
        <v>153054</v>
      </c>
      <c r="G11" s="190">
        <v>175303</v>
      </c>
      <c r="H11" s="190">
        <v>199338</v>
      </c>
      <c r="I11" s="496"/>
    </row>
    <row r="12" spans="1:9" ht="15" customHeight="1">
      <c r="A12" s="302" t="s">
        <v>2</v>
      </c>
      <c r="B12" s="189">
        <v>52538</v>
      </c>
      <c r="C12" s="190">
        <v>58290</v>
      </c>
      <c r="D12" s="190">
        <v>59095</v>
      </c>
      <c r="E12" s="190">
        <v>56148</v>
      </c>
      <c r="F12" s="190">
        <v>60117</v>
      </c>
      <c r="G12" s="190">
        <v>62708</v>
      </c>
      <c r="H12" s="190">
        <v>64223</v>
      </c>
      <c r="I12" s="496"/>
    </row>
    <row r="13" spans="1:9" ht="15" customHeight="1">
      <c r="A13" s="302" t="s">
        <v>3</v>
      </c>
      <c r="B13" s="189">
        <v>56507</v>
      </c>
      <c r="C13" s="190">
        <v>56688</v>
      </c>
      <c r="D13" s="190">
        <v>56418</v>
      </c>
      <c r="E13" s="190">
        <v>56131</v>
      </c>
      <c r="F13" s="190">
        <v>62409</v>
      </c>
      <c r="G13" s="190">
        <v>69666</v>
      </c>
      <c r="H13" s="190">
        <v>74317</v>
      </c>
      <c r="I13" s="496"/>
    </row>
    <row r="14" spans="1:9" ht="15" customHeight="1">
      <c r="A14" s="302" t="s">
        <v>201</v>
      </c>
      <c r="B14" s="189">
        <v>106009</v>
      </c>
      <c r="C14" s="190">
        <v>108883</v>
      </c>
      <c r="D14" s="190">
        <v>119539</v>
      </c>
      <c r="E14" s="190">
        <v>123454</v>
      </c>
      <c r="F14" s="190">
        <v>130090</v>
      </c>
      <c r="G14" s="190">
        <v>142906</v>
      </c>
      <c r="H14" s="190">
        <v>146557</v>
      </c>
      <c r="I14" s="496"/>
    </row>
    <row r="15" spans="1:9" ht="15" customHeight="1">
      <c r="A15" s="302" t="s">
        <v>5</v>
      </c>
      <c r="B15" s="189">
        <v>46957</v>
      </c>
      <c r="C15" s="190">
        <v>50362</v>
      </c>
      <c r="D15" s="190">
        <v>49900</v>
      </c>
      <c r="E15" s="190">
        <v>54983</v>
      </c>
      <c r="F15" s="190">
        <v>52273</v>
      </c>
      <c r="G15" s="190">
        <v>54730</v>
      </c>
      <c r="H15" s="190">
        <v>58118</v>
      </c>
      <c r="I15" s="496"/>
    </row>
    <row r="16" spans="1:9" ht="15" customHeight="1">
      <c r="A16" s="302" t="s">
        <v>6</v>
      </c>
      <c r="B16" s="189">
        <v>219378</v>
      </c>
      <c r="C16" s="190">
        <v>203237</v>
      </c>
      <c r="D16" s="190">
        <v>199406</v>
      </c>
      <c r="E16" s="190">
        <v>213468</v>
      </c>
      <c r="F16" s="190">
        <v>233788</v>
      </c>
      <c r="G16" s="190">
        <v>260663</v>
      </c>
      <c r="H16" s="190">
        <v>280545</v>
      </c>
      <c r="I16" s="496"/>
    </row>
    <row r="17" spans="1:9" ht="15" customHeight="1">
      <c r="A17" s="302" t="s">
        <v>7</v>
      </c>
      <c r="B17" s="189">
        <v>190257</v>
      </c>
      <c r="C17" s="190">
        <v>221836</v>
      </c>
      <c r="D17" s="190">
        <v>219347</v>
      </c>
      <c r="E17" s="190">
        <v>219825</v>
      </c>
      <c r="F17" s="190">
        <v>213286</v>
      </c>
      <c r="G17" s="190">
        <v>226729</v>
      </c>
      <c r="H17" s="190">
        <v>236147</v>
      </c>
      <c r="I17" s="496"/>
    </row>
    <row r="18" spans="1:9" ht="15" customHeight="1">
      <c r="A18" s="302" t="s">
        <v>489</v>
      </c>
      <c r="B18" s="189">
        <v>347014</v>
      </c>
      <c r="C18" s="190">
        <v>302348</v>
      </c>
      <c r="D18" s="190">
        <v>1169316</v>
      </c>
      <c r="E18" s="190">
        <v>785372</v>
      </c>
      <c r="F18" s="190">
        <v>857403</v>
      </c>
      <c r="G18" s="190">
        <v>541947</v>
      </c>
      <c r="H18" s="190">
        <v>721682</v>
      </c>
      <c r="I18" s="496"/>
    </row>
    <row r="19" spans="1:9" ht="15" customHeight="1">
      <c r="A19" s="302" t="s">
        <v>393</v>
      </c>
      <c r="B19" s="189">
        <v>873260</v>
      </c>
      <c r="C19" s="190">
        <v>861179</v>
      </c>
      <c r="D19" s="190">
        <v>849977</v>
      </c>
      <c r="E19" s="190">
        <v>946125</v>
      </c>
      <c r="F19" s="190">
        <v>1026100</v>
      </c>
      <c r="G19" s="190">
        <v>1093205</v>
      </c>
      <c r="H19" s="190">
        <v>1105902</v>
      </c>
      <c r="I19" s="496"/>
    </row>
    <row r="20" spans="1:9" ht="15" customHeight="1">
      <c r="A20" s="302" t="s">
        <v>8</v>
      </c>
      <c r="B20" s="189">
        <v>88296</v>
      </c>
      <c r="C20" s="190">
        <v>87668</v>
      </c>
      <c r="D20" s="190">
        <v>91157</v>
      </c>
      <c r="E20" s="190">
        <v>87924</v>
      </c>
      <c r="F20" s="190">
        <v>80366</v>
      </c>
      <c r="G20" s="190">
        <v>78197</v>
      </c>
      <c r="H20" s="190">
        <v>74129</v>
      </c>
      <c r="I20" s="496"/>
    </row>
    <row r="21" spans="1:9" ht="15" customHeight="1">
      <c r="A21" s="302" t="s">
        <v>9</v>
      </c>
      <c r="B21" s="189">
        <v>281056</v>
      </c>
      <c r="C21" s="190">
        <v>274963</v>
      </c>
      <c r="D21" s="190">
        <v>263441</v>
      </c>
      <c r="E21" s="190">
        <v>241932</v>
      </c>
      <c r="F21" s="190">
        <v>251652</v>
      </c>
      <c r="G21" s="190">
        <v>273934</v>
      </c>
      <c r="H21" s="190">
        <v>292637</v>
      </c>
      <c r="I21" s="496"/>
    </row>
    <row r="22" spans="1:9" ht="15" customHeight="1">
      <c r="A22" s="302" t="s">
        <v>10</v>
      </c>
      <c r="B22" s="189">
        <v>177520</v>
      </c>
      <c r="C22" s="190">
        <v>173050</v>
      </c>
      <c r="D22" s="190">
        <v>169051</v>
      </c>
      <c r="E22" s="190">
        <v>170388</v>
      </c>
      <c r="F22" s="190">
        <v>175433</v>
      </c>
      <c r="G22" s="190">
        <v>174460</v>
      </c>
      <c r="H22" s="190">
        <v>174617</v>
      </c>
      <c r="I22" s="496"/>
    </row>
    <row r="23" spans="1:9" ht="15" customHeight="1">
      <c r="A23" s="302" t="s">
        <v>11</v>
      </c>
      <c r="B23" s="189">
        <v>177662</v>
      </c>
      <c r="C23" s="190">
        <v>176875</v>
      </c>
      <c r="D23" s="190">
        <v>181538</v>
      </c>
      <c r="E23" s="190">
        <v>186590</v>
      </c>
      <c r="F23" s="190">
        <v>195207</v>
      </c>
      <c r="G23" s="190">
        <v>211180</v>
      </c>
      <c r="H23" s="190">
        <v>233890</v>
      </c>
      <c r="I23" s="496"/>
    </row>
    <row r="24" spans="1:9" ht="15" customHeight="1">
      <c r="A24" s="302" t="s">
        <v>12</v>
      </c>
      <c r="B24" s="189">
        <v>414829</v>
      </c>
      <c r="C24" s="190">
        <v>415790</v>
      </c>
      <c r="D24" s="190">
        <v>436521</v>
      </c>
      <c r="E24" s="190">
        <v>469002</v>
      </c>
      <c r="F24" s="190">
        <v>501878</v>
      </c>
      <c r="G24" s="190">
        <v>537002</v>
      </c>
      <c r="H24" s="190">
        <v>578296</v>
      </c>
      <c r="I24" s="496"/>
    </row>
    <row r="25" spans="1:9" ht="15" customHeight="1">
      <c r="A25" s="302" t="s">
        <v>202</v>
      </c>
      <c r="B25" s="189">
        <v>459845</v>
      </c>
      <c r="C25" s="190">
        <v>489168</v>
      </c>
      <c r="D25" s="190">
        <v>483213</v>
      </c>
      <c r="E25" s="190">
        <v>472998</v>
      </c>
      <c r="F25" s="190">
        <v>500335</v>
      </c>
      <c r="G25" s="190">
        <v>540826</v>
      </c>
      <c r="H25" s="190">
        <v>584693</v>
      </c>
      <c r="I25" s="496"/>
    </row>
    <row r="26" spans="1:9" ht="15" customHeight="1">
      <c r="A26" s="302" t="s">
        <v>490</v>
      </c>
      <c r="B26" s="189">
        <v>294688</v>
      </c>
      <c r="C26" s="190">
        <v>308670</v>
      </c>
      <c r="D26" s="190">
        <v>325649</v>
      </c>
      <c r="E26" s="190">
        <v>328524</v>
      </c>
      <c r="F26" s="190">
        <v>350012</v>
      </c>
      <c r="G26" s="190">
        <v>393910</v>
      </c>
      <c r="H26" s="190">
        <v>408644</v>
      </c>
      <c r="I26" s="496"/>
    </row>
    <row r="27" spans="1:9" ht="15" customHeight="1">
      <c r="A27" s="302" t="s">
        <v>204</v>
      </c>
      <c r="B27" s="189">
        <v>256259</v>
      </c>
      <c r="C27" s="190">
        <v>246894</v>
      </c>
      <c r="D27" s="190">
        <v>219207</v>
      </c>
      <c r="E27" s="190">
        <v>247168</v>
      </c>
      <c r="F27" s="190">
        <v>258212</v>
      </c>
      <c r="G27" s="190">
        <v>256968</v>
      </c>
      <c r="H27" s="190">
        <v>272285</v>
      </c>
      <c r="I27" s="496"/>
    </row>
    <row r="28" spans="1:9" ht="15" customHeight="1">
      <c r="A28" s="302" t="s">
        <v>16</v>
      </c>
      <c r="B28" s="189">
        <v>110245</v>
      </c>
      <c r="C28" s="190">
        <v>108088</v>
      </c>
      <c r="D28" s="190">
        <v>104158</v>
      </c>
      <c r="E28" s="190">
        <v>104072</v>
      </c>
      <c r="F28" s="190">
        <v>108129</v>
      </c>
      <c r="G28" s="190">
        <v>111141</v>
      </c>
      <c r="H28" s="190">
        <v>115866</v>
      </c>
      <c r="I28" s="496"/>
    </row>
    <row r="29" spans="1:9" ht="15" customHeight="1">
      <c r="A29" s="302" t="s">
        <v>17</v>
      </c>
      <c r="B29" s="189">
        <v>81396</v>
      </c>
      <c r="C29" s="190">
        <v>83757</v>
      </c>
      <c r="D29" s="190">
        <v>81270</v>
      </c>
      <c r="E29" s="190">
        <v>79868</v>
      </c>
      <c r="F29" s="190">
        <v>81003</v>
      </c>
      <c r="G29" s="190">
        <v>68361</v>
      </c>
      <c r="H29" s="190">
        <v>74583</v>
      </c>
      <c r="I29" s="496"/>
    </row>
    <row r="30" spans="1:9" ht="15" customHeight="1">
      <c r="A30" s="302" t="s">
        <v>18</v>
      </c>
      <c r="B30" s="189">
        <v>319338</v>
      </c>
      <c r="C30" s="190">
        <v>326998</v>
      </c>
      <c r="D30" s="190">
        <v>342009</v>
      </c>
      <c r="E30" s="190">
        <v>287990</v>
      </c>
      <c r="F30" s="190">
        <v>302936</v>
      </c>
      <c r="G30" s="190">
        <v>303560</v>
      </c>
      <c r="H30" s="190">
        <v>269961</v>
      </c>
      <c r="I30" s="496"/>
    </row>
    <row r="31" spans="1:9" ht="15" customHeight="1">
      <c r="A31" s="302" t="s">
        <v>19</v>
      </c>
      <c r="B31" s="189">
        <v>186948</v>
      </c>
      <c r="C31" s="190">
        <v>182321</v>
      </c>
      <c r="D31" s="190">
        <v>172688</v>
      </c>
      <c r="E31" s="190">
        <v>170645</v>
      </c>
      <c r="F31" s="190">
        <v>172358</v>
      </c>
      <c r="G31" s="190">
        <v>175126</v>
      </c>
      <c r="H31" s="190">
        <v>194959</v>
      </c>
      <c r="I31" s="496"/>
    </row>
    <row r="32" spans="1:9" ht="15" customHeight="1">
      <c r="A32" s="302" t="s">
        <v>20</v>
      </c>
      <c r="B32" s="189">
        <v>408683</v>
      </c>
      <c r="C32" s="190">
        <v>418854</v>
      </c>
      <c r="D32" s="190">
        <v>446017</v>
      </c>
      <c r="E32" s="190">
        <v>442506</v>
      </c>
      <c r="F32" s="190">
        <v>456812</v>
      </c>
      <c r="G32" s="190">
        <v>466090</v>
      </c>
      <c r="H32" s="190">
        <v>477488</v>
      </c>
      <c r="I32" s="496"/>
    </row>
    <row r="33" spans="1:41" ht="15" customHeight="1">
      <c r="A33" s="302" t="s">
        <v>21</v>
      </c>
      <c r="B33" s="189">
        <v>118851</v>
      </c>
      <c r="C33" s="190">
        <v>128565</v>
      </c>
      <c r="D33" s="190">
        <v>129492</v>
      </c>
      <c r="E33" s="190">
        <v>136417</v>
      </c>
      <c r="F33" s="190">
        <v>142211</v>
      </c>
      <c r="G33" s="190">
        <v>154021</v>
      </c>
      <c r="H33" s="190">
        <v>170484</v>
      </c>
      <c r="I33" s="496"/>
    </row>
    <row r="34" spans="1:41" ht="15" customHeight="1">
      <c r="A34" s="302" t="s">
        <v>22</v>
      </c>
      <c r="B34" s="189">
        <v>75130</v>
      </c>
      <c r="C34" s="190">
        <v>79806</v>
      </c>
      <c r="D34" s="190">
        <v>84807</v>
      </c>
      <c r="E34" s="190">
        <v>83136</v>
      </c>
      <c r="F34" s="190">
        <v>88941</v>
      </c>
      <c r="G34" s="190">
        <v>100770</v>
      </c>
      <c r="H34" s="190">
        <v>111588</v>
      </c>
      <c r="I34" s="496"/>
    </row>
    <row r="35" spans="1:41" ht="15" customHeight="1">
      <c r="A35" s="302" t="s">
        <v>23</v>
      </c>
      <c r="B35" s="189">
        <v>155015</v>
      </c>
      <c r="C35" s="190">
        <v>148300</v>
      </c>
      <c r="D35" s="190">
        <v>147287</v>
      </c>
      <c r="E35" s="190">
        <v>141314</v>
      </c>
      <c r="F35" s="190">
        <v>147508</v>
      </c>
      <c r="G35" s="190">
        <v>152782</v>
      </c>
      <c r="H35" s="190">
        <v>160330</v>
      </c>
      <c r="I35" s="496"/>
    </row>
    <row r="36" spans="1:41" ht="15" customHeight="1">
      <c r="A36" s="302" t="s">
        <v>24</v>
      </c>
      <c r="B36" s="189">
        <v>283060</v>
      </c>
      <c r="C36" s="190">
        <v>268627</v>
      </c>
      <c r="D36" s="190">
        <v>286113</v>
      </c>
      <c r="E36" s="190">
        <v>302050</v>
      </c>
      <c r="F36" s="190">
        <v>315036</v>
      </c>
      <c r="G36" s="190">
        <v>302256</v>
      </c>
      <c r="H36" s="190">
        <v>333369</v>
      </c>
      <c r="I36" s="496"/>
    </row>
    <row r="37" spans="1:41" ht="15" customHeight="1">
      <c r="A37" s="302" t="s">
        <v>25</v>
      </c>
      <c r="B37" s="189">
        <v>174231</v>
      </c>
      <c r="C37" s="190">
        <v>190730</v>
      </c>
      <c r="D37" s="190">
        <v>195805</v>
      </c>
      <c r="E37" s="190">
        <v>198192</v>
      </c>
      <c r="F37" s="190">
        <v>199489</v>
      </c>
      <c r="G37" s="190">
        <v>210832</v>
      </c>
      <c r="H37" s="190">
        <v>213643</v>
      </c>
      <c r="I37" s="496"/>
    </row>
    <row r="38" spans="1:41" ht="15" customHeight="1">
      <c r="A38" s="302" t="s">
        <v>26</v>
      </c>
      <c r="B38" s="189">
        <v>164994</v>
      </c>
      <c r="C38" s="190">
        <v>165599</v>
      </c>
      <c r="D38" s="190">
        <v>158088</v>
      </c>
      <c r="E38" s="190">
        <v>156721</v>
      </c>
      <c r="F38" s="190">
        <v>169289</v>
      </c>
      <c r="G38" s="190">
        <v>172984</v>
      </c>
      <c r="H38" s="190">
        <v>176160</v>
      </c>
      <c r="I38" s="496"/>
    </row>
    <row r="39" spans="1:41" ht="15" customHeight="1">
      <c r="A39" s="302" t="s">
        <v>27</v>
      </c>
      <c r="B39" s="189">
        <v>185053</v>
      </c>
      <c r="C39" s="190">
        <v>187079</v>
      </c>
      <c r="D39" s="190">
        <v>183424</v>
      </c>
      <c r="E39" s="190">
        <v>179865</v>
      </c>
      <c r="F39" s="190">
        <v>162945</v>
      </c>
      <c r="G39" s="190">
        <v>175993</v>
      </c>
      <c r="H39" s="190">
        <v>188447</v>
      </c>
      <c r="I39" s="496"/>
    </row>
    <row r="40" spans="1:41" ht="15" customHeight="1">
      <c r="A40" s="302" t="s">
        <v>28</v>
      </c>
      <c r="B40" s="189">
        <v>85484</v>
      </c>
      <c r="C40" s="190">
        <v>88205</v>
      </c>
      <c r="D40" s="190">
        <v>87546</v>
      </c>
      <c r="E40" s="190">
        <v>88034</v>
      </c>
      <c r="F40" s="190">
        <v>93454</v>
      </c>
      <c r="G40" s="190">
        <v>97754</v>
      </c>
      <c r="H40" s="190">
        <v>96536</v>
      </c>
      <c r="I40" s="496"/>
    </row>
    <row r="41" spans="1:41" ht="15" customHeight="1">
      <c r="A41" s="302" t="s">
        <v>29</v>
      </c>
      <c r="B41" s="189">
        <v>309424</v>
      </c>
      <c r="C41" s="190">
        <v>300564</v>
      </c>
      <c r="D41" s="190">
        <v>266499</v>
      </c>
      <c r="E41" s="190">
        <v>277266</v>
      </c>
      <c r="F41" s="190">
        <v>277833</v>
      </c>
      <c r="G41" s="190">
        <v>280776</v>
      </c>
      <c r="H41" s="190">
        <v>287037</v>
      </c>
      <c r="I41" s="496"/>
    </row>
    <row r="42" spans="1:41" ht="15" customHeight="1">
      <c r="A42" s="302" t="s">
        <v>30</v>
      </c>
      <c r="B42" s="189">
        <v>180550</v>
      </c>
      <c r="C42" s="190">
        <v>180740</v>
      </c>
      <c r="D42" s="190">
        <v>177302</v>
      </c>
      <c r="E42" s="190">
        <v>178186</v>
      </c>
      <c r="F42" s="190">
        <v>182014</v>
      </c>
      <c r="G42" s="190">
        <v>194442</v>
      </c>
      <c r="H42" s="190">
        <v>187578</v>
      </c>
      <c r="I42" s="496"/>
    </row>
    <row r="43" spans="1:41" ht="15" customHeight="1">
      <c r="A43" s="302" t="s">
        <v>31</v>
      </c>
      <c r="B43" s="189">
        <v>110197</v>
      </c>
      <c r="C43" s="190">
        <v>116592</v>
      </c>
      <c r="D43" s="190">
        <v>113167</v>
      </c>
      <c r="E43" s="190">
        <v>112701</v>
      </c>
      <c r="F43" s="190">
        <v>111055</v>
      </c>
      <c r="G43" s="190">
        <v>120221</v>
      </c>
      <c r="H43" s="190">
        <v>135121</v>
      </c>
      <c r="I43" s="496"/>
    </row>
    <row r="44" spans="1:41" ht="15" customHeight="1" thickBot="1">
      <c r="A44" s="302" t="s">
        <v>32</v>
      </c>
      <c r="B44" s="189">
        <v>110264</v>
      </c>
      <c r="C44" s="190">
        <v>85541</v>
      </c>
      <c r="D44" s="190">
        <v>89681</v>
      </c>
      <c r="E44" s="190">
        <v>85596</v>
      </c>
      <c r="F44" s="190">
        <v>76527</v>
      </c>
      <c r="G44" s="190">
        <v>96749</v>
      </c>
      <c r="H44" s="190">
        <v>104152</v>
      </c>
      <c r="I44" s="496"/>
    </row>
    <row r="45" spans="1:41" ht="11.25" customHeight="1" thickTop="1">
      <c r="A45" s="388"/>
      <c r="B45" s="387"/>
      <c r="C45" s="389"/>
      <c r="D45" s="389"/>
      <c r="E45" s="389"/>
      <c r="F45" s="389"/>
      <c r="G45" s="389"/>
      <c r="H45" s="389"/>
      <c r="I45" s="192"/>
    </row>
    <row r="46" spans="1:41" s="4" customFormat="1" ht="29.25" customHeight="1">
      <c r="A46" s="550" t="s">
        <v>537</v>
      </c>
      <c r="B46" s="550"/>
      <c r="C46" s="550"/>
      <c r="D46" s="550"/>
      <c r="E46" s="550"/>
      <c r="F46" s="550"/>
      <c r="G46" s="550"/>
      <c r="H46" s="550"/>
      <c r="I46" s="325"/>
      <c r="J46" s="325"/>
      <c r="K46" s="325"/>
      <c r="L46" s="325"/>
      <c r="M46" s="325"/>
      <c r="N46" s="325"/>
      <c r="O46" s="325"/>
      <c r="P46" s="325"/>
      <c r="Q46" s="325"/>
      <c r="R46" s="325"/>
      <c r="S46" s="325"/>
      <c r="T46" s="325"/>
      <c r="U46" s="325"/>
      <c r="V46" s="325"/>
      <c r="W46" s="325"/>
      <c r="X46" s="325"/>
      <c r="Y46" s="325"/>
      <c r="Z46" s="325"/>
      <c r="AA46" s="325"/>
      <c r="AB46" s="325"/>
      <c r="AC46" s="325"/>
      <c r="AD46" s="325"/>
      <c r="AE46" s="325"/>
      <c r="AF46" s="325"/>
      <c r="AG46" s="325"/>
      <c r="AH46" s="325"/>
      <c r="AI46" s="325"/>
      <c r="AJ46" s="325"/>
      <c r="AK46" s="325"/>
      <c r="AL46" s="325"/>
      <c r="AM46" s="325"/>
      <c r="AN46" s="325"/>
      <c r="AO46" s="325"/>
    </row>
    <row r="47" spans="1:41" s="179" customFormat="1" ht="15" customHeight="1">
      <c r="A47" s="176" t="s">
        <v>439</v>
      </c>
      <c r="B47" s="178"/>
      <c r="C47" s="178"/>
      <c r="D47" s="178"/>
      <c r="E47" s="178"/>
      <c r="F47" s="178"/>
      <c r="G47" s="178"/>
      <c r="H47" s="178"/>
      <c r="I47" s="185"/>
    </row>
    <row r="48" spans="1:41" ht="15" customHeight="1">
      <c r="A48" s="180" t="s">
        <v>366</v>
      </c>
      <c r="B48" s="124"/>
      <c r="C48" s="124"/>
      <c r="D48" s="124"/>
      <c r="E48" s="124"/>
      <c r="F48" s="124"/>
      <c r="G48" s="124"/>
      <c r="H48" s="124"/>
    </row>
    <row r="49" spans="1:8" ht="15" customHeight="1">
      <c r="A49" s="180" t="s">
        <v>185</v>
      </c>
      <c r="B49" s="180"/>
      <c r="C49" s="180"/>
      <c r="D49" s="180"/>
      <c r="E49" s="180"/>
      <c r="F49" s="180"/>
      <c r="G49" s="180"/>
      <c r="H49" s="180"/>
    </row>
    <row r="50" spans="1:8" ht="18.75">
      <c r="A50" s="182"/>
      <c r="B50" s="152"/>
      <c r="C50" s="152"/>
      <c r="D50" s="152"/>
      <c r="E50" s="152"/>
      <c r="F50" s="152"/>
      <c r="G50" s="152"/>
      <c r="H50" s="152"/>
    </row>
    <row r="51" spans="1:8" ht="15">
      <c r="A51" s="152"/>
      <c r="B51" s="152"/>
      <c r="C51" s="152"/>
      <c r="D51" s="152"/>
      <c r="E51" s="152"/>
      <c r="F51" s="152"/>
      <c r="G51" s="152"/>
      <c r="H51" s="152"/>
    </row>
    <row r="52" spans="1:8" ht="18.75">
      <c r="A52" s="182"/>
      <c r="B52" s="182"/>
      <c r="C52" s="182"/>
      <c r="D52" s="182"/>
      <c r="E52" s="182"/>
      <c r="F52" s="182"/>
      <c r="G52" s="182"/>
      <c r="H52" s="182"/>
    </row>
    <row r="53" spans="1:8" ht="18.75">
      <c r="A53" s="182"/>
      <c r="B53" s="182"/>
      <c r="C53" s="182"/>
      <c r="D53" s="182"/>
      <c r="E53" s="182"/>
      <c r="F53" s="182"/>
      <c r="G53" s="182"/>
      <c r="H53" s="182"/>
    </row>
    <row r="54" spans="1:8" ht="18.75">
      <c r="A54" s="182"/>
      <c r="B54" s="182"/>
      <c r="C54" s="182"/>
      <c r="D54" s="182"/>
      <c r="E54" s="182"/>
      <c r="F54" s="182"/>
      <c r="G54" s="182"/>
      <c r="H54" s="182"/>
    </row>
    <row r="55" spans="1:8">
      <c r="A55" s="185"/>
    </row>
    <row r="56" spans="1:8">
      <c r="A56" s="185"/>
      <c r="B56" s="193">
        <v>0</v>
      </c>
    </row>
    <row r="57" spans="1:8">
      <c r="A57" s="185"/>
    </row>
    <row r="58" spans="1:8">
      <c r="A58" s="185"/>
    </row>
    <row r="59" spans="1:8">
      <c r="A59" s="185"/>
    </row>
    <row r="60" spans="1:8">
      <c r="A60" s="185"/>
    </row>
    <row r="61" spans="1:8">
      <c r="A61" s="185"/>
    </row>
    <row r="62" spans="1:8">
      <c r="A62" s="185"/>
    </row>
    <row r="63" spans="1:8">
      <c r="A63" s="185"/>
    </row>
    <row r="64" spans="1:8">
      <c r="A64" s="185"/>
    </row>
    <row r="65" spans="1:1">
      <c r="A65" s="185"/>
    </row>
    <row r="66" spans="1:1">
      <c r="A66" s="185"/>
    </row>
    <row r="67" spans="1:1">
      <c r="A67" s="185"/>
    </row>
    <row r="68" spans="1:1">
      <c r="A68" s="185"/>
    </row>
    <row r="69" spans="1:1">
      <c r="A69" s="185"/>
    </row>
    <row r="70" spans="1:1">
      <c r="A70" s="185"/>
    </row>
    <row r="71" spans="1:1">
      <c r="A71" s="185"/>
    </row>
    <row r="72" spans="1:1">
      <c r="A72" s="185"/>
    </row>
    <row r="73" spans="1:1">
      <c r="A73" s="185"/>
    </row>
    <row r="74" spans="1:1">
      <c r="A74" s="185"/>
    </row>
    <row r="75" spans="1:1">
      <c r="A75" s="185"/>
    </row>
    <row r="76" spans="1:1">
      <c r="A76" s="185"/>
    </row>
    <row r="77" spans="1:1">
      <c r="A77" s="185"/>
    </row>
    <row r="78" spans="1:1">
      <c r="A78" s="185"/>
    </row>
    <row r="79" spans="1:1">
      <c r="A79" s="185"/>
    </row>
    <row r="80" spans="1:1">
      <c r="A80" s="185"/>
    </row>
    <row r="81" spans="1:1">
      <c r="A81" s="185"/>
    </row>
    <row r="82" spans="1:1">
      <c r="A82" s="185"/>
    </row>
    <row r="83" spans="1:1">
      <c r="A83" s="185"/>
    </row>
    <row r="84" spans="1:1">
      <c r="A84" s="185"/>
    </row>
    <row r="85" spans="1:1">
      <c r="A85" s="185"/>
    </row>
    <row r="86" spans="1:1">
      <c r="A86" s="185"/>
    </row>
    <row r="87" spans="1:1">
      <c r="A87" s="185"/>
    </row>
    <row r="88" spans="1:1">
      <c r="A88" s="185"/>
    </row>
    <row r="89" spans="1:1">
      <c r="A89" s="185"/>
    </row>
    <row r="90" spans="1:1">
      <c r="A90" s="185"/>
    </row>
    <row r="91" spans="1:1">
      <c r="A91" s="185"/>
    </row>
    <row r="92" spans="1:1">
      <c r="A92" s="185"/>
    </row>
    <row r="93" spans="1:1">
      <c r="A93" s="185"/>
    </row>
    <row r="94" spans="1:1">
      <c r="A94" s="185"/>
    </row>
    <row r="95" spans="1:1">
      <c r="A95" s="185"/>
    </row>
    <row r="96" spans="1:1">
      <c r="A96" s="185"/>
    </row>
    <row r="97" spans="1:1">
      <c r="A97" s="185"/>
    </row>
    <row r="98" spans="1:1">
      <c r="A98" s="185"/>
    </row>
    <row r="99" spans="1:1">
      <c r="A99" s="185"/>
    </row>
    <row r="100" spans="1:1">
      <c r="A100" s="185"/>
    </row>
    <row r="101" spans="1:1">
      <c r="A101" s="185"/>
    </row>
    <row r="102" spans="1:1">
      <c r="A102" s="185"/>
    </row>
    <row r="103" spans="1:1">
      <c r="A103" s="185"/>
    </row>
    <row r="104" spans="1:1">
      <c r="A104" s="185"/>
    </row>
    <row r="105" spans="1:1">
      <c r="A105" s="185"/>
    </row>
    <row r="106" spans="1:1">
      <c r="A106" s="185"/>
    </row>
    <row r="107" spans="1:1">
      <c r="A107" s="185"/>
    </row>
    <row r="108" spans="1:1">
      <c r="A108" s="185"/>
    </row>
    <row r="109" spans="1:1">
      <c r="A109" s="185"/>
    </row>
    <row r="110" spans="1:1">
      <c r="A110" s="185"/>
    </row>
    <row r="111" spans="1:1">
      <c r="A111" s="185"/>
    </row>
    <row r="112" spans="1:1">
      <c r="A112" s="185"/>
    </row>
    <row r="113" spans="1:1">
      <c r="A113" s="185"/>
    </row>
    <row r="114" spans="1:1">
      <c r="A114" s="185"/>
    </row>
    <row r="115" spans="1:1">
      <c r="A115" s="185"/>
    </row>
    <row r="116" spans="1:1">
      <c r="A116" s="185"/>
    </row>
    <row r="117" spans="1:1">
      <c r="A117" s="185"/>
    </row>
    <row r="118" spans="1:1">
      <c r="A118" s="185"/>
    </row>
    <row r="119" spans="1:1">
      <c r="A119" s="185"/>
    </row>
    <row r="120" spans="1:1">
      <c r="A120" s="185"/>
    </row>
    <row r="121" spans="1:1">
      <c r="A121" s="185"/>
    </row>
    <row r="122" spans="1:1">
      <c r="A122" s="185"/>
    </row>
    <row r="123" spans="1:1">
      <c r="A123" s="185"/>
    </row>
    <row r="124" spans="1:1">
      <c r="A124" s="185"/>
    </row>
    <row r="125" spans="1:1">
      <c r="A125" s="185"/>
    </row>
    <row r="126" spans="1:1">
      <c r="A126" s="185"/>
    </row>
    <row r="127" spans="1:1">
      <c r="A127" s="185"/>
    </row>
    <row r="128" spans="1:1">
      <c r="A128" s="185"/>
    </row>
    <row r="129" spans="1:1">
      <c r="A129" s="185"/>
    </row>
    <row r="130" spans="1:1">
      <c r="A130" s="185"/>
    </row>
    <row r="131" spans="1:1">
      <c r="A131" s="185"/>
    </row>
    <row r="132" spans="1:1">
      <c r="A132" s="185"/>
    </row>
    <row r="133" spans="1:1">
      <c r="A133" s="185"/>
    </row>
    <row r="134" spans="1:1">
      <c r="A134" s="185"/>
    </row>
    <row r="135" spans="1:1">
      <c r="A135" s="185"/>
    </row>
    <row r="136" spans="1:1">
      <c r="A136" s="185"/>
    </row>
    <row r="137" spans="1:1">
      <c r="A137" s="185"/>
    </row>
    <row r="138" spans="1:1">
      <c r="A138" s="185"/>
    </row>
    <row r="139" spans="1:1">
      <c r="A139" s="185"/>
    </row>
    <row r="140" spans="1:1">
      <c r="A140" s="185"/>
    </row>
    <row r="141" spans="1:1">
      <c r="A141" s="185"/>
    </row>
    <row r="142" spans="1:1">
      <c r="A142" s="185"/>
    </row>
    <row r="143" spans="1:1">
      <c r="A143" s="185"/>
    </row>
    <row r="144" spans="1:1">
      <c r="A144" s="185"/>
    </row>
    <row r="145" spans="1:1">
      <c r="A145" s="185"/>
    </row>
    <row r="146" spans="1:1">
      <c r="A146" s="185"/>
    </row>
    <row r="147" spans="1:1">
      <c r="A147" s="185"/>
    </row>
    <row r="148" spans="1:1">
      <c r="A148" s="185"/>
    </row>
    <row r="149" spans="1:1">
      <c r="A149" s="185"/>
    </row>
    <row r="150" spans="1:1">
      <c r="A150" s="185"/>
    </row>
    <row r="151" spans="1:1">
      <c r="A151" s="185"/>
    </row>
    <row r="152" spans="1:1">
      <c r="A152" s="185"/>
    </row>
    <row r="153" spans="1:1">
      <c r="A153" s="185"/>
    </row>
    <row r="154" spans="1:1">
      <c r="A154" s="185"/>
    </row>
    <row r="155" spans="1:1">
      <c r="A155" s="185"/>
    </row>
    <row r="156" spans="1:1">
      <c r="A156" s="185"/>
    </row>
    <row r="157" spans="1:1">
      <c r="A157" s="185"/>
    </row>
    <row r="158" spans="1:1">
      <c r="A158" s="185"/>
    </row>
    <row r="159" spans="1:1">
      <c r="A159" s="185"/>
    </row>
    <row r="160" spans="1:1">
      <c r="A160" s="185"/>
    </row>
    <row r="161" spans="1:1">
      <c r="A161" s="185"/>
    </row>
    <row r="162" spans="1:1">
      <c r="A162" s="185"/>
    </row>
    <row r="163" spans="1:1">
      <c r="A163" s="185"/>
    </row>
    <row r="164" spans="1:1">
      <c r="A164" s="185"/>
    </row>
    <row r="165" spans="1:1">
      <c r="A165" s="185"/>
    </row>
    <row r="166" spans="1:1">
      <c r="A166" s="185"/>
    </row>
    <row r="167" spans="1:1">
      <c r="A167" s="185"/>
    </row>
    <row r="168" spans="1:1">
      <c r="A168" s="185"/>
    </row>
    <row r="169" spans="1:1">
      <c r="A169" s="185"/>
    </row>
    <row r="170" spans="1:1">
      <c r="A170" s="185"/>
    </row>
    <row r="171" spans="1:1">
      <c r="A171" s="185"/>
    </row>
    <row r="172" spans="1:1">
      <c r="A172" s="185"/>
    </row>
    <row r="173" spans="1:1">
      <c r="A173" s="185"/>
    </row>
    <row r="174" spans="1:1">
      <c r="A174" s="185"/>
    </row>
    <row r="175" spans="1:1">
      <c r="A175" s="185"/>
    </row>
    <row r="176" spans="1:1">
      <c r="A176" s="185"/>
    </row>
    <row r="177" spans="1:1">
      <c r="A177" s="185"/>
    </row>
    <row r="178" spans="1:1">
      <c r="A178" s="185"/>
    </row>
    <row r="179" spans="1:1">
      <c r="A179" s="185"/>
    </row>
    <row r="180" spans="1:1">
      <c r="A180" s="185"/>
    </row>
    <row r="181" spans="1:1">
      <c r="A181" s="185"/>
    </row>
    <row r="182" spans="1:1">
      <c r="A182" s="185"/>
    </row>
    <row r="183" spans="1:1">
      <c r="A183" s="185"/>
    </row>
    <row r="184" spans="1:1">
      <c r="A184" s="185"/>
    </row>
    <row r="185" spans="1:1">
      <c r="A185" s="185"/>
    </row>
    <row r="186" spans="1:1">
      <c r="A186" s="185"/>
    </row>
    <row r="187" spans="1:1">
      <c r="A187" s="185"/>
    </row>
    <row r="188" spans="1:1">
      <c r="A188" s="185"/>
    </row>
    <row r="189" spans="1:1">
      <c r="A189" s="185"/>
    </row>
    <row r="190" spans="1:1">
      <c r="A190" s="185"/>
    </row>
    <row r="191" spans="1:1">
      <c r="A191" s="185"/>
    </row>
    <row r="192" spans="1:1">
      <c r="A192" s="185"/>
    </row>
    <row r="193" spans="1:1">
      <c r="A193" s="185"/>
    </row>
    <row r="194" spans="1:1">
      <c r="A194" s="185"/>
    </row>
    <row r="195" spans="1:1">
      <c r="A195" s="185"/>
    </row>
    <row r="196" spans="1:1">
      <c r="A196" s="185"/>
    </row>
    <row r="197" spans="1:1">
      <c r="A197" s="185"/>
    </row>
    <row r="198" spans="1:1">
      <c r="A198" s="185"/>
    </row>
    <row r="199" spans="1:1">
      <c r="A199" s="185"/>
    </row>
    <row r="200" spans="1:1">
      <c r="A200" s="185"/>
    </row>
    <row r="201" spans="1:1">
      <c r="A201" s="185"/>
    </row>
    <row r="202" spans="1:1">
      <c r="A202" s="185"/>
    </row>
    <row r="203" spans="1:1">
      <c r="A203" s="185"/>
    </row>
    <row r="204" spans="1:1">
      <c r="A204" s="185"/>
    </row>
    <row r="205" spans="1:1">
      <c r="A205" s="185"/>
    </row>
    <row r="206" spans="1:1">
      <c r="A206" s="185"/>
    </row>
    <row r="207" spans="1:1">
      <c r="A207" s="185"/>
    </row>
    <row r="208" spans="1:1">
      <c r="A208" s="185"/>
    </row>
    <row r="209" spans="1:1">
      <c r="A209" s="185"/>
    </row>
    <row r="210" spans="1:1">
      <c r="A210" s="185"/>
    </row>
    <row r="211" spans="1:1">
      <c r="A211" s="185"/>
    </row>
    <row r="212" spans="1:1">
      <c r="A212" s="185"/>
    </row>
    <row r="213" spans="1:1">
      <c r="A213" s="185"/>
    </row>
    <row r="214" spans="1:1">
      <c r="A214" s="185"/>
    </row>
    <row r="215" spans="1:1">
      <c r="A215" s="185"/>
    </row>
    <row r="216" spans="1:1">
      <c r="A216" s="185"/>
    </row>
    <row r="217" spans="1:1">
      <c r="A217" s="185"/>
    </row>
    <row r="218" spans="1:1">
      <c r="A218" s="185"/>
    </row>
    <row r="219" spans="1:1">
      <c r="A219" s="185"/>
    </row>
    <row r="220" spans="1:1">
      <c r="A220" s="185"/>
    </row>
    <row r="221" spans="1:1">
      <c r="A221" s="185"/>
    </row>
    <row r="222" spans="1:1">
      <c r="A222" s="185"/>
    </row>
    <row r="223" spans="1:1">
      <c r="A223" s="185"/>
    </row>
    <row r="224" spans="1:1">
      <c r="A224" s="185"/>
    </row>
    <row r="225" spans="1:1">
      <c r="A225" s="185"/>
    </row>
    <row r="226" spans="1:1">
      <c r="A226" s="185"/>
    </row>
    <row r="227" spans="1:1">
      <c r="A227" s="185"/>
    </row>
    <row r="228" spans="1:1">
      <c r="A228" s="185"/>
    </row>
    <row r="229" spans="1:1">
      <c r="A229" s="185"/>
    </row>
    <row r="230" spans="1:1">
      <c r="A230" s="185"/>
    </row>
    <row r="231" spans="1:1">
      <c r="A231" s="185"/>
    </row>
    <row r="232" spans="1:1">
      <c r="A232" s="185"/>
    </row>
    <row r="233" spans="1:1">
      <c r="A233" s="185"/>
    </row>
    <row r="234" spans="1:1">
      <c r="A234" s="185"/>
    </row>
    <row r="235" spans="1:1">
      <c r="A235" s="185"/>
    </row>
    <row r="236" spans="1:1">
      <c r="A236" s="185"/>
    </row>
    <row r="237" spans="1:1">
      <c r="A237" s="185"/>
    </row>
    <row r="238" spans="1:1">
      <c r="A238" s="185"/>
    </row>
    <row r="239" spans="1:1">
      <c r="A239" s="185"/>
    </row>
    <row r="240" spans="1:1">
      <c r="A240" s="185"/>
    </row>
    <row r="241" spans="1:1">
      <c r="A241" s="185"/>
    </row>
    <row r="242" spans="1:1">
      <c r="A242" s="185"/>
    </row>
    <row r="243" spans="1:1">
      <c r="A243" s="185"/>
    </row>
    <row r="244" spans="1:1">
      <c r="A244" s="185"/>
    </row>
    <row r="245" spans="1:1">
      <c r="A245" s="185"/>
    </row>
    <row r="246" spans="1:1">
      <c r="A246" s="185"/>
    </row>
    <row r="247" spans="1:1">
      <c r="A247" s="185"/>
    </row>
    <row r="248" spans="1:1">
      <c r="A248" s="185"/>
    </row>
    <row r="249" spans="1:1">
      <c r="A249" s="185"/>
    </row>
    <row r="250" spans="1:1">
      <c r="A250" s="185"/>
    </row>
    <row r="251" spans="1:1">
      <c r="A251" s="185"/>
    </row>
    <row r="252" spans="1:1">
      <c r="A252" s="185"/>
    </row>
    <row r="253" spans="1:1">
      <c r="A253" s="185"/>
    </row>
    <row r="254" spans="1:1">
      <c r="A254" s="185"/>
    </row>
    <row r="255" spans="1:1">
      <c r="A255" s="185"/>
    </row>
    <row r="256" spans="1:1">
      <c r="A256" s="185"/>
    </row>
    <row r="257" spans="1:1">
      <c r="A257" s="185"/>
    </row>
    <row r="258" spans="1:1">
      <c r="A258" s="185"/>
    </row>
    <row r="259" spans="1:1">
      <c r="A259" s="185"/>
    </row>
    <row r="260" spans="1:1">
      <c r="A260" s="185"/>
    </row>
    <row r="261" spans="1:1">
      <c r="A261" s="185"/>
    </row>
    <row r="262" spans="1:1">
      <c r="A262" s="185"/>
    </row>
    <row r="263" spans="1:1">
      <c r="A263" s="185"/>
    </row>
    <row r="264" spans="1:1">
      <c r="A264" s="185"/>
    </row>
    <row r="265" spans="1:1">
      <c r="A265" s="185"/>
    </row>
    <row r="266" spans="1:1">
      <c r="A266" s="185"/>
    </row>
    <row r="267" spans="1:1">
      <c r="A267" s="185"/>
    </row>
    <row r="268" spans="1:1">
      <c r="A268" s="185"/>
    </row>
    <row r="269" spans="1:1">
      <c r="A269" s="185"/>
    </row>
    <row r="270" spans="1:1">
      <c r="A270" s="185"/>
    </row>
    <row r="271" spans="1:1">
      <c r="A271" s="185"/>
    </row>
    <row r="272" spans="1:1">
      <c r="A272" s="185"/>
    </row>
    <row r="273" spans="1:1">
      <c r="A273" s="185"/>
    </row>
    <row r="274" spans="1:1">
      <c r="A274" s="185"/>
    </row>
    <row r="275" spans="1:1">
      <c r="A275" s="185"/>
    </row>
    <row r="276" spans="1:1">
      <c r="A276" s="185"/>
    </row>
    <row r="277" spans="1:1">
      <c r="A277" s="185"/>
    </row>
    <row r="278" spans="1:1">
      <c r="A278" s="185"/>
    </row>
    <row r="279" spans="1:1">
      <c r="A279" s="185"/>
    </row>
    <row r="280" spans="1:1">
      <c r="A280" s="185"/>
    </row>
    <row r="281" spans="1:1">
      <c r="A281" s="185"/>
    </row>
    <row r="282" spans="1:1">
      <c r="A282" s="185"/>
    </row>
    <row r="283" spans="1:1">
      <c r="A283" s="185"/>
    </row>
    <row r="284" spans="1:1">
      <c r="A284" s="185"/>
    </row>
    <row r="285" spans="1:1">
      <c r="A285" s="185"/>
    </row>
    <row r="286" spans="1:1">
      <c r="A286" s="185"/>
    </row>
    <row r="287" spans="1:1">
      <c r="A287" s="185"/>
    </row>
    <row r="288" spans="1:1">
      <c r="A288" s="185"/>
    </row>
    <row r="289" spans="1:1">
      <c r="A289" s="185"/>
    </row>
    <row r="290" spans="1:1">
      <c r="A290" s="185"/>
    </row>
    <row r="291" spans="1:1">
      <c r="A291" s="185"/>
    </row>
    <row r="292" spans="1:1">
      <c r="A292" s="185"/>
    </row>
    <row r="293" spans="1:1">
      <c r="A293" s="185"/>
    </row>
    <row r="294" spans="1:1">
      <c r="A294" s="185"/>
    </row>
    <row r="295" spans="1:1">
      <c r="A295" s="185"/>
    </row>
    <row r="296" spans="1:1">
      <c r="A296" s="185"/>
    </row>
    <row r="297" spans="1:1">
      <c r="A297" s="185"/>
    </row>
    <row r="298" spans="1:1">
      <c r="A298" s="185"/>
    </row>
    <row r="299" spans="1:1">
      <c r="A299" s="185"/>
    </row>
    <row r="300" spans="1:1">
      <c r="A300" s="185"/>
    </row>
    <row r="301" spans="1:1">
      <c r="A301" s="185"/>
    </row>
    <row r="302" spans="1:1">
      <c r="A302" s="185"/>
    </row>
    <row r="303" spans="1:1">
      <c r="A303" s="185"/>
    </row>
    <row r="304" spans="1:1">
      <c r="A304" s="185"/>
    </row>
    <row r="305" spans="1:1">
      <c r="A305" s="185"/>
    </row>
    <row r="306" spans="1:1">
      <c r="A306" s="185"/>
    </row>
    <row r="307" spans="1:1">
      <c r="A307" s="185"/>
    </row>
    <row r="308" spans="1:1">
      <c r="A308" s="185"/>
    </row>
    <row r="309" spans="1:1">
      <c r="A309" s="185"/>
    </row>
    <row r="310" spans="1:1">
      <c r="A310" s="185"/>
    </row>
    <row r="311" spans="1:1">
      <c r="A311" s="185"/>
    </row>
    <row r="312" spans="1:1">
      <c r="A312" s="185"/>
    </row>
    <row r="313" spans="1:1">
      <c r="A313" s="185"/>
    </row>
    <row r="314" spans="1:1">
      <c r="A314" s="185"/>
    </row>
    <row r="315" spans="1:1">
      <c r="A315" s="185"/>
    </row>
    <row r="316" spans="1:1">
      <c r="A316" s="185"/>
    </row>
    <row r="317" spans="1:1">
      <c r="A317" s="185"/>
    </row>
    <row r="318" spans="1:1">
      <c r="A318" s="185"/>
    </row>
    <row r="319" spans="1:1">
      <c r="A319" s="185"/>
    </row>
  </sheetData>
  <mergeCells count="10">
    <mergeCell ref="A2:H2"/>
    <mergeCell ref="B5:B6"/>
    <mergeCell ref="C5:C6"/>
    <mergeCell ref="A5:A6"/>
    <mergeCell ref="A46:H46"/>
    <mergeCell ref="D5:D6"/>
    <mergeCell ref="E5:E6"/>
    <mergeCell ref="F5:F6"/>
    <mergeCell ref="H5:H6"/>
    <mergeCell ref="G5:G6"/>
  </mergeCells>
  <printOptions horizontalCentered="1" gridLinesSet="0"/>
  <pageMargins left="0" right="0" top="0.39370078740157483" bottom="0.27559055118110237" header="0" footer="0"/>
  <pageSetup scale="57"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A55"/>
  <sheetViews>
    <sheetView showGridLines="0" zoomScaleNormal="100" workbookViewId="0"/>
  </sheetViews>
  <sheetFormatPr baseColWidth="10" defaultColWidth="11.42578125" defaultRowHeight="15"/>
  <cols>
    <col min="1" max="1" width="26.140625" style="196" customWidth="1"/>
    <col min="2" max="2" width="2.140625" style="196" customWidth="1"/>
    <col min="3" max="5" width="18.28515625" style="196" customWidth="1"/>
    <col min="6" max="6" width="1.85546875" style="196" customWidth="1"/>
    <col min="7" max="9" width="18.28515625" style="196" customWidth="1"/>
    <col min="10" max="10" width="23" style="196" customWidth="1"/>
    <col min="11" max="11" width="19.140625" style="196" customWidth="1"/>
    <col min="12" max="12" width="18.42578125" customWidth="1"/>
    <col min="13" max="13" width="25.85546875" bestFit="1" customWidth="1"/>
    <col min="17" max="16384" width="11.42578125" style="196"/>
  </cols>
  <sheetData>
    <row r="1" spans="1:261">
      <c r="A1" s="131"/>
      <c r="B1" s="194"/>
      <c r="C1" s="195"/>
      <c r="D1" s="194"/>
      <c r="E1" s="194"/>
      <c r="F1" s="194"/>
      <c r="G1" s="194"/>
      <c r="H1" s="194"/>
      <c r="I1" s="194"/>
      <c r="J1" s="194"/>
      <c r="K1" s="194"/>
    </row>
    <row r="2" spans="1:261" s="392" customFormat="1" ht="12.75" customHeight="1">
      <c r="A2" s="552" t="s">
        <v>371</v>
      </c>
      <c r="B2" s="552"/>
      <c r="C2" s="552"/>
      <c r="D2" s="552"/>
      <c r="E2" s="552"/>
      <c r="F2" s="552"/>
      <c r="G2" s="552"/>
      <c r="H2" s="552"/>
      <c r="I2" s="552"/>
      <c r="J2" s="552"/>
      <c r="K2" s="552"/>
      <c r="L2"/>
      <c r="M2"/>
      <c r="N2"/>
      <c r="O2"/>
      <c r="P2"/>
      <c r="Q2" s="391"/>
      <c r="R2" s="391"/>
      <c r="S2" s="391"/>
      <c r="T2" s="391"/>
      <c r="U2" s="391"/>
      <c r="V2" s="391"/>
      <c r="W2" s="391"/>
      <c r="X2" s="391"/>
      <c r="Y2" s="391"/>
      <c r="Z2" s="391"/>
      <c r="AA2" s="391"/>
      <c r="AB2" s="391"/>
      <c r="AC2" s="391"/>
      <c r="AD2" s="391"/>
      <c r="AE2" s="391"/>
      <c r="AF2" s="391"/>
      <c r="AG2" s="391"/>
      <c r="AH2" s="391"/>
      <c r="AI2" s="391"/>
      <c r="AJ2" s="391"/>
      <c r="AK2" s="391"/>
      <c r="AL2" s="391"/>
      <c r="AM2" s="391"/>
      <c r="AN2" s="391"/>
      <c r="AO2" s="391"/>
      <c r="AP2" s="391"/>
      <c r="AQ2" s="391"/>
      <c r="AR2" s="391"/>
      <c r="AS2" s="391"/>
      <c r="AT2" s="391"/>
      <c r="AU2" s="391"/>
      <c r="AV2" s="391"/>
      <c r="AW2" s="391"/>
      <c r="AX2" s="391"/>
      <c r="AY2" s="391"/>
      <c r="AZ2" s="391"/>
      <c r="BA2" s="391"/>
      <c r="BB2" s="391"/>
      <c r="BC2" s="391"/>
      <c r="BD2" s="391"/>
      <c r="BE2" s="391"/>
      <c r="BF2" s="391"/>
      <c r="BG2" s="391"/>
      <c r="BH2" s="391"/>
      <c r="BI2" s="391"/>
      <c r="BJ2" s="391"/>
      <c r="BK2" s="391"/>
      <c r="BL2" s="391"/>
      <c r="BM2" s="391"/>
      <c r="BN2" s="391"/>
      <c r="BO2" s="391"/>
      <c r="BP2" s="391"/>
      <c r="BQ2" s="391"/>
      <c r="BR2" s="391"/>
      <c r="BS2" s="391"/>
      <c r="BT2" s="391"/>
      <c r="BU2" s="391"/>
      <c r="BV2" s="391"/>
      <c r="BW2" s="391"/>
      <c r="BX2" s="391"/>
      <c r="BY2" s="391"/>
      <c r="BZ2" s="391"/>
      <c r="CA2" s="391"/>
      <c r="CB2" s="391"/>
      <c r="CC2" s="391"/>
      <c r="CD2" s="391"/>
      <c r="CE2" s="391"/>
      <c r="CF2" s="391"/>
      <c r="CG2" s="391"/>
      <c r="CH2" s="391"/>
      <c r="CI2" s="391"/>
      <c r="CJ2" s="391"/>
      <c r="CK2" s="391"/>
      <c r="CL2" s="391"/>
      <c r="CM2" s="391"/>
      <c r="CN2" s="391"/>
      <c r="CO2" s="391"/>
      <c r="CP2" s="391"/>
      <c r="CQ2" s="391"/>
      <c r="CR2" s="391"/>
      <c r="CS2" s="391"/>
      <c r="CT2" s="391"/>
      <c r="CU2" s="391"/>
      <c r="CV2" s="391"/>
      <c r="CW2" s="391"/>
      <c r="CX2" s="391"/>
      <c r="CY2" s="391"/>
      <c r="CZ2" s="391"/>
      <c r="DA2" s="391"/>
      <c r="DB2" s="391"/>
      <c r="DC2" s="391"/>
      <c r="DD2" s="391"/>
      <c r="DE2" s="391"/>
      <c r="DF2" s="391"/>
      <c r="DG2" s="391"/>
      <c r="DH2" s="391"/>
      <c r="DI2" s="391"/>
      <c r="DJ2" s="391"/>
      <c r="DK2" s="391"/>
      <c r="DL2" s="391"/>
      <c r="DM2" s="391"/>
      <c r="DN2" s="391"/>
      <c r="DO2" s="391"/>
      <c r="DP2" s="391"/>
      <c r="DQ2" s="391"/>
      <c r="DR2" s="391"/>
      <c r="DS2" s="391"/>
      <c r="DT2" s="391"/>
      <c r="DU2" s="391"/>
      <c r="DV2" s="391"/>
      <c r="DW2" s="391"/>
      <c r="DX2" s="391"/>
      <c r="DY2" s="391"/>
      <c r="DZ2" s="391"/>
      <c r="EA2" s="391"/>
      <c r="EB2" s="391"/>
      <c r="EC2" s="391"/>
      <c r="ED2" s="391"/>
      <c r="EE2" s="391"/>
      <c r="EF2" s="391"/>
      <c r="EG2" s="391"/>
      <c r="EH2" s="391"/>
      <c r="EI2" s="391"/>
      <c r="EJ2" s="391"/>
      <c r="EK2" s="391"/>
      <c r="EL2" s="391"/>
      <c r="EM2" s="391"/>
      <c r="EN2" s="391"/>
      <c r="EO2" s="391"/>
      <c r="EP2" s="391"/>
      <c r="EQ2" s="391"/>
      <c r="ER2" s="391"/>
      <c r="ES2" s="391"/>
      <c r="ET2" s="391"/>
      <c r="EU2" s="391"/>
      <c r="EV2" s="391"/>
      <c r="EW2" s="391"/>
      <c r="EX2" s="391"/>
      <c r="EY2" s="391"/>
      <c r="EZ2" s="391"/>
      <c r="FA2" s="391"/>
      <c r="FB2" s="391"/>
      <c r="FC2" s="391"/>
      <c r="FD2" s="391"/>
      <c r="FE2" s="391"/>
      <c r="FF2" s="391"/>
      <c r="FG2" s="391"/>
      <c r="FH2" s="391"/>
      <c r="FI2" s="391"/>
      <c r="FJ2" s="391"/>
      <c r="FK2" s="391"/>
      <c r="FL2" s="391"/>
      <c r="FM2" s="391"/>
      <c r="FN2" s="391"/>
      <c r="FO2" s="391"/>
      <c r="FP2" s="391"/>
      <c r="FQ2" s="391"/>
      <c r="FR2" s="391"/>
      <c r="FS2" s="391"/>
      <c r="FT2" s="391"/>
      <c r="FU2" s="391"/>
      <c r="FV2" s="391"/>
      <c r="FW2" s="391"/>
      <c r="FX2" s="391"/>
      <c r="FY2" s="391"/>
      <c r="FZ2" s="391"/>
      <c r="GA2" s="391"/>
      <c r="GB2" s="391"/>
      <c r="GC2" s="391"/>
      <c r="GD2" s="391"/>
      <c r="GE2" s="391"/>
      <c r="GF2" s="391"/>
      <c r="GG2" s="391"/>
      <c r="GH2" s="391"/>
      <c r="GI2" s="391"/>
      <c r="GJ2" s="391"/>
      <c r="GK2" s="391"/>
      <c r="GL2" s="391"/>
      <c r="GM2" s="391"/>
      <c r="GN2" s="391"/>
      <c r="GO2" s="391"/>
      <c r="GP2" s="391"/>
      <c r="GQ2" s="391"/>
      <c r="GR2" s="391"/>
      <c r="GS2" s="391"/>
      <c r="GT2" s="391"/>
      <c r="GU2" s="391"/>
      <c r="GV2" s="391"/>
      <c r="GW2" s="391"/>
      <c r="GX2" s="391"/>
      <c r="GY2" s="391"/>
      <c r="GZ2" s="391"/>
      <c r="HA2" s="391"/>
      <c r="HB2" s="391"/>
      <c r="HC2" s="391"/>
      <c r="HD2" s="391"/>
      <c r="HE2" s="391"/>
      <c r="HF2" s="391"/>
      <c r="HG2" s="391"/>
      <c r="HH2" s="391"/>
      <c r="HI2" s="391"/>
      <c r="HJ2" s="391"/>
      <c r="HK2" s="391"/>
      <c r="HL2" s="391"/>
      <c r="HM2" s="391"/>
      <c r="HN2" s="391"/>
      <c r="HO2" s="391"/>
      <c r="HP2" s="391"/>
      <c r="HQ2" s="391"/>
      <c r="HR2" s="391"/>
      <c r="HS2" s="391"/>
      <c r="HT2" s="391"/>
      <c r="HU2" s="391"/>
      <c r="HV2" s="391"/>
      <c r="HW2" s="391"/>
      <c r="HX2" s="391"/>
      <c r="HY2" s="391"/>
      <c r="HZ2" s="391"/>
      <c r="IA2" s="391"/>
      <c r="IB2" s="391"/>
      <c r="IC2" s="391"/>
      <c r="ID2" s="391"/>
      <c r="IE2" s="391"/>
      <c r="IF2" s="391"/>
      <c r="IG2" s="391"/>
      <c r="IH2" s="391"/>
      <c r="II2" s="391"/>
      <c r="IJ2" s="391"/>
      <c r="IK2" s="391"/>
      <c r="IL2" s="391"/>
      <c r="IM2" s="391"/>
      <c r="IN2" s="391"/>
      <c r="IO2" s="391"/>
      <c r="IP2" s="391"/>
      <c r="IQ2" s="391"/>
      <c r="IR2" s="391"/>
      <c r="IS2" s="391"/>
      <c r="IT2" s="391"/>
      <c r="IU2" s="391"/>
      <c r="IV2" s="391"/>
      <c r="IW2" s="391"/>
      <c r="IX2" s="391"/>
      <c r="IY2" s="391"/>
      <c r="IZ2" s="391"/>
      <c r="JA2" s="391"/>
    </row>
    <row r="3" spans="1:261" s="394" customFormat="1" ht="15" customHeight="1">
      <c r="A3" s="393" t="s">
        <v>624</v>
      </c>
      <c r="B3" s="393"/>
      <c r="C3" s="393"/>
      <c r="D3" s="393"/>
      <c r="E3" s="393"/>
      <c r="F3" s="393"/>
      <c r="G3" s="393"/>
      <c r="H3" s="393"/>
      <c r="I3" s="393"/>
      <c r="J3" s="393"/>
      <c r="K3" s="393"/>
      <c r="L3"/>
      <c r="M3"/>
      <c r="N3"/>
      <c r="O3"/>
      <c r="P3"/>
      <c r="Q3" s="391"/>
      <c r="R3" s="391"/>
      <c r="S3" s="391"/>
      <c r="T3" s="391"/>
      <c r="U3" s="391"/>
      <c r="V3" s="391"/>
      <c r="W3" s="391"/>
      <c r="X3" s="391"/>
      <c r="Y3" s="391"/>
      <c r="Z3" s="391"/>
      <c r="AA3" s="391"/>
      <c r="AB3" s="391"/>
      <c r="AC3" s="391"/>
      <c r="AD3" s="391"/>
      <c r="AE3" s="391"/>
      <c r="AF3" s="391"/>
      <c r="AG3" s="391"/>
      <c r="AH3" s="391"/>
      <c r="AI3" s="391"/>
      <c r="AJ3" s="391"/>
      <c r="AK3" s="391"/>
      <c r="AL3" s="391"/>
      <c r="AM3" s="391"/>
      <c r="AN3" s="391"/>
      <c r="AO3" s="391"/>
      <c r="AP3" s="391"/>
      <c r="AQ3" s="391"/>
      <c r="AR3" s="391"/>
      <c r="AS3" s="391"/>
      <c r="AT3" s="391"/>
      <c r="AU3" s="391"/>
      <c r="AV3" s="391"/>
      <c r="AW3" s="391"/>
      <c r="AX3" s="391"/>
      <c r="AY3" s="391"/>
      <c r="AZ3" s="391"/>
      <c r="BA3" s="391"/>
      <c r="BB3" s="391"/>
      <c r="BC3" s="391"/>
      <c r="BD3" s="391"/>
      <c r="BE3" s="391"/>
      <c r="BF3" s="391"/>
      <c r="BG3" s="391"/>
      <c r="BH3" s="391"/>
      <c r="BI3" s="391"/>
      <c r="BJ3" s="391"/>
      <c r="BK3" s="391"/>
      <c r="BL3" s="391"/>
      <c r="BM3" s="391"/>
      <c r="BN3" s="391"/>
      <c r="BO3" s="391"/>
      <c r="BP3" s="391"/>
      <c r="BQ3" s="391"/>
      <c r="BR3" s="391"/>
      <c r="BS3" s="391"/>
      <c r="BT3" s="391"/>
      <c r="BU3" s="391"/>
      <c r="BV3" s="391"/>
      <c r="BW3" s="391"/>
      <c r="BX3" s="391"/>
      <c r="BY3" s="391"/>
      <c r="BZ3" s="391"/>
      <c r="CA3" s="391"/>
      <c r="CB3" s="391"/>
      <c r="CC3" s="391"/>
      <c r="CD3" s="391"/>
      <c r="CE3" s="391"/>
      <c r="CF3" s="391"/>
      <c r="CG3" s="391"/>
      <c r="CH3" s="391"/>
      <c r="CI3" s="391"/>
      <c r="CJ3" s="391"/>
      <c r="CK3" s="391"/>
      <c r="CL3" s="391"/>
      <c r="CM3" s="391"/>
      <c r="CN3" s="391"/>
      <c r="CO3" s="391"/>
      <c r="CP3" s="391"/>
      <c r="CQ3" s="391"/>
      <c r="CR3" s="391"/>
      <c r="CS3" s="391"/>
      <c r="CT3" s="391"/>
      <c r="CU3" s="391"/>
      <c r="CV3" s="391"/>
      <c r="CW3" s="391"/>
      <c r="CX3" s="391"/>
      <c r="CY3" s="391"/>
      <c r="CZ3" s="391"/>
      <c r="DA3" s="391"/>
      <c r="DB3" s="391"/>
      <c r="DC3" s="391"/>
      <c r="DD3" s="391"/>
      <c r="DE3" s="391"/>
      <c r="DF3" s="391"/>
      <c r="DG3" s="391"/>
      <c r="DH3" s="391"/>
      <c r="DI3" s="391"/>
      <c r="DJ3" s="391"/>
      <c r="DK3" s="391"/>
      <c r="DL3" s="391"/>
      <c r="DM3" s="391"/>
      <c r="DN3" s="391"/>
      <c r="DO3" s="391"/>
      <c r="DP3" s="391"/>
      <c r="DQ3" s="391"/>
      <c r="DR3" s="391"/>
      <c r="DS3" s="391"/>
      <c r="DT3" s="391"/>
      <c r="DU3" s="391"/>
      <c r="DV3" s="391"/>
      <c r="DW3" s="391"/>
      <c r="DX3" s="391"/>
      <c r="DY3" s="391"/>
      <c r="DZ3" s="391"/>
      <c r="EA3" s="391"/>
      <c r="EB3" s="391"/>
      <c r="EC3" s="391"/>
      <c r="ED3" s="391"/>
      <c r="EE3" s="391"/>
      <c r="EF3" s="391"/>
      <c r="EG3" s="391"/>
      <c r="EH3" s="391"/>
      <c r="EI3" s="391"/>
      <c r="EJ3" s="391"/>
      <c r="EK3" s="391"/>
      <c r="EL3" s="391"/>
      <c r="EM3" s="391"/>
      <c r="EN3" s="391"/>
      <c r="EO3" s="391"/>
      <c r="EP3" s="391"/>
      <c r="EQ3" s="391"/>
      <c r="ER3" s="391"/>
      <c r="ES3" s="391"/>
      <c r="ET3" s="391"/>
      <c r="EU3" s="391"/>
      <c r="EV3" s="391"/>
      <c r="EW3" s="391"/>
      <c r="EX3" s="391"/>
      <c r="EY3" s="391"/>
      <c r="EZ3" s="391"/>
      <c r="FA3" s="391"/>
      <c r="FB3" s="391"/>
      <c r="FC3" s="391"/>
      <c r="FD3" s="391"/>
      <c r="FE3" s="391"/>
      <c r="FF3" s="391"/>
      <c r="FG3" s="391"/>
      <c r="FH3" s="391"/>
      <c r="FI3" s="391"/>
      <c r="FJ3" s="391"/>
      <c r="FK3" s="391"/>
      <c r="FL3" s="391"/>
      <c r="FM3" s="391"/>
      <c r="FN3" s="391"/>
      <c r="FO3" s="391"/>
      <c r="FP3" s="391"/>
      <c r="FQ3" s="391"/>
      <c r="FR3" s="391"/>
      <c r="FS3" s="391"/>
      <c r="FT3" s="391"/>
      <c r="FU3" s="391"/>
      <c r="FV3" s="391"/>
      <c r="FW3" s="391"/>
      <c r="FX3" s="391"/>
      <c r="FY3" s="391"/>
      <c r="FZ3" s="391"/>
      <c r="GA3" s="391"/>
      <c r="GB3" s="391"/>
      <c r="GC3" s="391"/>
      <c r="GD3" s="391"/>
      <c r="GE3" s="391"/>
      <c r="GF3" s="391"/>
      <c r="GG3" s="391"/>
      <c r="GH3" s="391"/>
      <c r="GI3" s="391"/>
      <c r="GJ3" s="391"/>
      <c r="GK3" s="391"/>
      <c r="GL3" s="391"/>
      <c r="GM3" s="391"/>
      <c r="GN3" s="391"/>
      <c r="GO3" s="391"/>
      <c r="GP3" s="391"/>
      <c r="GQ3" s="391"/>
      <c r="GR3" s="391"/>
      <c r="GS3" s="391"/>
      <c r="GT3" s="391"/>
      <c r="GU3" s="391"/>
      <c r="GV3" s="391"/>
      <c r="GW3" s="391"/>
      <c r="GX3" s="391"/>
      <c r="GY3" s="391"/>
      <c r="GZ3" s="391"/>
      <c r="HA3" s="391"/>
      <c r="HB3" s="391"/>
      <c r="HC3" s="391"/>
      <c r="HD3" s="391"/>
      <c r="HE3" s="391"/>
      <c r="HF3" s="391"/>
      <c r="HG3" s="391"/>
      <c r="HH3" s="391"/>
      <c r="HI3" s="391"/>
      <c r="HJ3" s="391"/>
      <c r="HK3" s="391"/>
      <c r="HL3" s="391"/>
      <c r="HM3" s="391"/>
      <c r="HN3" s="391"/>
      <c r="HO3" s="391"/>
      <c r="HP3" s="391"/>
      <c r="HQ3" s="391"/>
      <c r="HR3" s="391"/>
      <c r="HS3" s="391"/>
      <c r="HT3" s="391"/>
      <c r="HU3" s="391"/>
      <c r="HV3" s="391"/>
      <c r="HW3" s="391"/>
      <c r="HX3" s="391"/>
      <c r="HY3" s="391"/>
      <c r="HZ3" s="391"/>
      <c r="IA3" s="391"/>
      <c r="IB3" s="391"/>
      <c r="IC3" s="391"/>
      <c r="ID3" s="391"/>
      <c r="IE3" s="391"/>
      <c r="IF3" s="391"/>
      <c r="IG3" s="391"/>
      <c r="IH3" s="391"/>
      <c r="II3" s="391"/>
      <c r="IJ3" s="391"/>
      <c r="IK3" s="391"/>
      <c r="IL3" s="391"/>
      <c r="IM3" s="391"/>
      <c r="IN3" s="391"/>
      <c r="IO3" s="391"/>
      <c r="IP3" s="391"/>
      <c r="IQ3" s="391"/>
      <c r="IR3" s="391"/>
      <c r="IS3" s="391"/>
      <c r="IT3" s="391"/>
      <c r="IU3" s="391"/>
      <c r="IV3" s="391"/>
      <c r="IW3" s="391"/>
      <c r="IX3" s="391"/>
      <c r="IY3" s="391"/>
      <c r="IZ3" s="391"/>
      <c r="JA3" s="391"/>
    </row>
    <row r="4" spans="1:261" s="197" customFormat="1" ht="12.75" customHeight="1" thickBot="1">
      <c r="A4" s="133"/>
      <c r="B4" s="133"/>
      <c r="C4" s="133"/>
      <c r="D4" s="133"/>
      <c r="E4" s="133"/>
      <c r="F4" s="133"/>
      <c r="G4" s="133"/>
      <c r="H4" s="133"/>
      <c r="I4" s="133"/>
      <c r="J4" s="133"/>
      <c r="K4" s="133"/>
      <c r="L4"/>
      <c r="M4"/>
      <c r="N4"/>
      <c r="O4"/>
      <c r="P4"/>
      <c r="Q4" s="196"/>
      <c r="R4" s="196"/>
      <c r="S4" s="196"/>
      <c r="T4" s="196"/>
      <c r="U4" s="196"/>
      <c r="V4" s="196"/>
      <c r="W4" s="196"/>
      <c r="X4" s="196"/>
      <c r="Y4" s="196"/>
      <c r="Z4" s="196"/>
      <c r="AA4" s="196"/>
      <c r="AB4" s="196"/>
      <c r="AC4" s="196"/>
      <c r="AD4" s="196"/>
      <c r="AE4" s="196"/>
      <c r="AF4" s="196"/>
      <c r="AG4" s="196"/>
      <c r="AH4" s="196"/>
      <c r="AI4" s="196"/>
      <c r="AJ4" s="196"/>
      <c r="AK4" s="196"/>
      <c r="AL4" s="196"/>
      <c r="AM4" s="196"/>
      <c r="AN4" s="196"/>
      <c r="AO4" s="196"/>
      <c r="AP4" s="196"/>
      <c r="AQ4" s="196"/>
      <c r="AR4" s="196"/>
      <c r="AS4" s="196"/>
      <c r="AT4" s="196"/>
      <c r="AU4" s="196"/>
      <c r="AV4" s="196"/>
      <c r="AW4" s="196"/>
      <c r="AX4" s="196"/>
      <c r="AY4" s="196"/>
      <c r="AZ4" s="196"/>
      <c r="BA4" s="196"/>
      <c r="BB4" s="196"/>
      <c r="BC4" s="196"/>
      <c r="BD4" s="196"/>
      <c r="BE4" s="196"/>
      <c r="BF4" s="196"/>
      <c r="BG4" s="196"/>
      <c r="BH4" s="196"/>
      <c r="BI4" s="196"/>
      <c r="BJ4" s="196"/>
      <c r="BK4" s="196"/>
      <c r="BL4" s="196"/>
      <c r="BM4" s="196"/>
      <c r="BN4" s="196"/>
      <c r="BO4" s="196"/>
      <c r="BP4" s="196"/>
      <c r="BQ4" s="196"/>
      <c r="BR4" s="196"/>
      <c r="BS4" s="196"/>
      <c r="BT4" s="196"/>
      <c r="BU4" s="196"/>
      <c r="BV4" s="196"/>
      <c r="BW4" s="196"/>
      <c r="BX4" s="196"/>
      <c r="BY4" s="196"/>
      <c r="BZ4" s="196"/>
      <c r="CA4" s="196"/>
      <c r="CB4" s="196"/>
      <c r="CC4" s="196"/>
      <c r="CD4" s="196"/>
      <c r="CE4" s="196"/>
      <c r="CF4" s="196"/>
      <c r="CG4" s="196"/>
      <c r="CH4" s="196"/>
      <c r="CI4" s="196"/>
      <c r="CJ4" s="196"/>
      <c r="CK4" s="196"/>
      <c r="CL4" s="196"/>
      <c r="CM4" s="196"/>
      <c r="CN4" s="196"/>
      <c r="CO4" s="196"/>
      <c r="CP4" s="196"/>
      <c r="CQ4" s="196"/>
      <c r="CR4" s="196"/>
      <c r="CS4" s="196"/>
      <c r="CT4" s="196"/>
      <c r="CU4" s="196"/>
      <c r="CV4" s="196"/>
      <c r="CW4" s="196"/>
      <c r="CX4" s="196"/>
      <c r="CY4" s="196"/>
      <c r="CZ4" s="196"/>
      <c r="DA4" s="196"/>
      <c r="DB4" s="196"/>
      <c r="DC4" s="196"/>
      <c r="DD4" s="196"/>
      <c r="DE4" s="196"/>
      <c r="DF4" s="196"/>
      <c r="DG4" s="196"/>
      <c r="DH4" s="196"/>
      <c r="DI4" s="196"/>
      <c r="DJ4" s="196"/>
      <c r="DK4" s="196"/>
      <c r="DL4" s="196"/>
      <c r="DM4" s="196"/>
      <c r="DN4" s="196"/>
      <c r="DO4" s="196"/>
      <c r="DP4" s="196"/>
      <c r="DQ4" s="196"/>
      <c r="DR4" s="196"/>
      <c r="DS4" s="196"/>
      <c r="DT4" s="196"/>
      <c r="DU4" s="196"/>
      <c r="DV4" s="196"/>
      <c r="DW4" s="196"/>
      <c r="DX4" s="196"/>
      <c r="DY4" s="196"/>
      <c r="DZ4" s="196"/>
      <c r="EA4" s="196"/>
      <c r="EB4" s="196"/>
      <c r="EC4" s="196"/>
      <c r="ED4" s="196"/>
      <c r="EE4" s="196"/>
      <c r="EF4" s="196"/>
      <c r="EG4" s="196"/>
      <c r="EH4" s="196"/>
      <c r="EI4" s="196"/>
      <c r="EJ4" s="196"/>
      <c r="EK4" s="196"/>
      <c r="EL4" s="196"/>
      <c r="EM4" s="196"/>
      <c r="EN4" s="196"/>
      <c r="EO4" s="196"/>
      <c r="EP4" s="196"/>
      <c r="EQ4" s="196"/>
      <c r="ER4" s="196"/>
      <c r="ES4" s="196"/>
      <c r="ET4" s="196"/>
      <c r="EU4" s="196"/>
      <c r="EV4" s="196"/>
      <c r="EW4" s="196"/>
      <c r="EX4" s="196"/>
      <c r="EY4" s="196"/>
      <c r="EZ4" s="196"/>
      <c r="FA4" s="196"/>
      <c r="FB4" s="196"/>
      <c r="FC4" s="196"/>
      <c r="FD4" s="196"/>
      <c r="FE4" s="196"/>
      <c r="FF4" s="196"/>
      <c r="FG4" s="196"/>
      <c r="FH4" s="196"/>
      <c r="FI4" s="196"/>
      <c r="FJ4" s="196"/>
      <c r="FK4" s="196"/>
      <c r="FL4" s="196"/>
      <c r="FM4" s="196"/>
      <c r="FN4" s="196"/>
      <c r="FO4" s="196"/>
      <c r="FP4" s="196"/>
      <c r="FQ4" s="196"/>
      <c r="FR4" s="196"/>
      <c r="FS4" s="196"/>
      <c r="FT4" s="196"/>
      <c r="FU4" s="196"/>
      <c r="FV4" s="196"/>
      <c r="FW4" s="196"/>
      <c r="FX4" s="196"/>
      <c r="FY4" s="196"/>
      <c r="FZ4" s="196"/>
      <c r="GA4" s="196"/>
      <c r="GB4" s="196"/>
      <c r="GC4" s="196"/>
      <c r="GD4" s="196"/>
      <c r="GE4" s="196"/>
      <c r="GF4" s="196"/>
      <c r="GG4" s="196"/>
      <c r="GH4" s="196"/>
      <c r="GI4" s="196"/>
      <c r="GJ4" s="196"/>
      <c r="GK4" s="196"/>
      <c r="GL4" s="196"/>
      <c r="GM4" s="196"/>
      <c r="GN4" s="196"/>
      <c r="GO4" s="196"/>
      <c r="GP4" s="196"/>
      <c r="GQ4" s="196"/>
      <c r="GR4" s="196"/>
      <c r="GS4" s="196"/>
      <c r="GT4" s="196"/>
      <c r="GU4" s="196"/>
      <c r="GV4" s="196"/>
      <c r="GW4" s="196"/>
      <c r="GX4" s="196"/>
      <c r="GY4" s="196"/>
      <c r="GZ4" s="196"/>
      <c r="HA4" s="196"/>
      <c r="HB4" s="196"/>
      <c r="HC4" s="196"/>
      <c r="HD4" s="196"/>
      <c r="HE4" s="196"/>
      <c r="HF4" s="196"/>
      <c r="HG4" s="196"/>
      <c r="HH4" s="196"/>
      <c r="HI4" s="196"/>
      <c r="HJ4" s="196"/>
      <c r="HK4" s="196"/>
      <c r="HL4" s="196"/>
      <c r="HM4" s="196"/>
      <c r="HN4" s="196"/>
      <c r="HO4" s="196"/>
      <c r="HP4" s="196"/>
      <c r="HQ4" s="196"/>
      <c r="HR4" s="196"/>
      <c r="HS4" s="196"/>
      <c r="HT4" s="196"/>
      <c r="HU4" s="196"/>
      <c r="HV4" s="196"/>
      <c r="HW4" s="196"/>
      <c r="HX4" s="196"/>
      <c r="HY4" s="196"/>
      <c r="HZ4" s="196"/>
      <c r="IA4" s="196"/>
      <c r="IB4" s="196"/>
      <c r="IC4" s="196"/>
      <c r="ID4" s="196"/>
      <c r="IE4" s="196"/>
      <c r="IF4" s="196"/>
      <c r="IG4" s="196"/>
      <c r="IH4" s="196"/>
      <c r="II4" s="196"/>
      <c r="IJ4" s="196"/>
      <c r="IK4" s="196"/>
      <c r="IL4" s="196"/>
      <c r="IM4" s="196"/>
      <c r="IN4" s="196"/>
      <c r="IO4" s="196"/>
      <c r="IP4" s="196"/>
      <c r="IQ4" s="196"/>
      <c r="IR4" s="196"/>
      <c r="IS4" s="196"/>
      <c r="IT4" s="196"/>
      <c r="IU4" s="196"/>
      <c r="IV4" s="196"/>
      <c r="IW4" s="196"/>
      <c r="IX4" s="196"/>
      <c r="IY4" s="196"/>
      <c r="IZ4" s="196"/>
      <c r="JA4" s="196"/>
    </row>
    <row r="5" spans="1:261" s="198" customFormat="1" ht="16.5" customHeight="1" thickTop="1">
      <c r="A5" s="509" t="s">
        <v>536</v>
      </c>
      <c r="B5" s="395"/>
      <c r="C5" s="509" t="s">
        <v>188</v>
      </c>
      <c r="D5" s="553" t="s">
        <v>257</v>
      </c>
      <c r="E5" s="553"/>
      <c r="F5" s="395"/>
      <c r="G5" s="553" t="s">
        <v>222</v>
      </c>
      <c r="H5" s="553"/>
      <c r="I5" s="553"/>
      <c r="J5" s="553"/>
      <c r="K5" s="553"/>
      <c r="L5"/>
      <c r="M5"/>
      <c r="N5"/>
      <c r="O5"/>
      <c r="P5"/>
      <c r="Q5" s="196"/>
      <c r="R5" s="196"/>
      <c r="S5" s="196"/>
      <c r="T5" s="196"/>
      <c r="U5" s="196"/>
      <c r="V5" s="196"/>
      <c r="W5" s="196"/>
      <c r="X5" s="196"/>
      <c r="Y5" s="196"/>
      <c r="Z5" s="196"/>
      <c r="AA5" s="196"/>
      <c r="AB5" s="196"/>
      <c r="AC5" s="196"/>
      <c r="AD5" s="196"/>
      <c r="AE5" s="196"/>
      <c r="AF5" s="196"/>
      <c r="AG5" s="196"/>
      <c r="AH5" s="196"/>
      <c r="AI5" s="196"/>
      <c r="AJ5" s="196"/>
      <c r="AK5" s="196"/>
      <c r="AL5" s="196"/>
      <c r="AM5" s="196"/>
      <c r="AN5" s="196"/>
      <c r="AO5" s="196"/>
      <c r="AP5" s="196"/>
      <c r="AQ5" s="196"/>
      <c r="AR5" s="196"/>
      <c r="AS5" s="196"/>
      <c r="AT5" s="196"/>
      <c r="AU5" s="196"/>
      <c r="AV5" s="196"/>
      <c r="AW5" s="196"/>
      <c r="AX5" s="196"/>
      <c r="AY5" s="196"/>
      <c r="AZ5" s="196"/>
      <c r="BA5" s="196"/>
      <c r="BB5" s="196"/>
      <c r="BC5" s="196"/>
      <c r="BD5" s="196"/>
      <c r="BE5" s="196"/>
      <c r="BF5" s="196"/>
      <c r="BG5" s="196"/>
      <c r="BH5" s="196"/>
      <c r="BI5" s="196"/>
      <c r="BJ5" s="196"/>
      <c r="BK5" s="196"/>
      <c r="BL5" s="196"/>
      <c r="BM5" s="196"/>
      <c r="BN5" s="196"/>
      <c r="BO5" s="196"/>
      <c r="BP5" s="196"/>
      <c r="BQ5" s="196"/>
      <c r="BR5" s="196"/>
      <c r="BS5" s="196"/>
      <c r="BT5" s="196"/>
      <c r="BU5" s="196"/>
      <c r="BV5" s="196"/>
      <c r="BW5" s="196"/>
      <c r="BX5" s="196"/>
      <c r="BY5" s="196"/>
      <c r="BZ5" s="196"/>
      <c r="CA5" s="196"/>
      <c r="CB5" s="196"/>
      <c r="CC5" s="196"/>
      <c r="CD5" s="196"/>
      <c r="CE5" s="196"/>
      <c r="CF5" s="196"/>
      <c r="CG5" s="196"/>
      <c r="CH5" s="196"/>
      <c r="CI5" s="196"/>
      <c r="CJ5" s="196"/>
      <c r="CK5" s="196"/>
      <c r="CL5" s="196"/>
      <c r="CM5" s="196"/>
      <c r="CN5" s="196"/>
      <c r="CO5" s="196"/>
      <c r="CP5" s="196"/>
      <c r="CQ5" s="196"/>
      <c r="CR5" s="196"/>
      <c r="CS5" s="196"/>
      <c r="CT5" s="196"/>
      <c r="CU5" s="196"/>
      <c r="CV5" s="196"/>
      <c r="CW5" s="196"/>
      <c r="CX5" s="196"/>
      <c r="CY5" s="196"/>
      <c r="CZ5" s="196"/>
      <c r="DA5" s="196"/>
      <c r="DB5" s="196"/>
      <c r="DC5" s="196"/>
      <c r="DD5" s="196"/>
      <c r="DE5" s="196"/>
      <c r="DF5" s="196"/>
      <c r="DG5" s="196"/>
      <c r="DH5" s="196"/>
      <c r="DI5" s="196"/>
      <c r="DJ5" s="196"/>
      <c r="DK5" s="196"/>
      <c r="DL5" s="196"/>
      <c r="DM5" s="196"/>
      <c r="DN5" s="196"/>
      <c r="DO5" s="196"/>
      <c r="DP5" s="196"/>
      <c r="DQ5" s="196"/>
      <c r="DR5" s="196"/>
      <c r="DS5" s="196"/>
      <c r="DT5" s="196"/>
      <c r="DU5" s="196"/>
      <c r="DV5" s="196"/>
      <c r="DW5" s="196"/>
      <c r="DX5" s="196"/>
      <c r="DY5" s="196"/>
      <c r="DZ5" s="196"/>
      <c r="EA5" s="196"/>
      <c r="EB5" s="196"/>
      <c r="EC5" s="196"/>
      <c r="ED5" s="196"/>
      <c r="EE5" s="196"/>
      <c r="EF5" s="196"/>
      <c r="EG5" s="196"/>
      <c r="EH5" s="196"/>
      <c r="EI5" s="196"/>
      <c r="EJ5" s="196"/>
      <c r="EK5" s="196"/>
      <c r="EL5" s="196"/>
      <c r="EM5" s="196"/>
      <c r="EN5" s="196"/>
      <c r="EO5" s="196"/>
      <c r="EP5" s="196"/>
      <c r="EQ5" s="196"/>
      <c r="ER5" s="196"/>
      <c r="ES5" s="196"/>
      <c r="ET5" s="196"/>
      <c r="EU5" s="196"/>
      <c r="EV5" s="196"/>
      <c r="EW5" s="196"/>
      <c r="EX5" s="196"/>
      <c r="EY5" s="196"/>
      <c r="EZ5" s="196"/>
      <c r="FA5" s="196"/>
      <c r="FB5" s="196"/>
      <c r="FC5" s="196"/>
      <c r="FD5" s="196"/>
      <c r="FE5" s="196"/>
      <c r="FF5" s="196"/>
      <c r="FG5" s="196"/>
      <c r="FH5" s="196"/>
      <c r="FI5" s="196"/>
      <c r="FJ5" s="196"/>
      <c r="FK5" s="196"/>
      <c r="FL5" s="196"/>
      <c r="FM5" s="196"/>
      <c r="FN5" s="196"/>
      <c r="FO5" s="196"/>
      <c r="FP5" s="196"/>
      <c r="FQ5" s="196"/>
      <c r="FR5" s="196"/>
      <c r="FS5" s="196"/>
      <c r="FT5" s="196"/>
      <c r="FU5" s="196"/>
      <c r="FV5" s="196"/>
      <c r="FW5" s="196"/>
      <c r="FX5" s="196"/>
      <c r="FY5" s="196"/>
      <c r="FZ5" s="196"/>
      <c r="GA5" s="196"/>
      <c r="GB5" s="196"/>
      <c r="GC5" s="196"/>
      <c r="GD5" s="196"/>
      <c r="GE5" s="196"/>
      <c r="GF5" s="196"/>
      <c r="GG5" s="196"/>
      <c r="GH5" s="196"/>
      <c r="GI5" s="196"/>
      <c r="GJ5" s="196"/>
      <c r="GK5" s="196"/>
      <c r="GL5" s="196"/>
      <c r="GM5" s="196"/>
      <c r="GN5" s="196"/>
      <c r="GO5" s="196"/>
      <c r="GP5" s="196"/>
      <c r="GQ5" s="196"/>
      <c r="GR5" s="196"/>
      <c r="GS5" s="196"/>
      <c r="GT5" s="196"/>
      <c r="GU5" s="196"/>
      <c r="GV5" s="196"/>
      <c r="GW5" s="196"/>
      <c r="GX5" s="196"/>
      <c r="GY5" s="196"/>
      <c r="GZ5" s="196"/>
      <c r="HA5" s="196"/>
      <c r="HB5" s="196"/>
      <c r="HC5" s="196"/>
      <c r="HD5" s="196"/>
      <c r="HE5" s="196"/>
      <c r="HF5" s="196"/>
      <c r="HG5" s="196"/>
      <c r="HH5" s="196"/>
      <c r="HI5" s="196"/>
      <c r="HJ5" s="196"/>
      <c r="HK5" s="196"/>
      <c r="HL5" s="196"/>
      <c r="HM5" s="196"/>
      <c r="HN5" s="196"/>
      <c r="HO5" s="196"/>
      <c r="HP5" s="196"/>
      <c r="HQ5" s="196"/>
      <c r="HR5" s="196"/>
      <c r="HS5" s="196"/>
      <c r="HT5" s="196"/>
      <c r="HU5" s="196"/>
      <c r="HV5" s="196"/>
      <c r="HW5" s="196"/>
      <c r="HX5" s="196"/>
      <c r="HY5" s="196"/>
      <c r="HZ5" s="196"/>
      <c r="IA5" s="196"/>
      <c r="IB5" s="196"/>
      <c r="IC5" s="196"/>
      <c r="ID5" s="196"/>
      <c r="IE5" s="196"/>
      <c r="IF5" s="196"/>
      <c r="IG5" s="196"/>
      <c r="IH5" s="196"/>
      <c r="II5" s="196"/>
      <c r="IJ5" s="196"/>
      <c r="IK5" s="196"/>
      <c r="IL5" s="196"/>
      <c r="IM5" s="196"/>
      <c r="IN5" s="196"/>
      <c r="IO5" s="196"/>
      <c r="IP5" s="196"/>
      <c r="IQ5" s="196"/>
      <c r="IR5" s="196"/>
      <c r="IS5" s="196"/>
      <c r="IT5" s="196"/>
      <c r="IU5" s="196"/>
      <c r="IV5" s="196"/>
      <c r="IW5" s="196"/>
      <c r="IX5" s="196"/>
      <c r="IY5" s="196"/>
      <c r="IZ5" s="196"/>
      <c r="JA5" s="196"/>
    </row>
    <row r="6" spans="1:261" s="198" customFormat="1" ht="16.5" customHeight="1" thickBot="1">
      <c r="A6" s="272"/>
      <c r="B6" s="86"/>
      <c r="C6" s="272"/>
      <c r="D6" s="554"/>
      <c r="E6" s="554"/>
      <c r="F6" s="86"/>
      <c r="G6" s="554"/>
      <c r="H6" s="554"/>
      <c r="I6" s="554"/>
      <c r="J6" s="554"/>
      <c r="K6" s="554"/>
      <c r="L6"/>
      <c r="M6"/>
      <c r="N6"/>
      <c r="O6"/>
      <c r="P6"/>
      <c r="Q6" s="196"/>
      <c r="R6" s="196"/>
      <c r="S6" s="196"/>
      <c r="T6" s="196"/>
      <c r="U6" s="196"/>
      <c r="V6" s="196"/>
      <c r="W6" s="196"/>
      <c r="X6" s="196"/>
      <c r="Y6" s="196"/>
      <c r="Z6" s="196"/>
      <c r="AA6" s="196"/>
      <c r="AB6" s="196"/>
      <c r="AC6" s="196"/>
      <c r="AD6" s="196"/>
      <c r="AE6" s="196"/>
      <c r="AF6" s="196"/>
      <c r="AG6" s="196"/>
      <c r="AH6" s="196"/>
      <c r="AI6" s="196"/>
      <c r="AJ6" s="196"/>
      <c r="AK6" s="196"/>
      <c r="AL6" s="196"/>
      <c r="AM6" s="196"/>
      <c r="AN6" s="196"/>
      <c r="AO6" s="196"/>
      <c r="AP6" s="196"/>
      <c r="AQ6" s="196"/>
      <c r="AR6" s="196"/>
      <c r="AS6" s="196"/>
      <c r="AT6" s="196"/>
      <c r="AU6" s="196"/>
      <c r="AV6" s="196"/>
      <c r="AW6" s="196"/>
      <c r="AX6" s="196"/>
      <c r="AY6" s="196"/>
      <c r="AZ6" s="196"/>
      <c r="BA6" s="196"/>
      <c r="BB6" s="196"/>
      <c r="BC6" s="196"/>
      <c r="BD6" s="196"/>
      <c r="BE6" s="196"/>
      <c r="BF6" s="196"/>
      <c r="BG6" s="196"/>
      <c r="BH6" s="196"/>
      <c r="BI6" s="196"/>
      <c r="BJ6" s="196"/>
      <c r="BK6" s="196"/>
      <c r="BL6" s="196"/>
      <c r="BM6" s="196"/>
      <c r="BN6" s="196"/>
      <c r="BO6" s="196"/>
      <c r="BP6" s="196"/>
      <c r="BQ6" s="196"/>
      <c r="BR6" s="196"/>
      <c r="BS6" s="196"/>
      <c r="BT6" s="196"/>
      <c r="BU6" s="196"/>
      <c r="BV6" s="196"/>
      <c r="BW6" s="196"/>
      <c r="BX6" s="196"/>
      <c r="BY6" s="196"/>
      <c r="BZ6" s="196"/>
      <c r="CA6" s="196"/>
      <c r="CB6" s="196"/>
      <c r="CC6" s="196"/>
      <c r="CD6" s="196"/>
      <c r="CE6" s="196"/>
      <c r="CF6" s="196"/>
      <c r="CG6" s="196"/>
      <c r="CH6" s="196"/>
      <c r="CI6" s="196"/>
      <c r="CJ6" s="196"/>
      <c r="CK6" s="196"/>
      <c r="CL6" s="196"/>
      <c r="CM6" s="196"/>
      <c r="CN6" s="196"/>
      <c r="CO6" s="196"/>
      <c r="CP6" s="196"/>
      <c r="CQ6" s="196"/>
      <c r="CR6" s="196"/>
      <c r="CS6" s="196"/>
      <c r="CT6" s="196"/>
      <c r="CU6" s="196"/>
      <c r="CV6" s="196"/>
      <c r="CW6" s="196"/>
      <c r="CX6" s="196"/>
      <c r="CY6" s="196"/>
      <c r="CZ6" s="196"/>
      <c r="DA6" s="196"/>
      <c r="DB6" s="196"/>
      <c r="DC6" s="196"/>
      <c r="DD6" s="196"/>
      <c r="DE6" s="196"/>
      <c r="DF6" s="196"/>
      <c r="DG6" s="196"/>
      <c r="DH6" s="196"/>
      <c r="DI6" s="196"/>
      <c r="DJ6" s="196"/>
      <c r="DK6" s="196"/>
      <c r="DL6" s="196"/>
      <c r="DM6" s="196"/>
      <c r="DN6" s="196"/>
      <c r="DO6" s="196"/>
      <c r="DP6" s="196"/>
      <c r="DQ6" s="196"/>
      <c r="DR6" s="196"/>
      <c r="DS6" s="196"/>
      <c r="DT6" s="196"/>
      <c r="DU6" s="196"/>
      <c r="DV6" s="196"/>
      <c r="DW6" s="196"/>
      <c r="DX6" s="196"/>
      <c r="DY6" s="196"/>
      <c r="DZ6" s="196"/>
      <c r="EA6" s="196"/>
      <c r="EB6" s="196"/>
      <c r="EC6" s="196"/>
      <c r="ED6" s="196"/>
      <c r="EE6" s="196"/>
      <c r="EF6" s="196"/>
      <c r="EG6" s="196"/>
      <c r="EH6" s="196"/>
      <c r="EI6" s="196"/>
      <c r="EJ6" s="196"/>
      <c r="EK6" s="196"/>
      <c r="EL6" s="196"/>
      <c r="EM6" s="196"/>
      <c r="EN6" s="196"/>
      <c r="EO6" s="196"/>
      <c r="EP6" s="196"/>
      <c r="EQ6" s="196"/>
      <c r="ER6" s="196"/>
      <c r="ES6" s="196"/>
      <c r="ET6" s="196"/>
      <c r="EU6" s="196"/>
      <c r="EV6" s="196"/>
      <c r="EW6" s="196"/>
      <c r="EX6" s="196"/>
      <c r="EY6" s="196"/>
      <c r="EZ6" s="196"/>
      <c r="FA6" s="196"/>
      <c r="FB6" s="196"/>
      <c r="FC6" s="196"/>
      <c r="FD6" s="196"/>
      <c r="FE6" s="196"/>
      <c r="FF6" s="196"/>
      <c r="FG6" s="196"/>
      <c r="FH6" s="196"/>
      <c r="FI6" s="196"/>
      <c r="FJ6" s="196"/>
      <c r="FK6" s="196"/>
      <c r="FL6" s="196"/>
      <c r="FM6" s="196"/>
      <c r="FN6" s="196"/>
      <c r="FO6" s="196"/>
      <c r="FP6" s="196"/>
      <c r="FQ6" s="196"/>
      <c r="FR6" s="196"/>
      <c r="FS6" s="196"/>
      <c r="FT6" s="196"/>
      <c r="FU6" s="196"/>
      <c r="FV6" s="196"/>
      <c r="FW6" s="196"/>
      <c r="FX6" s="196"/>
      <c r="FY6" s="196"/>
      <c r="FZ6" s="196"/>
      <c r="GA6" s="196"/>
      <c r="GB6" s="196"/>
      <c r="GC6" s="196"/>
      <c r="GD6" s="196"/>
      <c r="GE6" s="196"/>
      <c r="GF6" s="196"/>
      <c r="GG6" s="196"/>
      <c r="GH6" s="196"/>
      <c r="GI6" s="196"/>
      <c r="GJ6" s="196"/>
      <c r="GK6" s="196"/>
      <c r="GL6" s="196"/>
      <c r="GM6" s="196"/>
      <c r="GN6" s="196"/>
      <c r="GO6" s="196"/>
      <c r="GP6" s="196"/>
      <c r="GQ6" s="196"/>
      <c r="GR6" s="196"/>
      <c r="GS6" s="196"/>
      <c r="GT6" s="196"/>
      <c r="GU6" s="196"/>
      <c r="GV6" s="196"/>
      <c r="GW6" s="196"/>
      <c r="GX6" s="196"/>
      <c r="GY6" s="196"/>
      <c r="GZ6" s="196"/>
      <c r="HA6" s="196"/>
      <c r="HB6" s="196"/>
      <c r="HC6" s="196"/>
      <c r="HD6" s="196"/>
      <c r="HE6" s="196"/>
      <c r="HF6" s="196"/>
      <c r="HG6" s="196"/>
      <c r="HH6" s="196"/>
      <c r="HI6" s="196"/>
      <c r="HJ6" s="196"/>
      <c r="HK6" s="196"/>
      <c r="HL6" s="196"/>
      <c r="HM6" s="196"/>
      <c r="HN6" s="196"/>
      <c r="HO6" s="196"/>
      <c r="HP6" s="196"/>
      <c r="HQ6" s="196"/>
      <c r="HR6" s="196"/>
      <c r="HS6" s="196"/>
      <c r="HT6" s="196"/>
      <c r="HU6" s="196"/>
      <c r="HV6" s="196"/>
      <c r="HW6" s="196"/>
      <c r="HX6" s="196"/>
      <c r="HY6" s="196"/>
      <c r="HZ6" s="196"/>
      <c r="IA6" s="196"/>
      <c r="IB6" s="196"/>
      <c r="IC6" s="196"/>
      <c r="ID6" s="196"/>
      <c r="IE6" s="196"/>
      <c r="IF6" s="196"/>
      <c r="IG6" s="196"/>
      <c r="IH6" s="196"/>
      <c r="II6" s="196"/>
      <c r="IJ6" s="196"/>
      <c r="IK6" s="196"/>
      <c r="IL6" s="196"/>
      <c r="IM6" s="196"/>
      <c r="IN6" s="196"/>
      <c r="IO6" s="196"/>
      <c r="IP6" s="196"/>
      <c r="IQ6" s="196"/>
      <c r="IR6" s="196"/>
      <c r="IS6" s="196"/>
      <c r="IT6" s="196"/>
      <c r="IU6" s="196"/>
      <c r="IV6" s="196"/>
      <c r="IW6" s="196"/>
      <c r="IX6" s="196"/>
      <c r="IY6" s="196"/>
      <c r="IZ6" s="196"/>
      <c r="JA6" s="196"/>
    </row>
    <row r="7" spans="1:261" s="296" customFormat="1" ht="45.75" customHeight="1" thickTop="1" thickBot="1">
      <c r="A7" s="510"/>
      <c r="B7" s="511"/>
      <c r="C7" s="510"/>
      <c r="D7" s="512" t="s">
        <v>674</v>
      </c>
      <c r="E7" s="512" t="s">
        <v>673</v>
      </c>
      <c r="F7" s="508"/>
      <c r="G7" s="512" t="s">
        <v>672</v>
      </c>
      <c r="H7" s="512" t="s">
        <v>671</v>
      </c>
      <c r="I7" s="512" t="s">
        <v>675</v>
      </c>
      <c r="J7" s="512" t="s">
        <v>677</v>
      </c>
      <c r="K7" s="512" t="s">
        <v>676</v>
      </c>
      <c r="L7"/>
      <c r="M7"/>
      <c r="N7"/>
      <c r="O7"/>
      <c r="P7"/>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c r="AP7" s="295"/>
      <c r="AQ7" s="295"/>
      <c r="AR7" s="295"/>
      <c r="AS7" s="295"/>
      <c r="AT7" s="295"/>
      <c r="AU7" s="295"/>
      <c r="AV7" s="295"/>
      <c r="AW7" s="295"/>
      <c r="AX7" s="295"/>
      <c r="AY7" s="295"/>
      <c r="AZ7" s="295"/>
      <c r="BA7" s="295"/>
      <c r="BB7" s="295"/>
      <c r="BC7" s="295"/>
      <c r="BD7" s="295"/>
      <c r="BE7" s="295"/>
      <c r="BF7" s="295"/>
      <c r="BG7" s="295"/>
      <c r="BH7" s="295"/>
      <c r="BI7" s="295"/>
      <c r="BJ7" s="295"/>
      <c r="BK7" s="295"/>
      <c r="BL7" s="295"/>
      <c r="BM7" s="295"/>
      <c r="BN7" s="295"/>
      <c r="BO7" s="295"/>
      <c r="BP7" s="295"/>
      <c r="BQ7" s="295"/>
      <c r="BR7" s="295"/>
      <c r="BS7" s="295"/>
      <c r="BT7" s="295"/>
      <c r="BU7" s="295"/>
      <c r="BV7" s="295"/>
      <c r="BW7" s="295"/>
      <c r="BX7" s="295"/>
      <c r="BY7" s="295"/>
      <c r="BZ7" s="295"/>
      <c r="CA7" s="295"/>
      <c r="CB7" s="295"/>
      <c r="CC7" s="295"/>
      <c r="CD7" s="295"/>
      <c r="CE7" s="295"/>
      <c r="CF7" s="295"/>
      <c r="CG7" s="295"/>
      <c r="CH7" s="295"/>
      <c r="CI7" s="295"/>
      <c r="CJ7" s="295"/>
      <c r="CK7" s="295"/>
      <c r="CL7" s="295"/>
      <c r="CM7" s="295"/>
      <c r="CN7" s="295"/>
      <c r="CO7" s="295"/>
      <c r="CP7" s="295"/>
      <c r="CQ7" s="295"/>
      <c r="CR7" s="295"/>
      <c r="CS7" s="295"/>
      <c r="CT7" s="295"/>
      <c r="CU7" s="295"/>
      <c r="CV7" s="295"/>
      <c r="CW7" s="295"/>
      <c r="CX7" s="295"/>
      <c r="CY7" s="295"/>
      <c r="CZ7" s="295"/>
      <c r="DA7" s="295"/>
      <c r="DB7" s="295"/>
      <c r="DC7" s="295"/>
      <c r="DD7" s="295"/>
      <c r="DE7" s="295"/>
      <c r="DF7" s="295"/>
      <c r="DG7" s="295"/>
      <c r="DH7" s="295"/>
      <c r="DI7" s="295"/>
      <c r="DJ7" s="295"/>
      <c r="DK7" s="295"/>
      <c r="DL7" s="295"/>
      <c r="DM7" s="295"/>
      <c r="DN7" s="295"/>
      <c r="DO7" s="295"/>
      <c r="DP7" s="295"/>
      <c r="DQ7" s="295"/>
      <c r="DR7" s="295"/>
      <c r="DS7" s="295"/>
      <c r="DT7" s="295"/>
      <c r="DU7" s="295"/>
      <c r="DV7" s="295"/>
      <c r="DW7" s="295"/>
      <c r="DX7" s="295"/>
      <c r="DY7" s="295"/>
      <c r="DZ7" s="295"/>
      <c r="EA7" s="295"/>
      <c r="EB7" s="295"/>
      <c r="EC7" s="295"/>
      <c r="ED7" s="295"/>
      <c r="EE7" s="295"/>
      <c r="EF7" s="295"/>
      <c r="EG7" s="295"/>
      <c r="EH7" s="295"/>
      <c r="EI7" s="295"/>
      <c r="EJ7" s="295"/>
      <c r="EK7" s="295"/>
      <c r="EL7" s="295"/>
      <c r="EM7" s="295"/>
      <c r="EN7" s="295"/>
      <c r="EO7" s="295"/>
      <c r="EP7" s="295"/>
      <c r="EQ7" s="295"/>
      <c r="ER7" s="295"/>
      <c r="ES7" s="295"/>
      <c r="ET7" s="295"/>
      <c r="EU7" s="295"/>
      <c r="EV7" s="295"/>
      <c r="EW7" s="295"/>
      <c r="EX7" s="295"/>
      <c r="EY7" s="295"/>
      <c r="EZ7" s="295"/>
      <c r="FA7" s="295"/>
      <c r="FB7" s="295"/>
      <c r="FC7" s="295"/>
      <c r="FD7" s="295"/>
      <c r="FE7" s="295"/>
      <c r="FF7" s="295"/>
      <c r="FG7" s="295"/>
      <c r="FH7" s="295"/>
      <c r="FI7" s="295"/>
      <c r="FJ7" s="295"/>
      <c r="FK7" s="295"/>
      <c r="FL7" s="295"/>
      <c r="FM7" s="295"/>
      <c r="FN7" s="295"/>
      <c r="FO7" s="295"/>
      <c r="FP7" s="295"/>
      <c r="FQ7" s="295"/>
      <c r="FR7" s="295"/>
      <c r="FS7" s="295"/>
      <c r="FT7" s="295"/>
      <c r="FU7" s="295"/>
      <c r="FV7" s="295"/>
      <c r="FW7" s="295"/>
      <c r="FX7" s="295"/>
      <c r="FY7" s="295"/>
      <c r="FZ7" s="295"/>
      <c r="GA7" s="295"/>
      <c r="GB7" s="295"/>
      <c r="GC7" s="295"/>
      <c r="GD7" s="295"/>
      <c r="GE7" s="295"/>
      <c r="GF7" s="295"/>
      <c r="GG7" s="295"/>
      <c r="GH7" s="295"/>
      <c r="GI7" s="295"/>
      <c r="GJ7" s="295"/>
      <c r="GK7" s="295"/>
      <c r="GL7" s="295"/>
      <c r="GM7" s="295"/>
      <c r="GN7" s="295"/>
      <c r="GO7" s="295"/>
      <c r="GP7" s="295"/>
      <c r="GQ7" s="295"/>
      <c r="GR7" s="295"/>
      <c r="GS7" s="295"/>
      <c r="GT7" s="295"/>
      <c r="GU7" s="295"/>
      <c r="GV7" s="295"/>
      <c r="GW7" s="295"/>
      <c r="GX7" s="295"/>
      <c r="GY7" s="295"/>
      <c r="GZ7" s="295"/>
      <c r="HA7" s="295"/>
      <c r="HB7" s="295"/>
      <c r="HC7" s="295"/>
      <c r="HD7" s="295"/>
      <c r="HE7" s="295"/>
      <c r="HF7" s="295"/>
      <c r="HG7" s="295"/>
      <c r="HH7" s="295"/>
      <c r="HI7" s="295"/>
      <c r="HJ7" s="295"/>
      <c r="HK7" s="295"/>
      <c r="HL7" s="295"/>
      <c r="HM7" s="295"/>
      <c r="HN7" s="295"/>
      <c r="HO7" s="295"/>
      <c r="HP7" s="295"/>
      <c r="HQ7" s="295"/>
      <c r="HR7" s="295"/>
      <c r="HS7" s="295"/>
      <c r="HT7" s="295"/>
      <c r="HU7" s="295"/>
      <c r="HV7" s="295"/>
      <c r="HW7" s="295"/>
      <c r="HX7" s="295"/>
      <c r="HY7" s="295"/>
      <c r="HZ7" s="295"/>
      <c r="IA7" s="295"/>
      <c r="IB7" s="295"/>
      <c r="IC7" s="295"/>
      <c r="ID7" s="295"/>
      <c r="IE7" s="295"/>
      <c r="IF7" s="295"/>
      <c r="IG7" s="295"/>
      <c r="IH7" s="295"/>
      <c r="II7" s="295"/>
      <c r="IJ7" s="295"/>
      <c r="IK7" s="295"/>
      <c r="IL7" s="295"/>
      <c r="IM7" s="295"/>
      <c r="IN7" s="295"/>
      <c r="IO7" s="295"/>
      <c r="IP7" s="295"/>
      <c r="IQ7" s="295"/>
      <c r="IR7" s="295"/>
      <c r="IS7" s="295"/>
      <c r="IT7" s="295"/>
      <c r="IU7" s="295"/>
      <c r="IV7" s="295"/>
      <c r="IW7" s="295"/>
      <c r="IX7" s="295"/>
      <c r="IY7" s="295"/>
      <c r="IZ7" s="295"/>
      <c r="JA7" s="295"/>
    </row>
    <row r="8" spans="1:261" s="198" customFormat="1" ht="15.75" customHeight="1" thickTop="1">
      <c r="B8" s="199"/>
      <c r="C8" s="82"/>
      <c r="D8" s="199"/>
      <c r="E8" s="199"/>
      <c r="F8" s="199"/>
      <c r="G8" s="199"/>
      <c r="H8" s="199"/>
      <c r="I8" s="199"/>
      <c r="J8" s="199"/>
      <c r="K8" s="199"/>
      <c r="L8"/>
      <c r="M8"/>
      <c r="N8"/>
      <c r="O8"/>
      <c r="P8"/>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c r="AT8" s="196"/>
      <c r="AU8" s="196"/>
      <c r="AV8" s="196"/>
      <c r="AW8" s="196"/>
      <c r="AX8" s="196"/>
      <c r="AY8" s="196"/>
      <c r="AZ8" s="196"/>
      <c r="BA8" s="196"/>
      <c r="BB8" s="196"/>
      <c r="BC8" s="196"/>
      <c r="BD8" s="196"/>
      <c r="BE8" s="196"/>
      <c r="BF8" s="196"/>
      <c r="BG8" s="196"/>
      <c r="BH8" s="196"/>
      <c r="BI8" s="196"/>
      <c r="BJ8" s="196"/>
      <c r="BK8" s="196"/>
      <c r="BL8" s="196"/>
      <c r="BM8" s="196"/>
      <c r="BN8" s="196"/>
      <c r="BO8" s="196"/>
      <c r="BP8" s="196"/>
      <c r="BQ8" s="196"/>
      <c r="BR8" s="196"/>
      <c r="BS8" s="196"/>
      <c r="BT8" s="196"/>
      <c r="BU8" s="196"/>
      <c r="BV8" s="196"/>
      <c r="BW8" s="196"/>
      <c r="BX8" s="196"/>
      <c r="BY8" s="196"/>
      <c r="BZ8" s="196"/>
      <c r="CA8" s="196"/>
      <c r="CB8" s="196"/>
      <c r="CC8" s="196"/>
      <c r="CD8" s="196"/>
      <c r="CE8" s="196"/>
      <c r="CF8" s="196"/>
      <c r="CG8" s="196"/>
      <c r="CH8" s="196"/>
      <c r="CI8" s="196"/>
      <c r="CJ8" s="196"/>
      <c r="CK8" s="196"/>
      <c r="CL8" s="196"/>
      <c r="CM8" s="196"/>
      <c r="CN8" s="196"/>
      <c r="CO8" s="196"/>
      <c r="CP8" s="196"/>
      <c r="CQ8" s="196"/>
      <c r="CR8" s="196"/>
      <c r="CS8" s="196"/>
      <c r="CT8" s="196"/>
      <c r="CU8" s="196"/>
      <c r="CV8" s="196"/>
      <c r="CW8" s="196"/>
      <c r="CX8" s="196"/>
      <c r="CY8" s="196"/>
      <c r="CZ8" s="196"/>
      <c r="DA8" s="196"/>
      <c r="DB8" s="196"/>
      <c r="DC8" s="196"/>
      <c r="DD8" s="196"/>
      <c r="DE8" s="196"/>
      <c r="DF8" s="196"/>
      <c r="DG8" s="196"/>
      <c r="DH8" s="196"/>
      <c r="DI8" s="196"/>
      <c r="DJ8" s="196"/>
      <c r="DK8" s="196"/>
      <c r="DL8" s="196"/>
      <c r="DM8" s="196"/>
      <c r="DN8" s="196"/>
      <c r="DO8" s="196"/>
      <c r="DP8" s="196"/>
      <c r="DQ8" s="196"/>
      <c r="DR8" s="196"/>
      <c r="DS8" s="196"/>
      <c r="DT8" s="196"/>
      <c r="DU8" s="196"/>
      <c r="DV8" s="196"/>
      <c r="DW8" s="196"/>
      <c r="DX8" s="196"/>
      <c r="DY8" s="196"/>
      <c r="DZ8" s="196"/>
      <c r="EA8" s="196"/>
      <c r="EB8" s="196"/>
      <c r="EC8" s="196"/>
      <c r="ED8" s="196"/>
      <c r="EE8" s="196"/>
      <c r="EF8" s="196"/>
      <c r="EG8" s="196"/>
      <c r="EH8" s="196"/>
      <c r="EI8" s="196"/>
      <c r="EJ8" s="196"/>
      <c r="EK8" s="196"/>
      <c r="EL8" s="196"/>
      <c r="EM8" s="196"/>
      <c r="EN8" s="196"/>
      <c r="EO8" s="196"/>
      <c r="EP8" s="196"/>
      <c r="EQ8" s="196"/>
      <c r="ER8" s="196"/>
      <c r="ES8" s="196"/>
      <c r="ET8" s="196"/>
      <c r="EU8" s="196"/>
      <c r="EV8" s="196"/>
      <c r="EW8" s="196"/>
      <c r="EX8" s="196"/>
      <c r="EY8" s="196"/>
      <c r="EZ8" s="196"/>
      <c r="FA8" s="196"/>
      <c r="FB8" s="196"/>
      <c r="FC8" s="196"/>
      <c r="FD8" s="196"/>
      <c r="FE8" s="196"/>
      <c r="FF8" s="196"/>
      <c r="FG8" s="196"/>
      <c r="FH8" s="196"/>
      <c r="FI8" s="196"/>
      <c r="FJ8" s="196"/>
      <c r="FK8" s="196"/>
      <c r="FL8" s="196"/>
      <c r="FM8" s="196"/>
      <c r="FN8" s="196"/>
      <c r="FO8" s="196"/>
      <c r="FP8" s="196"/>
      <c r="FQ8" s="196"/>
      <c r="FR8" s="196"/>
      <c r="FS8" s="196"/>
      <c r="FT8" s="196"/>
      <c r="FU8" s="196"/>
      <c r="FV8" s="196"/>
      <c r="FW8" s="196"/>
      <c r="FX8" s="196"/>
      <c r="FY8" s="196"/>
      <c r="FZ8" s="196"/>
      <c r="GA8" s="196"/>
      <c r="GB8" s="196"/>
      <c r="GC8" s="196"/>
      <c r="GD8" s="196"/>
      <c r="GE8" s="196"/>
      <c r="GF8" s="196"/>
      <c r="GG8" s="196"/>
      <c r="GH8" s="196"/>
      <c r="GI8" s="196"/>
      <c r="GJ8" s="196"/>
      <c r="GK8" s="196"/>
      <c r="GL8" s="196"/>
      <c r="GM8" s="196"/>
      <c r="GN8" s="196"/>
      <c r="GO8" s="196"/>
      <c r="GP8" s="196"/>
      <c r="GQ8" s="196"/>
      <c r="GR8" s="196"/>
      <c r="GS8" s="196"/>
      <c r="GT8" s="196"/>
      <c r="GU8" s="196"/>
      <c r="GV8" s="196"/>
      <c r="GW8" s="196"/>
      <c r="GX8" s="196"/>
      <c r="GY8" s="196"/>
      <c r="GZ8" s="196"/>
      <c r="HA8" s="196"/>
      <c r="HB8" s="196"/>
      <c r="HC8" s="196"/>
      <c r="HD8" s="196"/>
      <c r="HE8" s="196"/>
      <c r="HF8" s="196"/>
      <c r="HG8" s="196"/>
      <c r="HH8" s="196"/>
      <c r="HI8" s="196"/>
      <c r="HJ8" s="196"/>
      <c r="HK8" s="196"/>
      <c r="HL8" s="196"/>
      <c r="HM8" s="196"/>
      <c r="HN8" s="196"/>
      <c r="HO8" s="196"/>
      <c r="HP8" s="196"/>
      <c r="HQ8" s="196"/>
      <c r="HR8" s="196"/>
      <c r="HS8" s="196"/>
      <c r="HT8" s="196"/>
      <c r="HU8" s="196"/>
      <c r="HV8" s="196"/>
      <c r="HW8" s="196"/>
      <c r="HX8" s="196"/>
      <c r="HY8" s="196"/>
      <c r="HZ8" s="196"/>
      <c r="IA8" s="196"/>
      <c r="IB8" s="196"/>
      <c r="IC8" s="196"/>
      <c r="ID8" s="196"/>
      <c r="IE8" s="196"/>
      <c r="IF8" s="196"/>
      <c r="IG8" s="196"/>
      <c r="IH8" s="196"/>
      <c r="II8" s="196"/>
      <c r="IJ8" s="196"/>
      <c r="IK8" s="196"/>
      <c r="IL8" s="196"/>
      <c r="IM8" s="196"/>
      <c r="IN8" s="196"/>
      <c r="IO8" s="196"/>
      <c r="IP8" s="196"/>
      <c r="IQ8" s="196"/>
      <c r="IR8" s="196"/>
      <c r="IS8" s="196"/>
      <c r="IT8" s="196"/>
      <c r="IU8" s="196"/>
      <c r="IV8" s="196"/>
      <c r="IW8" s="196"/>
      <c r="IX8" s="196"/>
      <c r="IY8" s="196"/>
      <c r="IZ8" s="196"/>
      <c r="JA8" s="196"/>
    </row>
    <row r="9" spans="1:261" s="198" customFormat="1" ht="15.75" customHeight="1">
      <c r="A9" s="173" t="s">
        <v>200</v>
      </c>
      <c r="B9" s="200"/>
      <c r="C9" s="138">
        <v>30943834</v>
      </c>
      <c r="D9" s="200">
        <v>21519814</v>
      </c>
      <c r="E9" s="200">
        <v>9424020</v>
      </c>
      <c r="F9" s="200"/>
      <c r="G9" s="200">
        <v>21833525</v>
      </c>
      <c r="H9" s="200">
        <v>30670626</v>
      </c>
      <c r="I9" s="200">
        <v>21850741</v>
      </c>
      <c r="J9" s="200">
        <v>21850741</v>
      </c>
      <c r="K9" s="200">
        <v>21442801</v>
      </c>
      <c r="L9"/>
      <c r="M9"/>
      <c r="N9"/>
      <c r="O9"/>
      <c r="P9"/>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6"/>
      <c r="AY9" s="196"/>
      <c r="AZ9" s="196"/>
      <c r="BA9" s="196"/>
      <c r="BB9" s="196"/>
      <c r="BC9" s="196"/>
      <c r="BD9" s="196"/>
      <c r="BE9" s="196"/>
      <c r="BF9" s="196"/>
      <c r="BG9" s="196"/>
      <c r="BH9" s="196"/>
      <c r="BI9" s="196"/>
      <c r="BJ9" s="196"/>
      <c r="BK9" s="196"/>
      <c r="BL9" s="196"/>
      <c r="BM9" s="196"/>
      <c r="BN9" s="196"/>
      <c r="BO9" s="196"/>
      <c r="BP9" s="196"/>
      <c r="BQ9" s="196"/>
      <c r="BR9" s="196"/>
      <c r="BS9" s="196"/>
      <c r="BT9" s="196"/>
      <c r="BU9" s="196"/>
      <c r="BV9" s="196"/>
      <c r="BW9" s="196"/>
      <c r="BX9" s="196"/>
      <c r="BY9" s="196"/>
      <c r="BZ9" s="196"/>
      <c r="CA9" s="196"/>
      <c r="CB9" s="196"/>
      <c r="CC9" s="196"/>
      <c r="CD9" s="196"/>
      <c r="CE9" s="196"/>
      <c r="CF9" s="196"/>
      <c r="CG9" s="196"/>
      <c r="CH9" s="196"/>
      <c r="CI9" s="196"/>
      <c r="CJ9" s="196"/>
      <c r="CK9" s="196"/>
      <c r="CL9" s="196"/>
      <c r="CM9" s="196"/>
      <c r="CN9" s="196"/>
      <c r="CO9" s="196"/>
      <c r="CP9" s="196"/>
      <c r="CQ9" s="196"/>
      <c r="CR9" s="196"/>
      <c r="CS9" s="196"/>
      <c r="CT9" s="196"/>
      <c r="CU9" s="196"/>
      <c r="CV9" s="196"/>
      <c r="CW9" s="196"/>
      <c r="CX9" s="196"/>
      <c r="CY9" s="196"/>
      <c r="CZ9" s="196"/>
      <c r="DA9" s="196"/>
      <c r="DB9" s="196"/>
      <c r="DC9" s="196"/>
      <c r="DD9" s="196"/>
      <c r="DE9" s="196"/>
      <c r="DF9" s="196"/>
      <c r="DG9" s="196"/>
      <c r="DH9" s="196"/>
      <c r="DI9" s="196"/>
      <c r="DJ9" s="196"/>
      <c r="DK9" s="196"/>
      <c r="DL9" s="196"/>
      <c r="DM9" s="196"/>
      <c r="DN9" s="196"/>
      <c r="DO9" s="196"/>
      <c r="DP9" s="196"/>
      <c r="DQ9" s="196"/>
      <c r="DR9" s="196"/>
      <c r="DS9" s="196"/>
      <c r="DT9" s="196"/>
      <c r="DU9" s="196"/>
      <c r="DV9" s="196"/>
      <c r="DW9" s="196"/>
      <c r="DX9" s="196"/>
      <c r="DY9" s="196"/>
      <c r="DZ9" s="196"/>
      <c r="EA9" s="196"/>
      <c r="EB9" s="196"/>
      <c r="EC9" s="196"/>
      <c r="ED9" s="196"/>
      <c r="EE9" s="196"/>
      <c r="EF9" s="196"/>
      <c r="EG9" s="196"/>
      <c r="EH9" s="196"/>
      <c r="EI9" s="196"/>
      <c r="EJ9" s="196"/>
      <c r="EK9" s="196"/>
      <c r="EL9" s="196"/>
      <c r="EM9" s="196"/>
      <c r="EN9" s="196"/>
      <c r="EO9" s="196"/>
      <c r="EP9" s="196"/>
      <c r="EQ9" s="196"/>
      <c r="ER9" s="196"/>
      <c r="ES9" s="196"/>
      <c r="ET9" s="196"/>
      <c r="EU9" s="196"/>
      <c r="EV9" s="196"/>
      <c r="EW9" s="196"/>
      <c r="EX9" s="196"/>
      <c r="EY9" s="196"/>
      <c r="EZ9" s="196"/>
      <c r="FA9" s="196"/>
      <c r="FB9" s="196"/>
      <c r="FC9" s="196"/>
      <c r="FD9" s="196"/>
      <c r="FE9" s="196"/>
      <c r="FF9" s="196"/>
      <c r="FG9" s="196"/>
      <c r="FH9" s="196"/>
      <c r="FI9" s="196"/>
      <c r="FJ9" s="196"/>
      <c r="FK9" s="196"/>
      <c r="FL9" s="196"/>
      <c r="FM9" s="196"/>
      <c r="FN9" s="196"/>
      <c r="FO9" s="196"/>
      <c r="FP9" s="196"/>
      <c r="FQ9" s="196"/>
      <c r="FR9" s="196"/>
      <c r="FS9" s="196"/>
      <c r="FT9" s="196"/>
      <c r="FU9" s="196"/>
      <c r="FV9" s="196"/>
      <c r="FW9" s="196"/>
      <c r="FX9" s="196"/>
      <c r="FY9" s="196"/>
      <c r="FZ9" s="196"/>
      <c r="GA9" s="196"/>
      <c r="GB9" s="196"/>
      <c r="GC9" s="196"/>
      <c r="GD9" s="196"/>
      <c r="GE9" s="196"/>
      <c r="GF9" s="196"/>
      <c r="GG9" s="196"/>
      <c r="GH9" s="196"/>
      <c r="GI9" s="196"/>
      <c r="GJ9" s="196"/>
      <c r="GK9" s="196"/>
      <c r="GL9" s="196"/>
      <c r="GM9" s="196"/>
      <c r="GN9" s="196"/>
      <c r="GO9" s="196"/>
      <c r="GP9" s="196"/>
      <c r="GQ9" s="196"/>
      <c r="GR9" s="196"/>
      <c r="GS9" s="196"/>
      <c r="GT9" s="196"/>
      <c r="GU9" s="196"/>
      <c r="GV9" s="196"/>
      <c r="GW9" s="196"/>
      <c r="GX9" s="196"/>
      <c r="GY9" s="196"/>
      <c r="GZ9" s="196"/>
      <c r="HA9" s="196"/>
      <c r="HB9" s="196"/>
      <c r="HC9" s="196"/>
      <c r="HD9" s="196"/>
      <c r="HE9" s="196"/>
      <c r="HF9" s="196"/>
      <c r="HG9" s="196"/>
      <c r="HH9" s="196"/>
      <c r="HI9" s="196"/>
      <c r="HJ9" s="196"/>
      <c r="HK9" s="196"/>
      <c r="HL9" s="196"/>
      <c r="HM9" s="196"/>
      <c r="HN9" s="196"/>
      <c r="HO9" s="196"/>
      <c r="HP9" s="196"/>
      <c r="HQ9" s="196"/>
      <c r="HR9" s="196"/>
      <c r="HS9" s="196"/>
      <c r="HT9" s="196"/>
      <c r="HU9" s="196"/>
      <c r="HV9" s="196"/>
      <c r="HW9" s="196"/>
      <c r="HX9" s="196"/>
      <c r="HY9" s="196"/>
      <c r="HZ9" s="196"/>
      <c r="IA9" s="196"/>
      <c r="IB9" s="196"/>
      <c r="IC9" s="196"/>
      <c r="ID9" s="196"/>
      <c r="IE9" s="196"/>
      <c r="IF9" s="196"/>
      <c r="IG9" s="196"/>
      <c r="IH9" s="196"/>
      <c r="II9" s="196"/>
      <c r="IJ9" s="196"/>
      <c r="IK9" s="196"/>
      <c r="IL9" s="196"/>
      <c r="IM9" s="196"/>
      <c r="IN9" s="196"/>
      <c r="IO9" s="196"/>
      <c r="IP9" s="196"/>
      <c r="IQ9" s="196"/>
      <c r="IR9" s="196"/>
      <c r="IS9" s="196"/>
      <c r="IT9" s="196"/>
      <c r="IU9" s="196"/>
      <c r="IV9" s="196"/>
      <c r="IW9" s="196"/>
      <c r="IX9" s="196"/>
      <c r="IY9" s="196"/>
      <c r="IZ9" s="196"/>
      <c r="JA9" s="196"/>
    </row>
    <row r="10" spans="1:261" s="198" customFormat="1" ht="15.75" customHeight="1">
      <c r="B10" s="200"/>
      <c r="C10" s="138"/>
      <c r="D10" s="200"/>
      <c r="E10" s="200"/>
      <c r="F10" s="200"/>
      <c r="G10" s="200"/>
      <c r="H10" s="200"/>
      <c r="I10" s="200"/>
      <c r="J10" s="200"/>
      <c r="K10" s="200"/>
      <c r="L10"/>
      <c r="M10"/>
      <c r="N10"/>
      <c r="O10"/>
      <c r="P10"/>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6"/>
      <c r="AY10" s="196"/>
      <c r="AZ10" s="196"/>
      <c r="BA10" s="196"/>
      <c r="BB10" s="196"/>
      <c r="BC10" s="196"/>
      <c r="BD10" s="196"/>
      <c r="BE10" s="196"/>
      <c r="BF10" s="196"/>
      <c r="BG10" s="196"/>
      <c r="BH10" s="196"/>
      <c r="BI10" s="196"/>
      <c r="BJ10" s="196"/>
      <c r="BK10" s="196"/>
      <c r="BL10" s="196"/>
      <c r="BM10" s="196"/>
      <c r="BN10" s="196"/>
      <c r="BO10" s="196"/>
      <c r="BP10" s="196"/>
      <c r="BQ10" s="196"/>
      <c r="BR10" s="196"/>
      <c r="BS10" s="196"/>
      <c r="BT10" s="196"/>
      <c r="BU10" s="196"/>
      <c r="BV10" s="196"/>
      <c r="BW10" s="196"/>
      <c r="BX10" s="196"/>
      <c r="BY10" s="196"/>
      <c r="BZ10" s="196"/>
      <c r="CA10" s="196"/>
      <c r="CB10" s="196"/>
      <c r="CC10" s="196"/>
      <c r="CD10" s="196"/>
      <c r="CE10" s="196"/>
      <c r="CF10" s="196"/>
      <c r="CG10" s="196"/>
      <c r="CH10" s="196"/>
      <c r="CI10" s="196"/>
      <c r="CJ10" s="196"/>
      <c r="CK10" s="196"/>
      <c r="CL10" s="196"/>
      <c r="CM10" s="196"/>
      <c r="CN10" s="196"/>
      <c r="CO10" s="196"/>
      <c r="CP10" s="196"/>
      <c r="CQ10" s="196"/>
      <c r="CR10" s="196"/>
      <c r="CS10" s="196"/>
      <c r="CT10" s="196"/>
      <c r="CU10" s="196"/>
      <c r="CV10" s="196"/>
      <c r="CW10" s="196"/>
      <c r="CX10" s="196"/>
      <c r="CY10" s="196"/>
      <c r="CZ10" s="196"/>
      <c r="DA10" s="196"/>
      <c r="DB10" s="196"/>
      <c r="DC10" s="196"/>
      <c r="DD10" s="196"/>
      <c r="DE10" s="196"/>
      <c r="DF10" s="196"/>
      <c r="DG10" s="196"/>
      <c r="DH10" s="196"/>
      <c r="DI10" s="196"/>
      <c r="DJ10" s="196"/>
      <c r="DK10" s="196"/>
      <c r="DL10" s="196"/>
      <c r="DM10" s="196"/>
      <c r="DN10" s="196"/>
      <c r="DO10" s="196"/>
      <c r="DP10" s="196"/>
      <c r="DQ10" s="196"/>
      <c r="DR10" s="196"/>
      <c r="DS10" s="196"/>
      <c r="DT10" s="196"/>
      <c r="DU10" s="196"/>
      <c r="DV10" s="196"/>
      <c r="DW10" s="196"/>
      <c r="DX10" s="196"/>
      <c r="DY10" s="196"/>
      <c r="DZ10" s="196"/>
      <c r="EA10" s="196"/>
      <c r="EB10" s="196"/>
      <c r="EC10" s="196"/>
      <c r="ED10" s="196"/>
      <c r="EE10" s="196"/>
      <c r="EF10" s="196"/>
      <c r="EG10" s="196"/>
      <c r="EH10" s="196"/>
      <c r="EI10" s="196"/>
      <c r="EJ10" s="196"/>
      <c r="EK10" s="196"/>
      <c r="EL10" s="196"/>
      <c r="EM10" s="196"/>
      <c r="EN10" s="196"/>
      <c r="EO10" s="196"/>
      <c r="EP10" s="196"/>
      <c r="EQ10" s="196"/>
      <c r="ER10" s="196"/>
      <c r="ES10" s="196"/>
      <c r="ET10" s="196"/>
      <c r="EU10" s="196"/>
      <c r="EV10" s="196"/>
      <c r="EW10" s="196"/>
      <c r="EX10" s="196"/>
      <c r="EY10" s="196"/>
      <c r="EZ10" s="196"/>
      <c r="FA10" s="196"/>
      <c r="FB10" s="196"/>
      <c r="FC10" s="196"/>
      <c r="FD10" s="196"/>
      <c r="FE10" s="196"/>
      <c r="FF10" s="196"/>
      <c r="FG10" s="196"/>
      <c r="FH10" s="196"/>
      <c r="FI10" s="196"/>
      <c r="FJ10" s="196"/>
      <c r="FK10" s="196"/>
      <c r="FL10" s="196"/>
      <c r="FM10" s="196"/>
      <c r="FN10" s="196"/>
      <c r="FO10" s="196"/>
      <c r="FP10" s="196"/>
      <c r="FQ10" s="196"/>
      <c r="FR10" s="196"/>
      <c r="FS10" s="196"/>
      <c r="FT10" s="196"/>
      <c r="FU10" s="196"/>
      <c r="FV10" s="196"/>
      <c r="FW10" s="196"/>
      <c r="FX10" s="196"/>
      <c r="FY10" s="196"/>
      <c r="FZ10" s="196"/>
      <c r="GA10" s="196"/>
      <c r="GB10" s="196"/>
      <c r="GC10" s="196"/>
      <c r="GD10" s="196"/>
      <c r="GE10" s="196"/>
      <c r="GF10" s="196"/>
      <c r="GG10" s="196"/>
      <c r="GH10" s="196"/>
      <c r="GI10" s="196"/>
      <c r="GJ10" s="196"/>
      <c r="GK10" s="196"/>
      <c r="GL10" s="196"/>
      <c r="GM10" s="196"/>
      <c r="GN10" s="196"/>
      <c r="GO10" s="196"/>
      <c r="GP10" s="196"/>
      <c r="GQ10" s="196"/>
      <c r="GR10" s="196"/>
      <c r="GS10" s="196"/>
      <c r="GT10" s="196"/>
      <c r="GU10" s="196"/>
      <c r="GV10" s="196"/>
      <c r="GW10" s="196"/>
      <c r="GX10" s="196"/>
      <c r="GY10" s="196"/>
      <c r="GZ10" s="196"/>
      <c r="HA10" s="196"/>
      <c r="HB10" s="196"/>
      <c r="HC10" s="196"/>
      <c r="HD10" s="196"/>
      <c r="HE10" s="196"/>
      <c r="HF10" s="196"/>
      <c r="HG10" s="196"/>
      <c r="HH10" s="196"/>
      <c r="HI10" s="196"/>
      <c r="HJ10" s="196"/>
      <c r="HK10" s="196"/>
      <c r="HL10" s="196"/>
      <c r="HM10" s="196"/>
      <c r="HN10" s="196"/>
      <c r="HO10" s="196"/>
      <c r="HP10" s="196"/>
      <c r="HQ10" s="196"/>
      <c r="HR10" s="196"/>
      <c r="HS10" s="196"/>
      <c r="HT10" s="196"/>
      <c r="HU10" s="196"/>
      <c r="HV10" s="196"/>
      <c r="HW10" s="196"/>
      <c r="HX10" s="196"/>
      <c r="HY10" s="196"/>
      <c r="HZ10" s="196"/>
      <c r="IA10" s="196"/>
      <c r="IB10" s="196"/>
      <c r="IC10" s="196"/>
      <c r="ID10" s="196"/>
      <c r="IE10" s="196"/>
      <c r="IF10" s="196"/>
      <c r="IG10" s="196"/>
      <c r="IH10" s="196"/>
      <c r="II10" s="196"/>
      <c r="IJ10" s="196"/>
      <c r="IK10" s="196"/>
      <c r="IL10" s="196"/>
      <c r="IM10" s="196"/>
      <c r="IN10" s="196"/>
      <c r="IO10" s="196"/>
      <c r="IP10" s="196"/>
      <c r="IQ10" s="196"/>
      <c r="IR10" s="196"/>
      <c r="IS10" s="196"/>
      <c r="IT10" s="196"/>
      <c r="IU10" s="196"/>
      <c r="IV10" s="196"/>
      <c r="IW10" s="196"/>
      <c r="IX10" s="196"/>
      <c r="IY10" s="196"/>
      <c r="IZ10" s="196"/>
      <c r="JA10" s="196"/>
    </row>
    <row r="11" spans="1:261" s="198" customFormat="1" ht="15.75" customHeight="1">
      <c r="A11" s="302" t="s">
        <v>0</v>
      </c>
      <c r="B11" s="203"/>
      <c r="C11" s="138">
        <v>472166</v>
      </c>
      <c r="D11" s="203">
        <v>327050</v>
      </c>
      <c r="E11" s="203">
        <v>145116</v>
      </c>
      <c r="F11" s="203"/>
      <c r="G11" s="200">
        <v>355387</v>
      </c>
      <c r="H11" s="203">
        <v>468248</v>
      </c>
      <c r="I11" s="203">
        <v>331643</v>
      </c>
      <c r="J11" s="203">
        <v>331643</v>
      </c>
      <c r="K11" s="203">
        <v>327050</v>
      </c>
      <c r="L11"/>
      <c r="M11"/>
      <c r="N11"/>
      <c r="O11"/>
      <c r="P11"/>
      <c r="Q11" s="201"/>
      <c r="R11" s="196"/>
      <c r="S11" s="196"/>
      <c r="T11" s="196"/>
      <c r="U11" s="196"/>
      <c r="V11" s="196"/>
      <c r="W11" s="196"/>
      <c r="X11" s="196"/>
      <c r="Y11" s="196"/>
      <c r="Z11" s="196"/>
      <c r="AA11" s="196"/>
      <c r="AB11" s="196"/>
      <c r="AC11" s="196"/>
      <c r="AD11" s="196"/>
      <c r="AE11" s="196"/>
      <c r="AF11" s="196"/>
      <c r="AG11" s="196"/>
      <c r="AH11" s="196"/>
      <c r="AI11" s="196"/>
      <c r="AJ11" s="196"/>
      <c r="AK11" s="196"/>
      <c r="AL11" s="196"/>
      <c r="AM11" s="196"/>
      <c r="AN11" s="196"/>
      <c r="AO11" s="196"/>
      <c r="AP11" s="196"/>
      <c r="AQ11" s="196"/>
      <c r="AR11" s="196"/>
      <c r="AS11" s="196"/>
      <c r="AT11" s="196"/>
      <c r="AU11" s="196"/>
      <c r="AV11" s="196"/>
      <c r="AW11" s="196"/>
      <c r="AX11" s="196"/>
      <c r="AY11" s="196"/>
      <c r="AZ11" s="196"/>
      <c r="BA11" s="196"/>
      <c r="BB11" s="196"/>
      <c r="BC11" s="196"/>
      <c r="BD11" s="196"/>
      <c r="BE11" s="196"/>
      <c r="BF11" s="196"/>
      <c r="BG11" s="196"/>
      <c r="BH11" s="196"/>
      <c r="BI11" s="196"/>
      <c r="BJ11" s="196"/>
      <c r="BK11" s="196"/>
      <c r="BL11" s="196"/>
      <c r="BM11" s="196"/>
      <c r="BN11" s="196"/>
      <c r="BO11" s="196"/>
      <c r="BP11" s="196"/>
      <c r="BQ11" s="196"/>
      <c r="BR11" s="196"/>
      <c r="BS11" s="196"/>
      <c r="BT11" s="196"/>
      <c r="BU11" s="196"/>
      <c r="BV11" s="196"/>
      <c r="BW11" s="196"/>
      <c r="BX11" s="196"/>
      <c r="BY11" s="196"/>
      <c r="BZ11" s="196"/>
      <c r="CA11" s="196"/>
      <c r="CB11" s="196"/>
      <c r="CC11" s="196"/>
      <c r="CD11" s="196"/>
      <c r="CE11" s="196"/>
      <c r="CF11" s="196"/>
      <c r="CG11" s="196"/>
      <c r="CH11" s="196"/>
      <c r="CI11" s="196"/>
      <c r="CJ11" s="196"/>
      <c r="CK11" s="196"/>
      <c r="CL11" s="196"/>
      <c r="CM11" s="196"/>
      <c r="CN11" s="196"/>
      <c r="CO11" s="196"/>
      <c r="CP11" s="196"/>
      <c r="CQ11" s="196"/>
      <c r="CR11" s="196"/>
      <c r="CS11" s="196"/>
      <c r="CT11" s="196"/>
      <c r="CU11" s="196"/>
      <c r="CV11" s="196"/>
      <c r="CW11" s="196"/>
      <c r="CX11" s="196"/>
      <c r="CY11" s="196"/>
      <c r="CZ11" s="196"/>
      <c r="DA11" s="196"/>
      <c r="DB11" s="196"/>
      <c r="DC11" s="196"/>
      <c r="DD11" s="196"/>
      <c r="DE11" s="196"/>
      <c r="DF11" s="196"/>
      <c r="DG11" s="196"/>
      <c r="DH11" s="196"/>
      <c r="DI11" s="196"/>
      <c r="DJ11" s="196"/>
      <c r="DK11" s="196"/>
      <c r="DL11" s="196"/>
      <c r="DM11" s="196"/>
      <c r="DN11" s="196"/>
      <c r="DO11" s="196"/>
      <c r="DP11" s="196"/>
      <c r="DQ11" s="196"/>
      <c r="DR11" s="196"/>
      <c r="DS11" s="196"/>
      <c r="DT11" s="196"/>
      <c r="DU11" s="196"/>
      <c r="DV11" s="196"/>
      <c r="DW11" s="196"/>
      <c r="DX11" s="196"/>
      <c r="DY11" s="196"/>
      <c r="DZ11" s="196"/>
      <c r="EA11" s="196"/>
      <c r="EB11" s="196"/>
      <c r="EC11" s="196"/>
      <c r="ED11" s="196"/>
      <c r="EE11" s="196"/>
      <c r="EF11" s="196"/>
      <c r="EG11" s="196"/>
      <c r="EH11" s="196"/>
      <c r="EI11" s="196"/>
      <c r="EJ11" s="196"/>
      <c r="EK11" s="196"/>
      <c r="EL11" s="196"/>
      <c r="EM11" s="196"/>
      <c r="EN11" s="196"/>
      <c r="EO11" s="196"/>
      <c r="EP11" s="196"/>
      <c r="EQ11" s="196"/>
      <c r="ER11" s="196"/>
      <c r="ES11" s="196"/>
      <c r="ET11" s="196"/>
      <c r="EU11" s="196"/>
      <c r="EV11" s="196"/>
      <c r="EW11" s="196"/>
      <c r="EX11" s="196"/>
      <c r="EY11" s="196"/>
      <c r="EZ11" s="196"/>
      <c r="FA11" s="196"/>
      <c r="FB11" s="196"/>
      <c r="FC11" s="196"/>
      <c r="FD11" s="196"/>
      <c r="FE11" s="196"/>
      <c r="FF11" s="196"/>
      <c r="FG11" s="196"/>
      <c r="FH11" s="196"/>
      <c r="FI11" s="196"/>
      <c r="FJ11" s="196"/>
      <c r="FK11" s="196"/>
      <c r="FL11" s="196"/>
      <c r="FM11" s="196"/>
      <c r="FN11" s="196"/>
      <c r="FO11" s="196"/>
      <c r="FP11" s="196"/>
      <c r="FQ11" s="196"/>
      <c r="FR11" s="196"/>
      <c r="FS11" s="196"/>
      <c r="FT11" s="196"/>
      <c r="FU11" s="196"/>
      <c r="FV11" s="196"/>
      <c r="FW11" s="196"/>
      <c r="FX11" s="196"/>
      <c r="FY11" s="196"/>
      <c r="FZ11" s="196"/>
      <c r="GA11" s="196"/>
      <c r="GB11" s="196"/>
      <c r="GC11" s="196"/>
      <c r="GD11" s="196"/>
      <c r="GE11" s="196"/>
      <c r="GF11" s="196"/>
      <c r="GG11" s="196"/>
      <c r="GH11" s="196"/>
      <c r="GI11" s="196"/>
      <c r="GJ11" s="196"/>
      <c r="GK11" s="196"/>
      <c r="GL11" s="196"/>
      <c r="GM11" s="196"/>
      <c r="GN11" s="196"/>
      <c r="GO11" s="196"/>
      <c r="GP11" s="196"/>
      <c r="GQ11" s="196"/>
      <c r="GR11" s="196"/>
      <c r="GS11" s="196"/>
      <c r="GT11" s="196"/>
      <c r="GU11" s="196"/>
      <c r="GV11" s="196"/>
      <c r="GW11" s="196"/>
      <c r="GX11" s="196"/>
      <c r="GY11" s="196"/>
      <c r="GZ11" s="196"/>
      <c r="HA11" s="196"/>
      <c r="HB11" s="196"/>
      <c r="HC11" s="196"/>
      <c r="HD11" s="196"/>
      <c r="HE11" s="196"/>
      <c r="HF11" s="196"/>
      <c r="HG11" s="196"/>
      <c r="HH11" s="196"/>
      <c r="HI11" s="196"/>
      <c r="HJ11" s="196"/>
      <c r="HK11" s="196"/>
      <c r="HL11" s="196"/>
      <c r="HM11" s="196"/>
      <c r="HN11" s="196"/>
      <c r="HO11" s="196"/>
      <c r="HP11" s="196"/>
      <c r="HQ11" s="196"/>
      <c r="HR11" s="196"/>
      <c r="HS11" s="196"/>
      <c r="HT11" s="196"/>
      <c r="HU11" s="196"/>
      <c r="HV11" s="196"/>
      <c r="HW11" s="196"/>
      <c r="HX11" s="196"/>
      <c r="HY11" s="196"/>
      <c r="HZ11" s="196"/>
      <c r="IA11" s="196"/>
      <c r="IB11" s="196"/>
      <c r="IC11" s="196"/>
      <c r="ID11" s="196"/>
      <c r="IE11" s="196"/>
      <c r="IF11" s="196"/>
      <c r="IG11" s="196"/>
      <c r="IH11" s="196"/>
      <c r="II11" s="196"/>
      <c r="IJ11" s="196"/>
      <c r="IK11" s="196"/>
      <c r="IL11" s="196"/>
      <c r="IM11" s="196"/>
      <c r="IN11" s="196"/>
      <c r="IO11" s="196"/>
      <c r="IP11" s="196"/>
      <c r="IQ11" s="196"/>
      <c r="IR11" s="196"/>
      <c r="IS11" s="196"/>
      <c r="IT11" s="196"/>
      <c r="IU11" s="196"/>
      <c r="IV11" s="196"/>
      <c r="IW11" s="196"/>
      <c r="IX11" s="196"/>
      <c r="IY11" s="196"/>
      <c r="IZ11" s="196"/>
      <c r="JA11" s="196"/>
    </row>
    <row r="12" spans="1:261" s="198" customFormat="1" ht="15.75" customHeight="1">
      <c r="A12" s="302" t="s">
        <v>1</v>
      </c>
      <c r="B12" s="204"/>
      <c r="C12" s="138">
        <v>1257913</v>
      </c>
      <c r="D12" s="204">
        <v>1056034</v>
      </c>
      <c r="E12" s="204">
        <v>201879</v>
      </c>
      <c r="F12" s="204"/>
      <c r="G12" s="326">
        <v>1057415</v>
      </c>
      <c r="H12" s="204">
        <v>1249757</v>
      </c>
      <c r="I12" s="204">
        <v>1066731</v>
      </c>
      <c r="J12" s="204">
        <v>1066731</v>
      </c>
      <c r="K12" s="204">
        <v>1056034</v>
      </c>
      <c r="L12"/>
      <c r="M12"/>
      <c r="N12"/>
      <c r="O12"/>
      <c r="P12"/>
      <c r="Q12" s="201"/>
      <c r="R12" s="196"/>
      <c r="S12" s="196"/>
      <c r="T12" s="196"/>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196"/>
      <c r="AU12" s="196"/>
      <c r="AV12" s="196"/>
      <c r="AW12" s="196"/>
      <c r="AX12" s="196"/>
      <c r="AY12" s="196"/>
      <c r="AZ12" s="196"/>
      <c r="BA12" s="196"/>
      <c r="BB12" s="196"/>
      <c r="BC12" s="196"/>
      <c r="BD12" s="196"/>
      <c r="BE12" s="196"/>
      <c r="BF12" s="196"/>
      <c r="BG12" s="196"/>
      <c r="BH12" s="196"/>
      <c r="BI12" s="196"/>
      <c r="BJ12" s="196"/>
      <c r="BK12" s="196"/>
      <c r="BL12" s="196"/>
      <c r="BM12" s="196"/>
      <c r="BN12" s="196"/>
      <c r="BO12" s="196"/>
      <c r="BP12" s="196"/>
      <c r="BQ12" s="196"/>
      <c r="BR12" s="196"/>
      <c r="BS12" s="196"/>
      <c r="BT12" s="196"/>
      <c r="BU12" s="196"/>
      <c r="BV12" s="196"/>
      <c r="BW12" s="196"/>
      <c r="BX12" s="196"/>
      <c r="BY12" s="196"/>
      <c r="BZ12" s="196"/>
      <c r="CA12" s="196"/>
      <c r="CB12" s="196"/>
      <c r="CC12" s="196"/>
      <c r="CD12" s="196"/>
      <c r="CE12" s="196"/>
      <c r="CF12" s="196"/>
      <c r="CG12" s="196"/>
      <c r="CH12" s="196"/>
      <c r="CI12" s="196"/>
      <c r="CJ12" s="196"/>
      <c r="CK12" s="196"/>
      <c r="CL12" s="196"/>
      <c r="CM12" s="196"/>
      <c r="CN12" s="196"/>
      <c r="CO12" s="196"/>
      <c r="CP12" s="196"/>
      <c r="CQ12" s="196"/>
      <c r="CR12" s="196"/>
      <c r="CS12" s="196"/>
      <c r="CT12" s="196"/>
      <c r="CU12" s="196"/>
      <c r="CV12" s="196"/>
      <c r="CW12" s="196"/>
      <c r="CX12" s="196"/>
      <c r="CY12" s="196"/>
      <c r="CZ12" s="196"/>
      <c r="DA12" s="196"/>
      <c r="DB12" s="196"/>
      <c r="DC12" s="196"/>
      <c r="DD12" s="196"/>
      <c r="DE12" s="196"/>
      <c r="DF12" s="196"/>
      <c r="DG12" s="196"/>
      <c r="DH12" s="196"/>
      <c r="DI12" s="196"/>
      <c r="DJ12" s="196"/>
      <c r="DK12" s="196"/>
      <c r="DL12" s="196"/>
      <c r="DM12" s="196"/>
      <c r="DN12" s="196"/>
      <c r="DO12" s="196"/>
      <c r="DP12" s="196"/>
      <c r="DQ12" s="196"/>
      <c r="DR12" s="196"/>
      <c r="DS12" s="196"/>
      <c r="DT12" s="196"/>
      <c r="DU12" s="196"/>
      <c r="DV12" s="196"/>
      <c r="DW12" s="196"/>
      <c r="DX12" s="196"/>
      <c r="DY12" s="196"/>
      <c r="DZ12" s="196"/>
      <c r="EA12" s="196"/>
      <c r="EB12" s="196"/>
      <c r="EC12" s="196"/>
      <c r="ED12" s="196"/>
      <c r="EE12" s="196"/>
      <c r="EF12" s="196"/>
      <c r="EG12" s="196"/>
      <c r="EH12" s="196"/>
      <c r="EI12" s="196"/>
      <c r="EJ12" s="196"/>
      <c r="EK12" s="196"/>
      <c r="EL12" s="196"/>
      <c r="EM12" s="196"/>
      <c r="EN12" s="196"/>
      <c r="EO12" s="196"/>
      <c r="EP12" s="196"/>
      <c r="EQ12" s="196"/>
      <c r="ER12" s="196"/>
      <c r="ES12" s="196"/>
      <c r="ET12" s="196"/>
      <c r="EU12" s="196"/>
      <c r="EV12" s="196"/>
      <c r="EW12" s="196"/>
      <c r="EX12" s="196"/>
      <c r="EY12" s="196"/>
      <c r="EZ12" s="196"/>
      <c r="FA12" s="196"/>
      <c r="FB12" s="196"/>
      <c r="FC12" s="196"/>
      <c r="FD12" s="196"/>
      <c r="FE12" s="196"/>
      <c r="FF12" s="196"/>
      <c r="FG12" s="196"/>
      <c r="FH12" s="196"/>
      <c r="FI12" s="196"/>
      <c r="FJ12" s="196"/>
      <c r="FK12" s="196"/>
      <c r="FL12" s="196"/>
      <c r="FM12" s="196"/>
      <c r="FN12" s="196"/>
      <c r="FO12" s="196"/>
      <c r="FP12" s="196"/>
      <c r="FQ12" s="196"/>
      <c r="FR12" s="196"/>
      <c r="FS12" s="196"/>
      <c r="FT12" s="196"/>
      <c r="FU12" s="196"/>
      <c r="FV12" s="196"/>
      <c r="FW12" s="196"/>
      <c r="FX12" s="196"/>
      <c r="FY12" s="196"/>
      <c r="FZ12" s="196"/>
      <c r="GA12" s="196"/>
      <c r="GB12" s="196"/>
      <c r="GC12" s="196"/>
      <c r="GD12" s="196"/>
      <c r="GE12" s="196"/>
      <c r="GF12" s="196"/>
      <c r="GG12" s="196"/>
      <c r="GH12" s="196"/>
      <c r="GI12" s="196"/>
      <c r="GJ12" s="196"/>
      <c r="GK12" s="196"/>
      <c r="GL12" s="196"/>
      <c r="GM12" s="196"/>
      <c r="GN12" s="196"/>
      <c r="GO12" s="196"/>
      <c r="GP12" s="196"/>
      <c r="GQ12" s="196"/>
      <c r="GR12" s="196"/>
      <c r="GS12" s="196"/>
      <c r="GT12" s="196"/>
      <c r="GU12" s="196"/>
      <c r="GV12" s="196"/>
      <c r="GW12" s="196"/>
      <c r="GX12" s="196"/>
      <c r="GY12" s="196"/>
      <c r="GZ12" s="196"/>
      <c r="HA12" s="196"/>
      <c r="HB12" s="196"/>
      <c r="HC12" s="196"/>
      <c r="HD12" s="196"/>
      <c r="HE12" s="196"/>
      <c r="HF12" s="196"/>
      <c r="HG12" s="196"/>
      <c r="HH12" s="196"/>
      <c r="HI12" s="196"/>
      <c r="HJ12" s="196"/>
      <c r="HK12" s="196"/>
      <c r="HL12" s="196"/>
      <c r="HM12" s="196"/>
      <c r="HN12" s="196"/>
      <c r="HO12" s="196"/>
      <c r="HP12" s="196"/>
      <c r="HQ12" s="196"/>
      <c r="HR12" s="196"/>
      <c r="HS12" s="196"/>
      <c r="HT12" s="196"/>
      <c r="HU12" s="196"/>
      <c r="HV12" s="196"/>
      <c r="HW12" s="196"/>
      <c r="HX12" s="196"/>
      <c r="HY12" s="196"/>
      <c r="HZ12" s="196"/>
      <c r="IA12" s="196"/>
      <c r="IB12" s="196"/>
      <c r="IC12" s="196"/>
      <c r="ID12" s="196"/>
      <c r="IE12" s="196"/>
      <c r="IF12" s="196"/>
      <c r="IG12" s="196"/>
      <c r="IH12" s="196"/>
      <c r="II12" s="196"/>
      <c r="IJ12" s="196"/>
      <c r="IK12" s="196"/>
      <c r="IL12" s="196"/>
      <c r="IM12" s="196"/>
      <c r="IN12" s="196"/>
      <c r="IO12" s="196"/>
      <c r="IP12" s="196"/>
      <c r="IQ12" s="196"/>
      <c r="IR12" s="196"/>
      <c r="IS12" s="196"/>
      <c r="IT12" s="196"/>
      <c r="IU12" s="196"/>
      <c r="IV12" s="196"/>
      <c r="IW12" s="196"/>
      <c r="IX12" s="196"/>
      <c r="IY12" s="196"/>
      <c r="IZ12" s="196"/>
      <c r="JA12" s="196"/>
    </row>
    <row r="13" spans="1:261" s="198" customFormat="1" ht="15.75" customHeight="1">
      <c r="A13" s="302" t="s">
        <v>2</v>
      </c>
      <c r="B13" s="204"/>
      <c r="C13" s="138">
        <v>284194</v>
      </c>
      <c r="D13" s="204">
        <v>219353</v>
      </c>
      <c r="E13" s="204">
        <v>64841</v>
      </c>
      <c r="F13" s="204"/>
      <c r="G13" s="326">
        <v>219656</v>
      </c>
      <c r="H13" s="204">
        <v>282284</v>
      </c>
      <c r="I13" s="204">
        <v>221600</v>
      </c>
      <c r="J13" s="204">
        <v>221600</v>
      </c>
      <c r="K13" s="204">
        <v>219353</v>
      </c>
      <c r="L13"/>
      <c r="M13"/>
      <c r="N13"/>
      <c r="O13"/>
      <c r="P13"/>
      <c r="Q13" s="201"/>
      <c r="R13" s="196"/>
      <c r="S13" s="196"/>
      <c r="T13" s="196"/>
      <c r="U13" s="196"/>
      <c r="V13" s="196"/>
      <c r="W13" s="196"/>
      <c r="X13" s="196"/>
      <c r="Y13" s="196"/>
      <c r="Z13" s="196"/>
      <c r="AA13" s="196"/>
      <c r="AB13" s="196"/>
      <c r="AC13" s="196"/>
      <c r="AD13" s="196"/>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196"/>
      <c r="BC13" s="196"/>
      <c r="BD13" s="196"/>
      <c r="BE13" s="196"/>
      <c r="BF13" s="196"/>
      <c r="BG13" s="196"/>
      <c r="BH13" s="196"/>
      <c r="BI13" s="196"/>
      <c r="BJ13" s="196"/>
      <c r="BK13" s="196"/>
      <c r="BL13" s="196"/>
      <c r="BM13" s="196"/>
      <c r="BN13" s="196"/>
      <c r="BO13" s="196"/>
      <c r="BP13" s="196"/>
      <c r="BQ13" s="196"/>
      <c r="BR13" s="196"/>
      <c r="BS13" s="196"/>
      <c r="BT13" s="196"/>
      <c r="BU13" s="196"/>
      <c r="BV13" s="196"/>
      <c r="BW13" s="196"/>
      <c r="BX13" s="196"/>
      <c r="BY13" s="196"/>
      <c r="BZ13" s="196"/>
      <c r="CA13" s="196"/>
      <c r="CB13" s="196"/>
      <c r="CC13" s="196"/>
      <c r="CD13" s="196"/>
      <c r="CE13" s="196"/>
      <c r="CF13" s="196"/>
      <c r="CG13" s="196"/>
      <c r="CH13" s="196"/>
      <c r="CI13" s="196"/>
      <c r="CJ13" s="196"/>
      <c r="CK13" s="196"/>
      <c r="CL13" s="196"/>
      <c r="CM13" s="196"/>
      <c r="CN13" s="196"/>
      <c r="CO13" s="196"/>
      <c r="CP13" s="196"/>
      <c r="CQ13" s="196"/>
      <c r="CR13" s="196"/>
      <c r="CS13" s="196"/>
      <c r="CT13" s="196"/>
      <c r="CU13" s="196"/>
      <c r="CV13" s="196"/>
      <c r="CW13" s="196"/>
      <c r="CX13" s="196"/>
      <c r="CY13" s="196"/>
      <c r="CZ13" s="196"/>
      <c r="DA13" s="196"/>
      <c r="DB13" s="196"/>
      <c r="DC13" s="196"/>
      <c r="DD13" s="196"/>
      <c r="DE13" s="196"/>
      <c r="DF13" s="196"/>
      <c r="DG13" s="196"/>
      <c r="DH13" s="196"/>
      <c r="DI13" s="196"/>
      <c r="DJ13" s="196"/>
      <c r="DK13" s="196"/>
      <c r="DL13" s="196"/>
      <c r="DM13" s="196"/>
      <c r="DN13" s="196"/>
      <c r="DO13" s="196"/>
      <c r="DP13" s="196"/>
      <c r="DQ13" s="196"/>
      <c r="DR13" s="196"/>
      <c r="DS13" s="196"/>
      <c r="DT13" s="196"/>
      <c r="DU13" s="196"/>
      <c r="DV13" s="196"/>
      <c r="DW13" s="196"/>
      <c r="DX13" s="196"/>
      <c r="DY13" s="196"/>
      <c r="DZ13" s="196"/>
      <c r="EA13" s="196"/>
      <c r="EB13" s="196"/>
      <c r="EC13" s="196"/>
      <c r="ED13" s="196"/>
      <c r="EE13" s="196"/>
      <c r="EF13" s="196"/>
      <c r="EG13" s="196"/>
      <c r="EH13" s="196"/>
      <c r="EI13" s="196"/>
      <c r="EJ13" s="196"/>
      <c r="EK13" s="196"/>
      <c r="EL13" s="196"/>
      <c r="EM13" s="196"/>
      <c r="EN13" s="196"/>
      <c r="EO13" s="196"/>
      <c r="EP13" s="196"/>
      <c r="EQ13" s="196"/>
      <c r="ER13" s="196"/>
      <c r="ES13" s="196"/>
      <c r="ET13" s="196"/>
      <c r="EU13" s="196"/>
      <c r="EV13" s="196"/>
      <c r="EW13" s="196"/>
      <c r="EX13" s="196"/>
      <c r="EY13" s="196"/>
      <c r="EZ13" s="196"/>
      <c r="FA13" s="196"/>
      <c r="FB13" s="196"/>
      <c r="FC13" s="196"/>
      <c r="FD13" s="196"/>
      <c r="FE13" s="196"/>
      <c r="FF13" s="196"/>
      <c r="FG13" s="196"/>
      <c r="FH13" s="196"/>
      <c r="FI13" s="196"/>
      <c r="FJ13" s="196"/>
      <c r="FK13" s="196"/>
      <c r="FL13" s="196"/>
      <c r="FM13" s="196"/>
      <c r="FN13" s="196"/>
      <c r="FO13" s="196"/>
      <c r="FP13" s="196"/>
      <c r="FQ13" s="196"/>
      <c r="FR13" s="196"/>
      <c r="FS13" s="196"/>
      <c r="FT13" s="196"/>
      <c r="FU13" s="196"/>
      <c r="FV13" s="196"/>
      <c r="FW13" s="196"/>
      <c r="FX13" s="196"/>
      <c r="FY13" s="196"/>
      <c r="FZ13" s="196"/>
      <c r="GA13" s="196"/>
      <c r="GB13" s="196"/>
      <c r="GC13" s="196"/>
      <c r="GD13" s="196"/>
      <c r="GE13" s="196"/>
      <c r="GF13" s="196"/>
      <c r="GG13" s="196"/>
      <c r="GH13" s="196"/>
      <c r="GI13" s="196"/>
      <c r="GJ13" s="196"/>
      <c r="GK13" s="196"/>
      <c r="GL13" s="196"/>
      <c r="GM13" s="196"/>
      <c r="GN13" s="196"/>
      <c r="GO13" s="196"/>
      <c r="GP13" s="196"/>
      <c r="GQ13" s="196"/>
      <c r="GR13" s="196"/>
      <c r="GS13" s="196"/>
      <c r="GT13" s="196"/>
      <c r="GU13" s="196"/>
      <c r="GV13" s="196"/>
      <c r="GW13" s="196"/>
      <c r="GX13" s="196"/>
      <c r="GY13" s="196"/>
      <c r="GZ13" s="196"/>
      <c r="HA13" s="196"/>
      <c r="HB13" s="196"/>
      <c r="HC13" s="196"/>
      <c r="HD13" s="196"/>
      <c r="HE13" s="196"/>
      <c r="HF13" s="196"/>
      <c r="HG13" s="196"/>
      <c r="HH13" s="196"/>
      <c r="HI13" s="196"/>
      <c r="HJ13" s="196"/>
      <c r="HK13" s="196"/>
      <c r="HL13" s="196"/>
      <c r="HM13" s="196"/>
      <c r="HN13" s="196"/>
      <c r="HO13" s="196"/>
      <c r="HP13" s="196"/>
      <c r="HQ13" s="196"/>
      <c r="HR13" s="196"/>
      <c r="HS13" s="196"/>
      <c r="HT13" s="196"/>
      <c r="HU13" s="196"/>
      <c r="HV13" s="196"/>
      <c r="HW13" s="196"/>
      <c r="HX13" s="196"/>
      <c r="HY13" s="196"/>
      <c r="HZ13" s="196"/>
      <c r="IA13" s="196"/>
      <c r="IB13" s="196"/>
      <c r="IC13" s="196"/>
      <c r="ID13" s="196"/>
      <c r="IE13" s="196"/>
      <c r="IF13" s="196"/>
      <c r="IG13" s="196"/>
      <c r="IH13" s="196"/>
      <c r="II13" s="196"/>
      <c r="IJ13" s="196"/>
      <c r="IK13" s="196"/>
      <c r="IL13" s="196"/>
      <c r="IM13" s="196"/>
      <c r="IN13" s="196"/>
      <c r="IO13" s="196"/>
      <c r="IP13" s="196"/>
      <c r="IQ13" s="196"/>
      <c r="IR13" s="196"/>
      <c r="IS13" s="196"/>
      <c r="IT13" s="196"/>
      <c r="IU13" s="196"/>
      <c r="IV13" s="196"/>
      <c r="IW13" s="196"/>
      <c r="IX13" s="196"/>
      <c r="IY13" s="196"/>
      <c r="IZ13" s="196"/>
      <c r="JA13" s="196"/>
    </row>
    <row r="14" spans="1:261" s="198" customFormat="1" ht="15.75" customHeight="1">
      <c r="A14" s="302" t="s">
        <v>3</v>
      </c>
      <c r="B14" s="204"/>
      <c r="C14" s="138">
        <v>215894</v>
      </c>
      <c r="D14" s="204">
        <v>140966</v>
      </c>
      <c r="E14" s="204">
        <v>74928</v>
      </c>
      <c r="F14" s="204"/>
      <c r="G14" s="326">
        <v>141535</v>
      </c>
      <c r="H14" s="204">
        <v>215197</v>
      </c>
      <c r="I14" s="204">
        <v>142274</v>
      </c>
      <c r="J14" s="204">
        <v>142274</v>
      </c>
      <c r="K14" s="204">
        <v>140163</v>
      </c>
      <c r="L14"/>
      <c r="M14"/>
      <c r="N14"/>
      <c r="O14"/>
      <c r="P14"/>
      <c r="Q14" s="201"/>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c r="AR14" s="196"/>
      <c r="AS14" s="196"/>
      <c r="AT14" s="196"/>
      <c r="AU14" s="196"/>
      <c r="AV14" s="196"/>
      <c r="AW14" s="196"/>
      <c r="AX14" s="196"/>
      <c r="AY14" s="196"/>
      <c r="AZ14" s="196"/>
      <c r="BA14" s="196"/>
      <c r="BB14" s="196"/>
      <c r="BC14" s="196"/>
      <c r="BD14" s="196"/>
      <c r="BE14" s="196"/>
      <c r="BF14" s="196"/>
      <c r="BG14" s="196"/>
      <c r="BH14" s="196"/>
      <c r="BI14" s="196"/>
      <c r="BJ14" s="196"/>
      <c r="BK14" s="196"/>
      <c r="BL14" s="196"/>
      <c r="BM14" s="196"/>
      <c r="BN14" s="196"/>
      <c r="BO14" s="196"/>
      <c r="BP14" s="196"/>
      <c r="BQ14" s="196"/>
      <c r="BR14" s="196"/>
      <c r="BS14" s="196"/>
      <c r="BT14" s="196"/>
      <c r="BU14" s="196"/>
      <c r="BV14" s="196"/>
      <c r="BW14" s="196"/>
      <c r="BX14" s="196"/>
      <c r="BY14" s="196"/>
      <c r="BZ14" s="196"/>
      <c r="CA14" s="196"/>
      <c r="CB14" s="196"/>
      <c r="CC14" s="196"/>
      <c r="CD14" s="196"/>
      <c r="CE14" s="196"/>
      <c r="CF14" s="196"/>
      <c r="CG14" s="196"/>
      <c r="CH14" s="196"/>
      <c r="CI14" s="196"/>
      <c r="CJ14" s="196"/>
      <c r="CK14" s="196"/>
      <c r="CL14" s="196"/>
      <c r="CM14" s="196"/>
      <c r="CN14" s="196"/>
      <c r="CO14" s="196"/>
      <c r="CP14" s="196"/>
      <c r="CQ14" s="196"/>
      <c r="CR14" s="196"/>
      <c r="CS14" s="196"/>
      <c r="CT14" s="196"/>
      <c r="CU14" s="196"/>
      <c r="CV14" s="196"/>
      <c r="CW14" s="196"/>
      <c r="CX14" s="196"/>
      <c r="CY14" s="196"/>
      <c r="CZ14" s="196"/>
      <c r="DA14" s="196"/>
      <c r="DB14" s="196"/>
      <c r="DC14" s="196"/>
      <c r="DD14" s="196"/>
      <c r="DE14" s="196"/>
      <c r="DF14" s="196"/>
      <c r="DG14" s="196"/>
      <c r="DH14" s="196"/>
      <c r="DI14" s="196"/>
      <c r="DJ14" s="196"/>
      <c r="DK14" s="196"/>
      <c r="DL14" s="196"/>
      <c r="DM14" s="196"/>
      <c r="DN14" s="196"/>
      <c r="DO14" s="196"/>
      <c r="DP14" s="196"/>
      <c r="DQ14" s="196"/>
      <c r="DR14" s="196"/>
      <c r="DS14" s="196"/>
      <c r="DT14" s="196"/>
      <c r="DU14" s="196"/>
      <c r="DV14" s="196"/>
      <c r="DW14" s="196"/>
      <c r="DX14" s="196"/>
      <c r="DY14" s="196"/>
      <c r="DZ14" s="196"/>
      <c r="EA14" s="196"/>
      <c r="EB14" s="196"/>
      <c r="EC14" s="196"/>
      <c r="ED14" s="196"/>
      <c r="EE14" s="196"/>
      <c r="EF14" s="196"/>
      <c r="EG14" s="196"/>
      <c r="EH14" s="196"/>
      <c r="EI14" s="196"/>
      <c r="EJ14" s="196"/>
      <c r="EK14" s="196"/>
      <c r="EL14" s="196"/>
      <c r="EM14" s="196"/>
      <c r="EN14" s="196"/>
      <c r="EO14" s="196"/>
      <c r="EP14" s="196"/>
      <c r="EQ14" s="196"/>
      <c r="ER14" s="196"/>
      <c r="ES14" s="196"/>
      <c r="ET14" s="196"/>
      <c r="EU14" s="196"/>
      <c r="EV14" s="196"/>
      <c r="EW14" s="196"/>
      <c r="EX14" s="196"/>
      <c r="EY14" s="196"/>
      <c r="EZ14" s="196"/>
      <c r="FA14" s="196"/>
      <c r="FB14" s="196"/>
      <c r="FC14" s="196"/>
      <c r="FD14" s="196"/>
      <c r="FE14" s="196"/>
      <c r="FF14" s="196"/>
      <c r="FG14" s="196"/>
      <c r="FH14" s="196"/>
      <c r="FI14" s="196"/>
      <c r="FJ14" s="196"/>
      <c r="FK14" s="196"/>
      <c r="FL14" s="196"/>
      <c r="FM14" s="196"/>
      <c r="FN14" s="196"/>
      <c r="FO14" s="196"/>
      <c r="FP14" s="196"/>
      <c r="FQ14" s="196"/>
      <c r="FR14" s="196"/>
      <c r="FS14" s="196"/>
      <c r="FT14" s="196"/>
      <c r="FU14" s="196"/>
      <c r="FV14" s="196"/>
      <c r="FW14" s="196"/>
      <c r="FX14" s="196"/>
      <c r="FY14" s="196"/>
      <c r="FZ14" s="196"/>
      <c r="GA14" s="196"/>
      <c r="GB14" s="196"/>
      <c r="GC14" s="196"/>
      <c r="GD14" s="196"/>
      <c r="GE14" s="196"/>
      <c r="GF14" s="196"/>
      <c r="GG14" s="196"/>
      <c r="GH14" s="196"/>
      <c r="GI14" s="196"/>
      <c r="GJ14" s="196"/>
      <c r="GK14" s="196"/>
      <c r="GL14" s="196"/>
      <c r="GM14" s="196"/>
      <c r="GN14" s="196"/>
      <c r="GO14" s="196"/>
      <c r="GP14" s="196"/>
      <c r="GQ14" s="196"/>
      <c r="GR14" s="196"/>
      <c r="GS14" s="196"/>
      <c r="GT14" s="196"/>
      <c r="GU14" s="196"/>
      <c r="GV14" s="196"/>
      <c r="GW14" s="196"/>
      <c r="GX14" s="196"/>
      <c r="GY14" s="196"/>
      <c r="GZ14" s="196"/>
      <c r="HA14" s="196"/>
      <c r="HB14" s="196"/>
      <c r="HC14" s="196"/>
      <c r="HD14" s="196"/>
      <c r="HE14" s="196"/>
      <c r="HF14" s="196"/>
      <c r="HG14" s="196"/>
      <c r="HH14" s="196"/>
      <c r="HI14" s="196"/>
      <c r="HJ14" s="196"/>
      <c r="HK14" s="196"/>
      <c r="HL14" s="196"/>
      <c r="HM14" s="196"/>
      <c r="HN14" s="196"/>
      <c r="HO14" s="196"/>
      <c r="HP14" s="196"/>
      <c r="HQ14" s="196"/>
      <c r="HR14" s="196"/>
      <c r="HS14" s="196"/>
      <c r="HT14" s="196"/>
      <c r="HU14" s="196"/>
      <c r="HV14" s="196"/>
      <c r="HW14" s="196"/>
      <c r="HX14" s="196"/>
      <c r="HY14" s="196"/>
      <c r="HZ14" s="196"/>
      <c r="IA14" s="196"/>
      <c r="IB14" s="196"/>
      <c r="IC14" s="196"/>
      <c r="ID14" s="196"/>
      <c r="IE14" s="196"/>
      <c r="IF14" s="196"/>
      <c r="IG14" s="196"/>
      <c r="IH14" s="196"/>
      <c r="II14" s="196"/>
      <c r="IJ14" s="196"/>
      <c r="IK14" s="196"/>
      <c r="IL14" s="196"/>
      <c r="IM14" s="196"/>
      <c r="IN14" s="196"/>
      <c r="IO14" s="196"/>
      <c r="IP14" s="196"/>
      <c r="IQ14" s="196"/>
      <c r="IR14" s="196"/>
      <c r="IS14" s="196"/>
      <c r="IT14" s="196"/>
      <c r="IU14" s="196"/>
      <c r="IV14" s="196"/>
      <c r="IW14" s="196"/>
      <c r="IX14" s="196"/>
      <c r="IY14" s="196"/>
      <c r="IZ14" s="196"/>
      <c r="JA14" s="196"/>
    </row>
    <row r="15" spans="1:261" s="198" customFormat="1" ht="15.75" customHeight="1">
      <c r="A15" s="302" t="s">
        <v>201</v>
      </c>
      <c r="B15" s="204"/>
      <c r="C15" s="138">
        <v>1003332</v>
      </c>
      <c r="D15" s="204">
        <v>854800</v>
      </c>
      <c r="E15" s="204">
        <v>148532</v>
      </c>
      <c r="F15" s="204"/>
      <c r="G15" s="326">
        <v>856389</v>
      </c>
      <c r="H15" s="204">
        <v>994109</v>
      </c>
      <c r="I15" s="204">
        <v>865998</v>
      </c>
      <c r="J15" s="204">
        <v>865998</v>
      </c>
      <c r="K15" s="204">
        <v>854800</v>
      </c>
      <c r="L15"/>
      <c r="M15"/>
      <c r="N15"/>
      <c r="O15"/>
      <c r="P15"/>
      <c r="Q15" s="201"/>
      <c r="R15" s="196"/>
      <c r="S15" s="196"/>
      <c r="T15" s="196"/>
      <c r="U15" s="196"/>
      <c r="V15" s="196"/>
      <c r="W15" s="196"/>
      <c r="X15" s="196"/>
      <c r="Y15" s="196"/>
      <c r="Z15" s="196"/>
      <c r="AA15" s="196"/>
      <c r="AB15" s="196"/>
      <c r="AC15" s="196"/>
      <c r="AD15" s="196"/>
      <c r="AE15" s="196"/>
      <c r="AF15" s="196"/>
      <c r="AG15" s="196"/>
      <c r="AH15" s="196"/>
      <c r="AI15" s="196"/>
      <c r="AJ15" s="196"/>
      <c r="AK15" s="196"/>
      <c r="AL15" s="196"/>
      <c r="AM15" s="196"/>
      <c r="AN15" s="196"/>
      <c r="AO15" s="196"/>
      <c r="AP15" s="196"/>
      <c r="AQ15" s="196"/>
      <c r="AR15" s="196"/>
      <c r="AS15" s="196"/>
      <c r="AT15" s="196"/>
      <c r="AU15" s="196"/>
      <c r="AV15" s="196"/>
      <c r="AW15" s="196"/>
      <c r="AX15" s="196"/>
      <c r="AY15" s="196"/>
      <c r="AZ15" s="196"/>
      <c r="BA15" s="196"/>
      <c r="BB15" s="196"/>
      <c r="BC15" s="196"/>
      <c r="BD15" s="196"/>
      <c r="BE15" s="196"/>
      <c r="BF15" s="196"/>
      <c r="BG15" s="196"/>
      <c r="BH15" s="196"/>
      <c r="BI15" s="196"/>
      <c r="BJ15" s="196"/>
      <c r="BK15" s="196"/>
      <c r="BL15" s="196"/>
      <c r="BM15" s="196"/>
      <c r="BN15" s="196"/>
      <c r="BO15" s="196"/>
      <c r="BP15" s="196"/>
      <c r="BQ15" s="196"/>
      <c r="BR15" s="196"/>
      <c r="BS15" s="196"/>
      <c r="BT15" s="196"/>
      <c r="BU15" s="196"/>
      <c r="BV15" s="196"/>
      <c r="BW15" s="196"/>
      <c r="BX15" s="196"/>
      <c r="BY15" s="196"/>
      <c r="BZ15" s="196"/>
      <c r="CA15" s="196"/>
      <c r="CB15" s="196"/>
      <c r="CC15" s="196"/>
      <c r="CD15" s="196"/>
      <c r="CE15" s="196"/>
      <c r="CF15" s="196"/>
      <c r="CG15" s="196"/>
      <c r="CH15" s="196"/>
      <c r="CI15" s="196"/>
      <c r="CJ15" s="196"/>
      <c r="CK15" s="196"/>
      <c r="CL15" s="196"/>
      <c r="CM15" s="196"/>
      <c r="CN15" s="196"/>
      <c r="CO15" s="196"/>
      <c r="CP15" s="196"/>
      <c r="CQ15" s="196"/>
      <c r="CR15" s="196"/>
      <c r="CS15" s="196"/>
      <c r="CT15" s="196"/>
      <c r="CU15" s="196"/>
      <c r="CV15" s="196"/>
      <c r="CW15" s="196"/>
      <c r="CX15" s="196"/>
      <c r="CY15" s="196"/>
      <c r="CZ15" s="196"/>
      <c r="DA15" s="196"/>
      <c r="DB15" s="196"/>
      <c r="DC15" s="196"/>
      <c r="DD15" s="196"/>
      <c r="DE15" s="196"/>
      <c r="DF15" s="196"/>
      <c r="DG15" s="196"/>
      <c r="DH15" s="196"/>
      <c r="DI15" s="196"/>
      <c r="DJ15" s="196"/>
      <c r="DK15" s="196"/>
      <c r="DL15" s="196"/>
      <c r="DM15" s="196"/>
      <c r="DN15" s="196"/>
      <c r="DO15" s="196"/>
      <c r="DP15" s="196"/>
      <c r="DQ15" s="196"/>
      <c r="DR15" s="196"/>
      <c r="DS15" s="196"/>
      <c r="DT15" s="196"/>
      <c r="DU15" s="196"/>
      <c r="DV15" s="196"/>
      <c r="DW15" s="196"/>
      <c r="DX15" s="196"/>
      <c r="DY15" s="196"/>
      <c r="DZ15" s="196"/>
      <c r="EA15" s="196"/>
      <c r="EB15" s="196"/>
      <c r="EC15" s="196"/>
      <c r="ED15" s="196"/>
      <c r="EE15" s="196"/>
      <c r="EF15" s="196"/>
      <c r="EG15" s="196"/>
      <c r="EH15" s="196"/>
      <c r="EI15" s="196"/>
      <c r="EJ15" s="196"/>
      <c r="EK15" s="196"/>
      <c r="EL15" s="196"/>
      <c r="EM15" s="196"/>
      <c r="EN15" s="196"/>
      <c r="EO15" s="196"/>
      <c r="EP15" s="196"/>
      <c r="EQ15" s="196"/>
      <c r="ER15" s="196"/>
      <c r="ES15" s="196"/>
      <c r="ET15" s="196"/>
      <c r="EU15" s="196"/>
      <c r="EV15" s="196"/>
      <c r="EW15" s="196"/>
      <c r="EX15" s="196"/>
      <c r="EY15" s="196"/>
      <c r="EZ15" s="196"/>
      <c r="FA15" s="196"/>
      <c r="FB15" s="196"/>
      <c r="FC15" s="196"/>
      <c r="FD15" s="196"/>
      <c r="FE15" s="196"/>
      <c r="FF15" s="196"/>
      <c r="FG15" s="196"/>
      <c r="FH15" s="196"/>
      <c r="FI15" s="196"/>
      <c r="FJ15" s="196"/>
      <c r="FK15" s="196"/>
      <c r="FL15" s="196"/>
      <c r="FM15" s="196"/>
      <c r="FN15" s="196"/>
      <c r="FO15" s="196"/>
      <c r="FP15" s="196"/>
      <c r="FQ15" s="196"/>
      <c r="FR15" s="196"/>
      <c r="FS15" s="196"/>
      <c r="FT15" s="196"/>
      <c r="FU15" s="196"/>
      <c r="FV15" s="196"/>
      <c r="FW15" s="196"/>
      <c r="FX15" s="196"/>
      <c r="FY15" s="196"/>
      <c r="FZ15" s="196"/>
      <c r="GA15" s="196"/>
      <c r="GB15" s="196"/>
      <c r="GC15" s="196"/>
      <c r="GD15" s="196"/>
      <c r="GE15" s="196"/>
      <c r="GF15" s="196"/>
      <c r="GG15" s="196"/>
      <c r="GH15" s="196"/>
      <c r="GI15" s="196"/>
      <c r="GJ15" s="196"/>
      <c r="GK15" s="196"/>
      <c r="GL15" s="196"/>
      <c r="GM15" s="196"/>
      <c r="GN15" s="196"/>
      <c r="GO15" s="196"/>
      <c r="GP15" s="196"/>
      <c r="GQ15" s="196"/>
      <c r="GR15" s="196"/>
      <c r="GS15" s="196"/>
      <c r="GT15" s="196"/>
      <c r="GU15" s="196"/>
      <c r="GV15" s="196"/>
      <c r="GW15" s="196"/>
      <c r="GX15" s="196"/>
      <c r="GY15" s="196"/>
      <c r="GZ15" s="196"/>
      <c r="HA15" s="196"/>
      <c r="HB15" s="196"/>
      <c r="HC15" s="196"/>
      <c r="HD15" s="196"/>
      <c r="HE15" s="196"/>
      <c r="HF15" s="196"/>
      <c r="HG15" s="196"/>
      <c r="HH15" s="196"/>
      <c r="HI15" s="196"/>
      <c r="HJ15" s="196"/>
      <c r="HK15" s="196"/>
      <c r="HL15" s="196"/>
      <c r="HM15" s="196"/>
      <c r="HN15" s="196"/>
      <c r="HO15" s="196"/>
      <c r="HP15" s="196"/>
      <c r="HQ15" s="196"/>
      <c r="HR15" s="196"/>
      <c r="HS15" s="196"/>
      <c r="HT15" s="196"/>
      <c r="HU15" s="196"/>
      <c r="HV15" s="196"/>
      <c r="HW15" s="196"/>
      <c r="HX15" s="196"/>
      <c r="HY15" s="196"/>
      <c r="HZ15" s="196"/>
      <c r="IA15" s="196"/>
      <c r="IB15" s="196"/>
      <c r="IC15" s="196"/>
      <c r="ID15" s="196"/>
      <c r="IE15" s="196"/>
      <c r="IF15" s="196"/>
      <c r="IG15" s="196"/>
      <c r="IH15" s="196"/>
      <c r="II15" s="196"/>
      <c r="IJ15" s="196"/>
      <c r="IK15" s="196"/>
      <c r="IL15" s="196"/>
      <c r="IM15" s="196"/>
      <c r="IN15" s="196"/>
      <c r="IO15" s="196"/>
      <c r="IP15" s="196"/>
      <c r="IQ15" s="196"/>
      <c r="IR15" s="196"/>
      <c r="IS15" s="196"/>
      <c r="IT15" s="196"/>
      <c r="IU15" s="196"/>
      <c r="IV15" s="196"/>
      <c r="IW15" s="196"/>
      <c r="IX15" s="196"/>
      <c r="IY15" s="196"/>
      <c r="IZ15" s="196"/>
      <c r="JA15" s="196"/>
    </row>
    <row r="16" spans="1:261" s="198" customFormat="1" ht="15.75" customHeight="1">
      <c r="A16" s="302" t="s">
        <v>5</v>
      </c>
      <c r="B16" s="204"/>
      <c r="C16" s="138">
        <v>209384</v>
      </c>
      <c r="D16" s="204">
        <v>144827</v>
      </c>
      <c r="E16" s="204">
        <v>64557</v>
      </c>
      <c r="F16" s="204"/>
      <c r="G16" s="326">
        <v>151185</v>
      </c>
      <c r="H16" s="204">
        <v>204104</v>
      </c>
      <c r="I16" s="204">
        <v>150225</v>
      </c>
      <c r="J16" s="204">
        <v>150225</v>
      </c>
      <c r="K16" s="204">
        <v>143462</v>
      </c>
      <c r="L16"/>
      <c r="M16"/>
      <c r="N16"/>
      <c r="O16"/>
      <c r="P16"/>
      <c r="Q16" s="201"/>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96"/>
      <c r="AR16" s="196"/>
      <c r="AS16" s="196"/>
      <c r="AT16" s="196"/>
      <c r="AU16" s="196"/>
      <c r="AV16" s="196"/>
      <c r="AW16" s="196"/>
      <c r="AX16" s="196"/>
      <c r="AY16" s="196"/>
      <c r="AZ16" s="196"/>
      <c r="BA16" s="196"/>
      <c r="BB16" s="196"/>
      <c r="BC16" s="196"/>
      <c r="BD16" s="196"/>
      <c r="BE16" s="196"/>
      <c r="BF16" s="196"/>
      <c r="BG16" s="196"/>
      <c r="BH16" s="196"/>
      <c r="BI16" s="196"/>
      <c r="BJ16" s="196"/>
      <c r="BK16" s="196"/>
      <c r="BL16" s="196"/>
      <c r="BM16" s="196"/>
      <c r="BN16" s="196"/>
      <c r="BO16" s="196"/>
      <c r="BP16" s="196"/>
      <c r="BQ16" s="196"/>
      <c r="BR16" s="196"/>
      <c r="BS16" s="196"/>
      <c r="BT16" s="196"/>
      <c r="BU16" s="196"/>
      <c r="BV16" s="196"/>
      <c r="BW16" s="196"/>
      <c r="BX16" s="196"/>
      <c r="BY16" s="196"/>
      <c r="BZ16" s="196"/>
      <c r="CA16" s="196"/>
      <c r="CB16" s="196"/>
      <c r="CC16" s="196"/>
      <c r="CD16" s="196"/>
      <c r="CE16" s="196"/>
      <c r="CF16" s="196"/>
      <c r="CG16" s="196"/>
      <c r="CH16" s="196"/>
      <c r="CI16" s="196"/>
      <c r="CJ16" s="196"/>
      <c r="CK16" s="196"/>
      <c r="CL16" s="196"/>
      <c r="CM16" s="196"/>
      <c r="CN16" s="196"/>
      <c r="CO16" s="196"/>
      <c r="CP16" s="196"/>
      <c r="CQ16" s="196"/>
      <c r="CR16" s="196"/>
      <c r="CS16" s="196"/>
      <c r="CT16" s="196"/>
      <c r="CU16" s="196"/>
      <c r="CV16" s="196"/>
      <c r="CW16" s="196"/>
      <c r="CX16" s="196"/>
      <c r="CY16" s="196"/>
      <c r="CZ16" s="196"/>
      <c r="DA16" s="196"/>
      <c r="DB16" s="196"/>
      <c r="DC16" s="196"/>
      <c r="DD16" s="196"/>
      <c r="DE16" s="196"/>
      <c r="DF16" s="196"/>
      <c r="DG16" s="196"/>
      <c r="DH16" s="196"/>
      <c r="DI16" s="196"/>
      <c r="DJ16" s="196"/>
      <c r="DK16" s="196"/>
      <c r="DL16" s="196"/>
      <c r="DM16" s="196"/>
      <c r="DN16" s="196"/>
      <c r="DO16" s="196"/>
      <c r="DP16" s="196"/>
      <c r="DQ16" s="196"/>
      <c r="DR16" s="196"/>
      <c r="DS16" s="196"/>
      <c r="DT16" s="196"/>
      <c r="DU16" s="196"/>
      <c r="DV16" s="196"/>
      <c r="DW16" s="196"/>
      <c r="DX16" s="196"/>
      <c r="DY16" s="196"/>
      <c r="DZ16" s="196"/>
      <c r="EA16" s="196"/>
      <c r="EB16" s="196"/>
      <c r="EC16" s="196"/>
      <c r="ED16" s="196"/>
      <c r="EE16" s="196"/>
      <c r="EF16" s="196"/>
      <c r="EG16" s="196"/>
      <c r="EH16" s="196"/>
      <c r="EI16" s="196"/>
      <c r="EJ16" s="196"/>
      <c r="EK16" s="196"/>
      <c r="EL16" s="196"/>
      <c r="EM16" s="196"/>
      <c r="EN16" s="196"/>
      <c r="EO16" s="196"/>
      <c r="EP16" s="196"/>
      <c r="EQ16" s="196"/>
      <c r="ER16" s="196"/>
      <c r="ES16" s="196"/>
      <c r="ET16" s="196"/>
      <c r="EU16" s="196"/>
      <c r="EV16" s="196"/>
      <c r="EW16" s="196"/>
      <c r="EX16" s="196"/>
      <c r="EY16" s="196"/>
      <c r="EZ16" s="196"/>
      <c r="FA16" s="196"/>
      <c r="FB16" s="196"/>
      <c r="FC16" s="196"/>
      <c r="FD16" s="196"/>
      <c r="FE16" s="196"/>
      <c r="FF16" s="196"/>
      <c r="FG16" s="196"/>
      <c r="FH16" s="196"/>
      <c r="FI16" s="196"/>
      <c r="FJ16" s="196"/>
      <c r="FK16" s="196"/>
      <c r="FL16" s="196"/>
      <c r="FM16" s="196"/>
      <c r="FN16" s="196"/>
      <c r="FO16" s="196"/>
      <c r="FP16" s="196"/>
      <c r="FQ16" s="196"/>
      <c r="FR16" s="196"/>
      <c r="FS16" s="196"/>
      <c r="FT16" s="196"/>
      <c r="FU16" s="196"/>
      <c r="FV16" s="196"/>
      <c r="FW16" s="196"/>
      <c r="FX16" s="196"/>
      <c r="FY16" s="196"/>
      <c r="FZ16" s="196"/>
      <c r="GA16" s="196"/>
      <c r="GB16" s="196"/>
      <c r="GC16" s="196"/>
      <c r="GD16" s="196"/>
      <c r="GE16" s="196"/>
      <c r="GF16" s="196"/>
      <c r="GG16" s="196"/>
      <c r="GH16" s="196"/>
      <c r="GI16" s="196"/>
      <c r="GJ16" s="196"/>
      <c r="GK16" s="196"/>
      <c r="GL16" s="196"/>
      <c r="GM16" s="196"/>
      <c r="GN16" s="196"/>
      <c r="GO16" s="196"/>
      <c r="GP16" s="196"/>
      <c r="GQ16" s="196"/>
      <c r="GR16" s="196"/>
      <c r="GS16" s="196"/>
      <c r="GT16" s="196"/>
      <c r="GU16" s="196"/>
      <c r="GV16" s="196"/>
      <c r="GW16" s="196"/>
      <c r="GX16" s="196"/>
      <c r="GY16" s="196"/>
      <c r="GZ16" s="196"/>
      <c r="HA16" s="196"/>
      <c r="HB16" s="196"/>
      <c r="HC16" s="196"/>
      <c r="HD16" s="196"/>
      <c r="HE16" s="196"/>
      <c r="HF16" s="196"/>
      <c r="HG16" s="196"/>
      <c r="HH16" s="196"/>
      <c r="HI16" s="196"/>
      <c r="HJ16" s="196"/>
      <c r="HK16" s="196"/>
      <c r="HL16" s="196"/>
      <c r="HM16" s="196"/>
      <c r="HN16" s="196"/>
      <c r="HO16" s="196"/>
      <c r="HP16" s="196"/>
      <c r="HQ16" s="196"/>
      <c r="HR16" s="196"/>
      <c r="HS16" s="196"/>
      <c r="HT16" s="196"/>
      <c r="HU16" s="196"/>
      <c r="HV16" s="196"/>
      <c r="HW16" s="196"/>
      <c r="HX16" s="196"/>
      <c r="HY16" s="196"/>
      <c r="HZ16" s="196"/>
      <c r="IA16" s="196"/>
      <c r="IB16" s="196"/>
      <c r="IC16" s="196"/>
      <c r="ID16" s="196"/>
      <c r="IE16" s="196"/>
      <c r="IF16" s="196"/>
      <c r="IG16" s="196"/>
      <c r="IH16" s="196"/>
      <c r="II16" s="196"/>
      <c r="IJ16" s="196"/>
      <c r="IK16" s="196"/>
      <c r="IL16" s="196"/>
      <c r="IM16" s="196"/>
      <c r="IN16" s="196"/>
      <c r="IO16" s="196"/>
      <c r="IP16" s="196"/>
      <c r="IQ16" s="196"/>
      <c r="IR16" s="196"/>
      <c r="IS16" s="196"/>
      <c r="IT16" s="196"/>
      <c r="IU16" s="196"/>
      <c r="IV16" s="196"/>
      <c r="IW16" s="196"/>
      <c r="IX16" s="196"/>
      <c r="IY16" s="196"/>
      <c r="IZ16" s="196"/>
      <c r="JA16" s="196"/>
    </row>
    <row r="17" spans="1:261" s="198" customFormat="1" ht="15.75" customHeight="1">
      <c r="A17" s="302" t="s">
        <v>6</v>
      </c>
      <c r="B17" s="204"/>
      <c r="C17" s="138">
        <v>533520</v>
      </c>
      <c r="D17" s="204">
        <v>227107</v>
      </c>
      <c r="E17" s="204">
        <v>306413</v>
      </c>
      <c r="F17" s="204"/>
      <c r="G17" s="326">
        <v>252628</v>
      </c>
      <c r="H17" s="204">
        <v>532358</v>
      </c>
      <c r="I17" s="204">
        <v>228645</v>
      </c>
      <c r="J17" s="204">
        <v>228645</v>
      </c>
      <c r="K17" s="204">
        <v>222042</v>
      </c>
      <c r="L17"/>
      <c r="M17"/>
      <c r="N17"/>
      <c r="O17"/>
      <c r="P17"/>
      <c r="Q17" s="201"/>
      <c r="R17" s="196"/>
      <c r="S17" s="196"/>
      <c r="T17" s="196"/>
      <c r="U17" s="196"/>
      <c r="V17" s="196"/>
      <c r="W17" s="196"/>
      <c r="X17" s="196"/>
      <c r="Y17" s="196"/>
      <c r="Z17" s="196"/>
      <c r="AA17" s="196"/>
      <c r="AB17" s="196"/>
      <c r="AC17" s="196"/>
      <c r="AD17" s="196"/>
      <c r="AE17" s="196"/>
      <c r="AF17" s="196"/>
      <c r="AG17" s="196"/>
      <c r="AH17" s="196"/>
      <c r="AI17" s="196"/>
      <c r="AJ17" s="196"/>
      <c r="AK17" s="196"/>
      <c r="AL17" s="196"/>
      <c r="AM17" s="196"/>
      <c r="AN17" s="196"/>
      <c r="AO17" s="196"/>
      <c r="AP17" s="196"/>
      <c r="AQ17" s="196"/>
      <c r="AR17" s="196"/>
      <c r="AS17" s="196"/>
      <c r="AT17" s="196"/>
      <c r="AU17" s="196"/>
      <c r="AV17" s="196"/>
      <c r="AW17" s="196"/>
      <c r="AX17" s="196"/>
      <c r="AY17" s="196"/>
      <c r="AZ17" s="196"/>
      <c r="BA17" s="196"/>
      <c r="BB17" s="196"/>
      <c r="BC17" s="196"/>
      <c r="BD17" s="196"/>
      <c r="BE17" s="196"/>
      <c r="BF17" s="196"/>
      <c r="BG17" s="196"/>
      <c r="BH17" s="196"/>
      <c r="BI17" s="196"/>
      <c r="BJ17" s="196"/>
      <c r="BK17" s="196"/>
      <c r="BL17" s="196"/>
      <c r="BM17" s="196"/>
      <c r="BN17" s="196"/>
      <c r="BO17" s="196"/>
      <c r="BP17" s="196"/>
      <c r="BQ17" s="196"/>
      <c r="BR17" s="196"/>
      <c r="BS17" s="196"/>
      <c r="BT17" s="196"/>
      <c r="BU17" s="196"/>
      <c r="BV17" s="196"/>
      <c r="BW17" s="196"/>
      <c r="BX17" s="196"/>
      <c r="BY17" s="196"/>
      <c r="BZ17" s="196"/>
      <c r="CA17" s="196"/>
      <c r="CB17" s="196"/>
      <c r="CC17" s="196"/>
      <c r="CD17" s="196"/>
      <c r="CE17" s="196"/>
      <c r="CF17" s="196"/>
      <c r="CG17" s="196"/>
      <c r="CH17" s="196"/>
      <c r="CI17" s="196"/>
      <c r="CJ17" s="196"/>
      <c r="CK17" s="196"/>
      <c r="CL17" s="196"/>
      <c r="CM17" s="196"/>
      <c r="CN17" s="196"/>
      <c r="CO17" s="196"/>
      <c r="CP17" s="196"/>
      <c r="CQ17" s="196"/>
      <c r="CR17" s="196"/>
      <c r="CS17" s="196"/>
      <c r="CT17" s="196"/>
      <c r="CU17" s="196"/>
      <c r="CV17" s="196"/>
      <c r="CW17" s="196"/>
      <c r="CX17" s="196"/>
      <c r="CY17" s="196"/>
      <c r="CZ17" s="196"/>
      <c r="DA17" s="196"/>
      <c r="DB17" s="196"/>
      <c r="DC17" s="196"/>
      <c r="DD17" s="196"/>
      <c r="DE17" s="196"/>
      <c r="DF17" s="196"/>
      <c r="DG17" s="196"/>
      <c r="DH17" s="196"/>
      <c r="DI17" s="196"/>
      <c r="DJ17" s="196"/>
      <c r="DK17" s="196"/>
      <c r="DL17" s="196"/>
      <c r="DM17" s="196"/>
      <c r="DN17" s="196"/>
      <c r="DO17" s="196"/>
      <c r="DP17" s="196"/>
      <c r="DQ17" s="196"/>
      <c r="DR17" s="196"/>
      <c r="DS17" s="196"/>
      <c r="DT17" s="196"/>
      <c r="DU17" s="196"/>
      <c r="DV17" s="196"/>
      <c r="DW17" s="196"/>
      <c r="DX17" s="196"/>
      <c r="DY17" s="196"/>
      <c r="DZ17" s="196"/>
      <c r="EA17" s="196"/>
      <c r="EB17" s="196"/>
      <c r="EC17" s="196"/>
      <c r="ED17" s="196"/>
      <c r="EE17" s="196"/>
      <c r="EF17" s="196"/>
      <c r="EG17" s="196"/>
      <c r="EH17" s="196"/>
      <c r="EI17" s="196"/>
      <c r="EJ17" s="196"/>
      <c r="EK17" s="196"/>
      <c r="EL17" s="196"/>
      <c r="EM17" s="196"/>
      <c r="EN17" s="196"/>
      <c r="EO17" s="196"/>
      <c r="EP17" s="196"/>
      <c r="EQ17" s="196"/>
      <c r="ER17" s="196"/>
      <c r="ES17" s="196"/>
      <c r="ET17" s="196"/>
      <c r="EU17" s="196"/>
      <c r="EV17" s="196"/>
      <c r="EW17" s="196"/>
      <c r="EX17" s="196"/>
      <c r="EY17" s="196"/>
      <c r="EZ17" s="196"/>
      <c r="FA17" s="196"/>
      <c r="FB17" s="196"/>
      <c r="FC17" s="196"/>
      <c r="FD17" s="196"/>
      <c r="FE17" s="196"/>
      <c r="FF17" s="196"/>
      <c r="FG17" s="196"/>
      <c r="FH17" s="196"/>
      <c r="FI17" s="196"/>
      <c r="FJ17" s="196"/>
      <c r="FK17" s="196"/>
      <c r="FL17" s="196"/>
      <c r="FM17" s="196"/>
      <c r="FN17" s="196"/>
      <c r="FO17" s="196"/>
      <c r="FP17" s="196"/>
      <c r="FQ17" s="196"/>
      <c r="FR17" s="196"/>
      <c r="FS17" s="196"/>
      <c r="FT17" s="196"/>
      <c r="FU17" s="196"/>
      <c r="FV17" s="196"/>
      <c r="FW17" s="196"/>
      <c r="FX17" s="196"/>
      <c r="FY17" s="196"/>
      <c r="FZ17" s="196"/>
      <c r="GA17" s="196"/>
      <c r="GB17" s="196"/>
      <c r="GC17" s="196"/>
      <c r="GD17" s="196"/>
      <c r="GE17" s="196"/>
      <c r="GF17" s="196"/>
      <c r="GG17" s="196"/>
      <c r="GH17" s="196"/>
      <c r="GI17" s="196"/>
      <c r="GJ17" s="196"/>
      <c r="GK17" s="196"/>
      <c r="GL17" s="196"/>
      <c r="GM17" s="196"/>
      <c r="GN17" s="196"/>
      <c r="GO17" s="196"/>
      <c r="GP17" s="196"/>
      <c r="GQ17" s="196"/>
      <c r="GR17" s="196"/>
      <c r="GS17" s="196"/>
      <c r="GT17" s="196"/>
      <c r="GU17" s="196"/>
      <c r="GV17" s="196"/>
      <c r="GW17" s="196"/>
      <c r="GX17" s="196"/>
      <c r="GY17" s="196"/>
      <c r="GZ17" s="196"/>
      <c r="HA17" s="196"/>
      <c r="HB17" s="196"/>
      <c r="HC17" s="196"/>
      <c r="HD17" s="196"/>
      <c r="HE17" s="196"/>
      <c r="HF17" s="196"/>
      <c r="HG17" s="196"/>
      <c r="HH17" s="196"/>
      <c r="HI17" s="196"/>
      <c r="HJ17" s="196"/>
      <c r="HK17" s="196"/>
      <c r="HL17" s="196"/>
      <c r="HM17" s="196"/>
      <c r="HN17" s="196"/>
      <c r="HO17" s="196"/>
      <c r="HP17" s="196"/>
      <c r="HQ17" s="196"/>
      <c r="HR17" s="196"/>
      <c r="HS17" s="196"/>
      <c r="HT17" s="196"/>
      <c r="HU17" s="196"/>
      <c r="HV17" s="196"/>
      <c r="HW17" s="196"/>
      <c r="HX17" s="196"/>
      <c r="HY17" s="196"/>
      <c r="HZ17" s="196"/>
      <c r="IA17" s="196"/>
      <c r="IB17" s="196"/>
      <c r="IC17" s="196"/>
      <c r="ID17" s="196"/>
      <c r="IE17" s="196"/>
      <c r="IF17" s="196"/>
      <c r="IG17" s="196"/>
      <c r="IH17" s="196"/>
      <c r="II17" s="196"/>
      <c r="IJ17" s="196"/>
      <c r="IK17" s="196"/>
      <c r="IL17" s="196"/>
      <c r="IM17" s="196"/>
      <c r="IN17" s="196"/>
      <c r="IO17" s="196"/>
      <c r="IP17" s="196"/>
      <c r="IQ17" s="196"/>
      <c r="IR17" s="196"/>
      <c r="IS17" s="196"/>
      <c r="IT17" s="196"/>
      <c r="IU17" s="196"/>
      <c r="IV17" s="196"/>
      <c r="IW17" s="196"/>
      <c r="IX17" s="196"/>
      <c r="IY17" s="196"/>
      <c r="IZ17" s="196"/>
      <c r="JA17" s="196"/>
    </row>
    <row r="18" spans="1:261" s="198" customFormat="1" ht="15.75" customHeight="1">
      <c r="A18" s="302" t="s">
        <v>7</v>
      </c>
      <c r="B18" s="204"/>
      <c r="C18" s="138">
        <v>1204025</v>
      </c>
      <c r="D18" s="204">
        <v>963259</v>
      </c>
      <c r="E18" s="204">
        <v>240766</v>
      </c>
      <c r="F18" s="204"/>
      <c r="G18" s="326">
        <v>964209</v>
      </c>
      <c r="H18" s="204">
        <v>1192075</v>
      </c>
      <c r="I18" s="204">
        <v>979828</v>
      </c>
      <c r="J18" s="204">
        <v>979828</v>
      </c>
      <c r="K18" s="204">
        <v>963259</v>
      </c>
      <c r="L18"/>
      <c r="M18"/>
      <c r="N18"/>
      <c r="O18"/>
      <c r="P18"/>
      <c r="Q18" s="201"/>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6"/>
      <c r="BA18" s="196"/>
      <c r="BB18" s="196"/>
      <c r="BC18" s="196"/>
      <c r="BD18" s="196"/>
      <c r="BE18" s="196"/>
      <c r="BF18" s="196"/>
      <c r="BG18" s="196"/>
      <c r="BH18" s="196"/>
      <c r="BI18" s="196"/>
      <c r="BJ18" s="196"/>
      <c r="BK18" s="196"/>
      <c r="BL18" s="196"/>
      <c r="BM18" s="196"/>
      <c r="BN18" s="196"/>
      <c r="BO18" s="196"/>
      <c r="BP18" s="196"/>
      <c r="BQ18" s="196"/>
      <c r="BR18" s="196"/>
      <c r="BS18" s="196"/>
      <c r="BT18" s="196"/>
      <c r="BU18" s="196"/>
      <c r="BV18" s="196"/>
      <c r="BW18" s="196"/>
      <c r="BX18" s="196"/>
      <c r="BY18" s="196"/>
      <c r="BZ18" s="196"/>
      <c r="CA18" s="196"/>
      <c r="CB18" s="196"/>
      <c r="CC18" s="196"/>
      <c r="CD18" s="196"/>
      <c r="CE18" s="196"/>
      <c r="CF18" s="196"/>
      <c r="CG18" s="196"/>
      <c r="CH18" s="196"/>
      <c r="CI18" s="196"/>
      <c r="CJ18" s="196"/>
      <c r="CK18" s="196"/>
      <c r="CL18" s="196"/>
      <c r="CM18" s="196"/>
      <c r="CN18" s="196"/>
      <c r="CO18" s="196"/>
      <c r="CP18" s="196"/>
      <c r="CQ18" s="196"/>
      <c r="CR18" s="196"/>
      <c r="CS18" s="196"/>
      <c r="CT18" s="196"/>
      <c r="CU18" s="196"/>
      <c r="CV18" s="196"/>
      <c r="CW18" s="196"/>
      <c r="CX18" s="196"/>
      <c r="CY18" s="196"/>
      <c r="CZ18" s="196"/>
      <c r="DA18" s="196"/>
      <c r="DB18" s="196"/>
      <c r="DC18" s="196"/>
      <c r="DD18" s="196"/>
      <c r="DE18" s="196"/>
      <c r="DF18" s="196"/>
      <c r="DG18" s="196"/>
      <c r="DH18" s="196"/>
      <c r="DI18" s="196"/>
      <c r="DJ18" s="196"/>
      <c r="DK18" s="196"/>
      <c r="DL18" s="196"/>
      <c r="DM18" s="196"/>
      <c r="DN18" s="196"/>
      <c r="DO18" s="196"/>
      <c r="DP18" s="196"/>
      <c r="DQ18" s="196"/>
      <c r="DR18" s="196"/>
      <c r="DS18" s="196"/>
      <c r="DT18" s="196"/>
      <c r="DU18" s="196"/>
      <c r="DV18" s="196"/>
      <c r="DW18" s="196"/>
      <c r="DX18" s="196"/>
      <c r="DY18" s="196"/>
      <c r="DZ18" s="196"/>
      <c r="EA18" s="196"/>
      <c r="EB18" s="196"/>
      <c r="EC18" s="196"/>
      <c r="ED18" s="196"/>
      <c r="EE18" s="196"/>
      <c r="EF18" s="196"/>
      <c r="EG18" s="196"/>
      <c r="EH18" s="196"/>
      <c r="EI18" s="196"/>
      <c r="EJ18" s="196"/>
      <c r="EK18" s="196"/>
      <c r="EL18" s="196"/>
      <c r="EM18" s="196"/>
      <c r="EN18" s="196"/>
      <c r="EO18" s="196"/>
      <c r="EP18" s="196"/>
      <c r="EQ18" s="196"/>
      <c r="ER18" s="196"/>
      <c r="ES18" s="196"/>
      <c r="ET18" s="196"/>
      <c r="EU18" s="196"/>
      <c r="EV18" s="196"/>
      <c r="EW18" s="196"/>
      <c r="EX18" s="196"/>
      <c r="EY18" s="196"/>
      <c r="EZ18" s="196"/>
      <c r="FA18" s="196"/>
      <c r="FB18" s="196"/>
      <c r="FC18" s="196"/>
      <c r="FD18" s="196"/>
      <c r="FE18" s="196"/>
      <c r="FF18" s="196"/>
      <c r="FG18" s="196"/>
      <c r="FH18" s="196"/>
      <c r="FI18" s="196"/>
      <c r="FJ18" s="196"/>
      <c r="FK18" s="196"/>
      <c r="FL18" s="196"/>
      <c r="FM18" s="196"/>
      <c r="FN18" s="196"/>
      <c r="FO18" s="196"/>
      <c r="FP18" s="196"/>
      <c r="FQ18" s="196"/>
      <c r="FR18" s="196"/>
      <c r="FS18" s="196"/>
      <c r="FT18" s="196"/>
      <c r="FU18" s="196"/>
      <c r="FV18" s="196"/>
      <c r="FW18" s="196"/>
      <c r="FX18" s="196"/>
      <c r="FY18" s="196"/>
      <c r="FZ18" s="196"/>
      <c r="GA18" s="196"/>
      <c r="GB18" s="196"/>
      <c r="GC18" s="196"/>
      <c r="GD18" s="196"/>
      <c r="GE18" s="196"/>
      <c r="GF18" s="196"/>
      <c r="GG18" s="196"/>
      <c r="GH18" s="196"/>
      <c r="GI18" s="196"/>
      <c r="GJ18" s="196"/>
      <c r="GK18" s="196"/>
      <c r="GL18" s="196"/>
      <c r="GM18" s="196"/>
      <c r="GN18" s="196"/>
      <c r="GO18" s="196"/>
      <c r="GP18" s="196"/>
      <c r="GQ18" s="196"/>
      <c r="GR18" s="196"/>
      <c r="GS18" s="196"/>
      <c r="GT18" s="196"/>
      <c r="GU18" s="196"/>
      <c r="GV18" s="196"/>
      <c r="GW18" s="196"/>
      <c r="GX18" s="196"/>
      <c r="GY18" s="196"/>
      <c r="GZ18" s="196"/>
      <c r="HA18" s="196"/>
      <c r="HB18" s="196"/>
      <c r="HC18" s="196"/>
      <c r="HD18" s="196"/>
      <c r="HE18" s="196"/>
      <c r="HF18" s="196"/>
      <c r="HG18" s="196"/>
      <c r="HH18" s="196"/>
      <c r="HI18" s="196"/>
      <c r="HJ18" s="196"/>
      <c r="HK18" s="196"/>
      <c r="HL18" s="196"/>
      <c r="HM18" s="196"/>
      <c r="HN18" s="196"/>
      <c r="HO18" s="196"/>
      <c r="HP18" s="196"/>
      <c r="HQ18" s="196"/>
      <c r="HR18" s="196"/>
      <c r="HS18" s="196"/>
      <c r="HT18" s="196"/>
      <c r="HU18" s="196"/>
      <c r="HV18" s="196"/>
      <c r="HW18" s="196"/>
      <c r="HX18" s="196"/>
      <c r="HY18" s="196"/>
      <c r="HZ18" s="196"/>
      <c r="IA18" s="196"/>
      <c r="IB18" s="196"/>
      <c r="IC18" s="196"/>
      <c r="ID18" s="196"/>
      <c r="IE18" s="196"/>
      <c r="IF18" s="196"/>
      <c r="IG18" s="196"/>
      <c r="IH18" s="196"/>
      <c r="II18" s="196"/>
      <c r="IJ18" s="196"/>
      <c r="IK18" s="196"/>
      <c r="IL18" s="196"/>
      <c r="IM18" s="196"/>
      <c r="IN18" s="196"/>
      <c r="IO18" s="196"/>
      <c r="IP18" s="196"/>
      <c r="IQ18" s="196"/>
      <c r="IR18" s="196"/>
      <c r="IS18" s="196"/>
      <c r="IT18" s="196"/>
      <c r="IU18" s="196"/>
      <c r="IV18" s="196"/>
      <c r="IW18" s="196"/>
      <c r="IX18" s="196"/>
      <c r="IY18" s="196"/>
      <c r="IZ18" s="196"/>
      <c r="JA18" s="196"/>
    </row>
    <row r="19" spans="1:261" s="198" customFormat="1" ht="15.75" customHeight="1">
      <c r="A19" s="302" t="s">
        <v>391</v>
      </c>
      <c r="B19" s="204"/>
      <c r="C19" s="138">
        <v>2459606</v>
      </c>
      <c r="D19" s="204">
        <v>1736130</v>
      </c>
      <c r="E19" s="204">
        <v>723476</v>
      </c>
      <c r="F19" s="204"/>
      <c r="G19" s="326">
        <v>1736184</v>
      </c>
      <c r="H19" s="204">
        <v>2436189</v>
      </c>
      <c r="I19" s="204">
        <v>1761341</v>
      </c>
      <c r="J19" s="204">
        <v>1761341</v>
      </c>
      <c r="K19" s="204">
        <v>1736130</v>
      </c>
      <c r="L19"/>
      <c r="M19"/>
      <c r="N19"/>
      <c r="O19"/>
      <c r="P19"/>
      <c r="Q19" s="201"/>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6"/>
      <c r="BA19" s="196"/>
      <c r="BB19" s="196"/>
      <c r="BC19" s="196"/>
      <c r="BD19" s="196"/>
      <c r="BE19" s="196"/>
      <c r="BF19" s="196"/>
      <c r="BG19" s="196"/>
      <c r="BH19" s="196"/>
      <c r="BI19" s="196"/>
      <c r="BJ19" s="196"/>
      <c r="BK19" s="196"/>
      <c r="BL19" s="196"/>
      <c r="BM19" s="196"/>
      <c r="BN19" s="196"/>
      <c r="BO19" s="196"/>
      <c r="BP19" s="196"/>
      <c r="BQ19" s="196"/>
      <c r="BR19" s="196"/>
      <c r="BS19" s="196"/>
      <c r="BT19" s="196"/>
      <c r="BU19" s="196"/>
      <c r="BV19" s="196"/>
      <c r="BW19" s="196"/>
      <c r="BX19" s="196"/>
      <c r="BY19" s="196"/>
      <c r="BZ19" s="196"/>
      <c r="CA19" s="196"/>
      <c r="CB19" s="196"/>
      <c r="CC19" s="196"/>
      <c r="CD19" s="196"/>
      <c r="CE19" s="196"/>
      <c r="CF19" s="196"/>
      <c r="CG19" s="196"/>
      <c r="CH19" s="196"/>
      <c r="CI19" s="196"/>
      <c r="CJ19" s="196"/>
      <c r="CK19" s="196"/>
      <c r="CL19" s="196"/>
      <c r="CM19" s="196"/>
      <c r="CN19" s="196"/>
      <c r="CO19" s="196"/>
      <c r="CP19" s="196"/>
      <c r="CQ19" s="196"/>
      <c r="CR19" s="196"/>
      <c r="CS19" s="196"/>
      <c r="CT19" s="196"/>
      <c r="CU19" s="196"/>
      <c r="CV19" s="196"/>
      <c r="CW19" s="196"/>
      <c r="CX19" s="196"/>
      <c r="CY19" s="196"/>
      <c r="CZ19" s="196"/>
      <c r="DA19" s="196"/>
      <c r="DB19" s="196"/>
      <c r="DC19" s="196"/>
      <c r="DD19" s="196"/>
      <c r="DE19" s="196"/>
      <c r="DF19" s="196"/>
      <c r="DG19" s="196"/>
      <c r="DH19" s="196"/>
      <c r="DI19" s="196"/>
      <c r="DJ19" s="196"/>
      <c r="DK19" s="196"/>
      <c r="DL19" s="196"/>
      <c r="DM19" s="196"/>
      <c r="DN19" s="196"/>
      <c r="DO19" s="196"/>
      <c r="DP19" s="196"/>
      <c r="DQ19" s="196"/>
      <c r="DR19" s="196"/>
      <c r="DS19" s="196"/>
      <c r="DT19" s="196"/>
      <c r="DU19" s="196"/>
      <c r="DV19" s="196"/>
      <c r="DW19" s="196"/>
      <c r="DX19" s="196"/>
      <c r="DY19" s="196"/>
      <c r="DZ19" s="196"/>
      <c r="EA19" s="196"/>
      <c r="EB19" s="196"/>
      <c r="EC19" s="196"/>
      <c r="ED19" s="196"/>
      <c r="EE19" s="196"/>
      <c r="EF19" s="196"/>
      <c r="EG19" s="196"/>
      <c r="EH19" s="196"/>
      <c r="EI19" s="196"/>
      <c r="EJ19" s="196"/>
      <c r="EK19" s="196"/>
      <c r="EL19" s="196"/>
      <c r="EM19" s="196"/>
      <c r="EN19" s="196"/>
      <c r="EO19" s="196"/>
      <c r="EP19" s="196"/>
      <c r="EQ19" s="196"/>
      <c r="ER19" s="196"/>
      <c r="ES19" s="196"/>
      <c r="ET19" s="196"/>
      <c r="EU19" s="196"/>
      <c r="EV19" s="196"/>
      <c r="EW19" s="196"/>
      <c r="EX19" s="196"/>
      <c r="EY19" s="196"/>
      <c r="EZ19" s="196"/>
      <c r="FA19" s="196"/>
      <c r="FB19" s="196"/>
      <c r="FC19" s="196"/>
      <c r="FD19" s="196"/>
      <c r="FE19" s="196"/>
      <c r="FF19" s="196"/>
      <c r="FG19" s="196"/>
      <c r="FH19" s="196"/>
      <c r="FI19" s="196"/>
      <c r="FJ19" s="196"/>
      <c r="FK19" s="196"/>
      <c r="FL19" s="196"/>
      <c r="FM19" s="196"/>
      <c r="FN19" s="196"/>
      <c r="FO19" s="196"/>
      <c r="FP19" s="196"/>
      <c r="FQ19" s="196"/>
      <c r="FR19" s="196"/>
      <c r="FS19" s="196"/>
      <c r="FT19" s="196"/>
      <c r="FU19" s="196"/>
      <c r="FV19" s="196"/>
      <c r="FW19" s="196"/>
      <c r="FX19" s="196"/>
      <c r="FY19" s="196"/>
      <c r="FZ19" s="196"/>
      <c r="GA19" s="196"/>
      <c r="GB19" s="196"/>
      <c r="GC19" s="196"/>
      <c r="GD19" s="196"/>
      <c r="GE19" s="196"/>
      <c r="GF19" s="196"/>
      <c r="GG19" s="196"/>
      <c r="GH19" s="196"/>
      <c r="GI19" s="196"/>
      <c r="GJ19" s="196"/>
      <c r="GK19" s="196"/>
      <c r="GL19" s="196"/>
      <c r="GM19" s="196"/>
      <c r="GN19" s="196"/>
      <c r="GO19" s="196"/>
      <c r="GP19" s="196"/>
      <c r="GQ19" s="196"/>
      <c r="GR19" s="196"/>
      <c r="GS19" s="196"/>
      <c r="GT19" s="196"/>
      <c r="GU19" s="196"/>
      <c r="GV19" s="196"/>
      <c r="GW19" s="196"/>
      <c r="GX19" s="196"/>
      <c r="GY19" s="196"/>
      <c r="GZ19" s="196"/>
      <c r="HA19" s="196"/>
      <c r="HB19" s="196"/>
      <c r="HC19" s="196"/>
      <c r="HD19" s="196"/>
      <c r="HE19" s="196"/>
      <c r="HF19" s="196"/>
      <c r="HG19" s="196"/>
      <c r="HH19" s="196"/>
      <c r="HI19" s="196"/>
      <c r="HJ19" s="196"/>
      <c r="HK19" s="196"/>
      <c r="HL19" s="196"/>
      <c r="HM19" s="196"/>
      <c r="HN19" s="196"/>
      <c r="HO19" s="196"/>
      <c r="HP19" s="196"/>
      <c r="HQ19" s="196"/>
      <c r="HR19" s="196"/>
      <c r="HS19" s="196"/>
      <c r="HT19" s="196"/>
      <c r="HU19" s="196"/>
      <c r="HV19" s="196"/>
      <c r="HW19" s="196"/>
      <c r="HX19" s="196"/>
      <c r="HY19" s="196"/>
      <c r="HZ19" s="196"/>
      <c r="IA19" s="196"/>
      <c r="IB19" s="196"/>
      <c r="IC19" s="196"/>
      <c r="ID19" s="196"/>
      <c r="IE19" s="196"/>
      <c r="IF19" s="196"/>
      <c r="IG19" s="196"/>
      <c r="IH19" s="196"/>
      <c r="II19" s="196"/>
      <c r="IJ19" s="196"/>
      <c r="IK19" s="196"/>
      <c r="IL19" s="196"/>
      <c r="IM19" s="196"/>
      <c r="IN19" s="196"/>
      <c r="IO19" s="196"/>
      <c r="IP19" s="196"/>
      <c r="IQ19" s="196"/>
      <c r="IR19" s="196"/>
      <c r="IS19" s="196"/>
      <c r="IT19" s="196"/>
      <c r="IU19" s="196"/>
      <c r="IV19" s="196"/>
      <c r="IW19" s="196"/>
      <c r="IX19" s="196"/>
      <c r="IY19" s="196"/>
      <c r="IZ19" s="196"/>
      <c r="JA19" s="196"/>
    </row>
    <row r="20" spans="1:261" s="198" customFormat="1" ht="15.75" customHeight="1">
      <c r="A20" s="302" t="s">
        <v>393</v>
      </c>
      <c r="B20" s="204"/>
      <c r="C20" s="138">
        <v>2841803</v>
      </c>
      <c r="D20" s="204">
        <v>1733392</v>
      </c>
      <c r="E20" s="204">
        <v>1108411</v>
      </c>
      <c r="F20" s="204"/>
      <c r="G20" s="326">
        <v>1733541</v>
      </c>
      <c r="H20" s="204">
        <v>2817683</v>
      </c>
      <c r="I20" s="204">
        <v>1760021</v>
      </c>
      <c r="J20" s="204">
        <v>1760021</v>
      </c>
      <c r="K20" s="204">
        <v>1733392</v>
      </c>
      <c r="L20"/>
      <c r="M20"/>
      <c r="N20"/>
      <c r="O20"/>
      <c r="P20"/>
      <c r="Q20" s="201"/>
      <c r="R20" s="196"/>
      <c r="S20" s="196"/>
      <c r="T20" s="196"/>
      <c r="U20" s="196"/>
      <c r="V20" s="196"/>
      <c r="W20" s="196"/>
      <c r="X20" s="196"/>
      <c r="Y20" s="196"/>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6"/>
      <c r="AX20" s="196"/>
      <c r="AY20" s="196"/>
      <c r="AZ20" s="196"/>
      <c r="BA20" s="196"/>
      <c r="BB20" s="196"/>
      <c r="BC20" s="196"/>
      <c r="BD20" s="196"/>
      <c r="BE20" s="196"/>
      <c r="BF20" s="196"/>
      <c r="BG20" s="196"/>
      <c r="BH20" s="196"/>
      <c r="BI20" s="196"/>
      <c r="BJ20" s="196"/>
      <c r="BK20" s="196"/>
      <c r="BL20" s="196"/>
      <c r="BM20" s="196"/>
      <c r="BN20" s="196"/>
      <c r="BO20" s="196"/>
      <c r="BP20" s="196"/>
      <c r="BQ20" s="196"/>
      <c r="BR20" s="196"/>
      <c r="BS20" s="196"/>
      <c r="BT20" s="196"/>
      <c r="BU20" s="196"/>
      <c r="BV20" s="196"/>
      <c r="BW20" s="196"/>
      <c r="BX20" s="196"/>
      <c r="BY20" s="196"/>
      <c r="BZ20" s="196"/>
      <c r="CA20" s="196"/>
      <c r="CB20" s="196"/>
      <c r="CC20" s="196"/>
      <c r="CD20" s="196"/>
      <c r="CE20" s="196"/>
      <c r="CF20" s="196"/>
      <c r="CG20" s="196"/>
      <c r="CH20" s="196"/>
      <c r="CI20" s="196"/>
      <c r="CJ20" s="196"/>
      <c r="CK20" s="196"/>
      <c r="CL20" s="196"/>
      <c r="CM20" s="196"/>
      <c r="CN20" s="196"/>
      <c r="CO20" s="196"/>
      <c r="CP20" s="196"/>
      <c r="CQ20" s="196"/>
      <c r="CR20" s="196"/>
      <c r="CS20" s="196"/>
      <c r="CT20" s="196"/>
      <c r="CU20" s="196"/>
      <c r="CV20" s="196"/>
      <c r="CW20" s="196"/>
      <c r="CX20" s="196"/>
      <c r="CY20" s="196"/>
      <c r="CZ20" s="196"/>
      <c r="DA20" s="196"/>
      <c r="DB20" s="196"/>
      <c r="DC20" s="196"/>
      <c r="DD20" s="196"/>
      <c r="DE20" s="196"/>
      <c r="DF20" s="196"/>
      <c r="DG20" s="196"/>
      <c r="DH20" s="196"/>
      <c r="DI20" s="196"/>
      <c r="DJ20" s="196"/>
      <c r="DK20" s="196"/>
      <c r="DL20" s="196"/>
      <c r="DM20" s="196"/>
      <c r="DN20" s="196"/>
      <c r="DO20" s="196"/>
      <c r="DP20" s="196"/>
      <c r="DQ20" s="196"/>
      <c r="DR20" s="196"/>
      <c r="DS20" s="196"/>
      <c r="DT20" s="196"/>
      <c r="DU20" s="196"/>
      <c r="DV20" s="196"/>
      <c r="DW20" s="196"/>
      <c r="DX20" s="196"/>
      <c r="DY20" s="196"/>
      <c r="DZ20" s="196"/>
      <c r="EA20" s="196"/>
      <c r="EB20" s="196"/>
      <c r="EC20" s="196"/>
      <c r="ED20" s="196"/>
      <c r="EE20" s="196"/>
      <c r="EF20" s="196"/>
      <c r="EG20" s="196"/>
      <c r="EH20" s="196"/>
      <c r="EI20" s="196"/>
      <c r="EJ20" s="196"/>
      <c r="EK20" s="196"/>
      <c r="EL20" s="196"/>
      <c r="EM20" s="196"/>
      <c r="EN20" s="196"/>
      <c r="EO20" s="196"/>
      <c r="EP20" s="196"/>
      <c r="EQ20" s="196"/>
      <c r="ER20" s="196"/>
      <c r="ES20" s="196"/>
      <c r="ET20" s="196"/>
      <c r="EU20" s="196"/>
      <c r="EV20" s="196"/>
      <c r="EW20" s="196"/>
      <c r="EX20" s="196"/>
      <c r="EY20" s="196"/>
      <c r="EZ20" s="196"/>
      <c r="FA20" s="196"/>
      <c r="FB20" s="196"/>
      <c r="FC20" s="196"/>
      <c r="FD20" s="196"/>
      <c r="FE20" s="196"/>
      <c r="FF20" s="196"/>
      <c r="FG20" s="196"/>
      <c r="FH20" s="196"/>
      <c r="FI20" s="196"/>
      <c r="FJ20" s="196"/>
      <c r="FK20" s="196"/>
      <c r="FL20" s="196"/>
      <c r="FM20" s="196"/>
      <c r="FN20" s="196"/>
      <c r="FO20" s="196"/>
      <c r="FP20" s="196"/>
      <c r="FQ20" s="196"/>
      <c r="FR20" s="196"/>
      <c r="FS20" s="196"/>
      <c r="FT20" s="196"/>
      <c r="FU20" s="196"/>
      <c r="FV20" s="196"/>
      <c r="FW20" s="196"/>
      <c r="FX20" s="196"/>
      <c r="FY20" s="196"/>
      <c r="FZ20" s="196"/>
      <c r="GA20" s="196"/>
      <c r="GB20" s="196"/>
      <c r="GC20" s="196"/>
      <c r="GD20" s="196"/>
      <c r="GE20" s="196"/>
      <c r="GF20" s="196"/>
      <c r="GG20" s="196"/>
      <c r="GH20" s="196"/>
      <c r="GI20" s="196"/>
      <c r="GJ20" s="196"/>
      <c r="GK20" s="196"/>
      <c r="GL20" s="196"/>
      <c r="GM20" s="196"/>
      <c r="GN20" s="196"/>
      <c r="GO20" s="196"/>
      <c r="GP20" s="196"/>
      <c r="GQ20" s="196"/>
      <c r="GR20" s="196"/>
      <c r="GS20" s="196"/>
      <c r="GT20" s="196"/>
      <c r="GU20" s="196"/>
      <c r="GV20" s="196"/>
      <c r="GW20" s="196"/>
      <c r="GX20" s="196"/>
      <c r="GY20" s="196"/>
      <c r="GZ20" s="196"/>
      <c r="HA20" s="196"/>
      <c r="HB20" s="196"/>
      <c r="HC20" s="196"/>
      <c r="HD20" s="196"/>
      <c r="HE20" s="196"/>
      <c r="HF20" s="196"/>
      <c r="HG20" s="196"/>
      <c r="HH20" s="196"/>
      <c r="HI20" s="196"/>
      <c r="HJ20" s="196"/>
      <c r="HK20" s="196"/>
      <c r="HL20" s="196"/>
      <c r="HM20" s="196"/>
      <c r="HN20" s="196"/>
      <c r="HO20" s="196"/>
      <c r="HP20" s="196"/>
      <c r="HQ20" s="196"/>
      <c r="HR20" s="196"/>
      <c r="HS20" s="196"/>
      <c r="HT20" s="196"/>
      <c r="HU20" s="196"/>
      <c r="HV20" s="196"/>
      <c r="HW20" s="196"/>
      <c r="HX20" s="196"/>
      <c r="HY20" s="196"/>
      <c r="HZ20" s="196"/>
      <c r="IA20" s="196"/>
      <c r="IB20" s="196"/>
      <c r="IC20" s="196"/>
      <c r="ID20" s="196"/>
      <c r="IE20" s="196"/>
      <c r="IF20" s="196"/>
      <c r="IG20" s="196"/>
      <c r="IH20" s="196"/>
      <c r="II20" s="196"/>
      <c r="IJ20" s="196"/>
      <c r="IK20" s="196"/>
      <c r="IL20" s="196"/>
      <c r="IM20" s="196"/>
      <c r="IN20" s="196"/>
      <c r="IO20" s="196"/>
      <c r="IP20" s="196"/>
      <c r="IQ20" s="196"/>
      <c r="IR20" s="196"/>
      <c r="IS20" s="196"/>
      <c r="IT20" s="196"/>
      <c r="IU20" s="196"/>
      <c r="IV20" s="196"/>
      <c r="IW20" s="196"/>
      <c r="IX20" s="196"/>
      <c r="IY20" s="196"/>
      <c r="IZ20" s="196"/>
      <c r="JA20" s="196"/>
    </row>
    <row r="21" spans="1:261" s="198" customFormat="1" ht="15.75" customHeight="1">
      <c r="A21" s="302" t="s">
        <v>8</v>
      </c>
      <c r="B21" s="204"/>
      <c r="C21" s="138">
        <v>330677</v>
      </c>
      <c r="D21" s="204">
        <v>255561</v>
      </c>
      <c r="E21" s="204">
        <v>75116</v>
      </c>
      <c r="F21" s="204"/>
      <c r="G21" s="326">
        <v>256106</v>
      </c>
      <c r="H21" s="204">
        <v>327811</v>
      </c>
      <c r="I21" s="204">
        <v>259414</v>
      </c>
      <c r="J21" s="204">
        <v>259414</v>
      </c>
      <c r="K21" s="204">
        <v>255561</v>
      </c>
      <c r="L21"/>
      <c r="M21"/>
      <c r="N21"/>
      <c r="O21"/>
      <c r="P21"/>
      <c r="Q21" s="201"/>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196"/>
      <c r="AZ21" s="196"/>
      <c r="BA21" s="196"/>
      <c r="BB21" s="196"/>
      <c r="BC21" s="196"/>
      <c r="BD21" s="196"/>
      <c r="BE21" s="196"/>
      <c r="BF21" s="196"/>
      <c r="BG21" s="196"/>
      <c r="BH21" s="196"/>
      <c r="BI21" s="196"/>
      <c r="BJ21" s="196"/>
      <c r="BK21" s="196"/>
      <c r="BL21" s="196"/>
      <c r="BM21" s="196"/>
      <c r="BN21" s="196"/>
      <c r="BO21" s="196"/>
      <c r="BP21" s="196"/>
      <c r="BQ21" s="196"/>
      <c r="BR21" s="196"/>
      <c r="BS21" s="196"/>
      <c r="BT21" s="196"/>
      <c r="BU21" s="196"/>
      <c r="BV21" s="196"/>
      <c r="BW21" s="196"/>
      <c r="BX21" s="196"/>
      <c r="BY21" s="196"/>
      <c r="BZ21" s="196"/>
      <c r="CA21" s="196"/>
      <c r="CB21" s="196"/>
      <c r="CC21" s="196"/>
      <c r="CD21" s="196"/>
      <c r="CE21" s="196"/>
      <c r="CF21" s="196"/>
      <c r="CG21" s="196"/>
      <c r="CH21" s="196"/>
      <c r="CI21" s="196"/>
      <c r="CJ21" s="196"/>
      <c r="CK21" s="196"/>
      <c r="CL21" s="196"/>
      <c r="CM21" s="196"/>
      <c r="CN21" s="196"/>
      <c r="CO21" s="196"/>
      <c r="CP21" s="196"/>
      <c r="CQ21" s="196"/>
      <c r="CR21" s="196"/>
      <c r="CS21" s="196"/>
      <c r="CT21" s="196"/>
      <c r="CU21" s="196"/>
      <c r="CV21" s="196"/>
      <c r="CW21" s="196"/>
      <c r="CX21" s="196"/>
      <c r="CY21" s="196"/>
      <c r="CZ21" s="196"/>
      <c r="DA21" s="196"/>
      <c r="DB21" s="196"/>
      <c r="DC21" s="196"/>
      <c r="DD21" s="196"/>
      <c r="DE21" s="196"/>
      <c r="DF21" s="196"/>
      <c r="DG21" s="196"/>
      <c r="DH21" s="196"/>
      <c r="DI21" s="196"/>
      <c r="DJ21" s="196"/>
      <c r="DK21" s="196"/>
      <c r="DL21" s="196"/>
      <c r="DM21" s="196"/>
      <c r="DN21" s="196"/>
      <c r="DO21" s="196"/>
      <c r="DP21" s="196"/>
      <c r="DQ21" s="196"/>
      <c r="DR21" s="196"/>
      <c r="DS21" s="196"/>
      <c r="DT21" s="196"/>
      <c r="DU21" s="196"/>
      <c r="DV21" s="196"/>
      <c r="DW21" s="196"/>
      <c r="DX21" s="196"/>
      <c r="DY21" s="196"/>
      <c r="DZ21" s="196"/>
      <c r="EA21" s="196"/>
      <c r="EB21" s="196"/>
      <c r="EC21" s="196"/>
      <c r="ED21" s="196"/>
      <c r="EE21" s="196"/>
      <c r="EF21" s="196"/>
      <c r="EG21" s="196"/>
      <c r="EH21" s="196"/>
      <c r="EI21" s="196"/>
      <c r="EJ21" s="196"/>
      <c r="EK21" s="196"/>
      <c r="EL21" s="196"/>
      <c r="EM21" s="196"/>
      <c r="EN21" s="196"/>
      <c r="EO21" s="196"/>
      <c r="EP21" s="196"/>
      <c r="EQ21" s="196"/>
      <c r="ER21" s="196"/>
      <c r="ES21" s="196"/>
      <c r="ET21" s="196"/>
      <c r="EU21" s="196"/>
      <c r="EV21" s="196"/>
      <c r="EW21" s="196"/>
      <c r="EX21" s="196"/>
      <c r="EY21" s="196"/>
      <c r="EZ21" s="196"/>
      <c r="FA21" s="196"/>
      <c r="FB21" s="196"/>
      <c r="FC21" s="196"/>
      <c r="FD21" s="196"/>
      <c r="FE21" s="196"/>
      <c r="FF21" s="196"/>
      <c r="FG21" s="196"/>
      <c r="FH21" s="196"/>
      <c r="FI21" s="196"/>
      <c r="FJ21" s="196"/>
      <c r="FK21" s="196"/>
      <c r="FL21" s="196"/>
      <c r="FM21" s="196"/>
      <c r="FN21" s="196"/>
      <c r="FO21" s="196"/>
      <c r="FP21" s="196"/>
      <c r="FQ21" s="196"/>
      <c r="FR21" s="196"/>
      <c r="FS21" s="196"/>
      <c r="FT21" s="196"/>
      <c r="FU21" s="196"/>
      <c r="FV21" s="196"/>
      <c r="FW21" s="196"/>
      <c r="FX21" s="196"/>
      <c r="FY21" s="196"/>
      <c r="FZ21" s="196"/>
      <c r="GA21" s="196"/>
      <c r="GB21" s="196"/>
      <c r="GC21" s="196"/>
      <c r="GD21" s="196"/>
      <c r="GE21" s="196"/>
      <c r="GF21" s="196"/>
      <c r="GG21" s="196"/>
      <c r="GH21" s="196"/>
      <c r="GI21" s="196"/>
      <c r="GJ21" s="196"/>
      <c r="GK21" s="196"/>
      <c r="GL21" s="196"/>
      <c r="GM21" s="196"/>
      <c r="GN21" s="196"/>
      <c r="GO21" s="196"/>
      <c r="GP21" s="196"/>
      <c r="GQ21" s="196"/>
      <c r="GR21" s="196"/>
      <c r="GS21" s="196"/>
      <c r="GT21" s="196"/>
      <c r="GU21" s="196"/>
      <c r="GV21" s="196"/>
      <c r="GW21" s="196"/>
      <c r="GX21" s="196"/>
      <c r="GY21" s="196"/>
      <c r="GZ21" s="196"/>
      <c r="HA21" s="196"/>
      <c r="HB21" s="196"/>
      <c r="HC21" s="196"/>
      <c r="HD21" s="196"/>
      <c r="HE21" s="196"/>
      <c r="HF21" s="196"/>
      <c r="HG21" s="196"/>
      <c r="HH21" s="196"/>
      <c r="HI21" s="196"/>
      <c r="HJ21" s="196"/>
      <c r="HK21" s="196"/>
      <c r="HL21" s="196"/>
      <c r="HM21" s="196"/>
      <c r="HN21" s="196"/>
      <c r="HO21" s="196"/>
      <c r="HP21" s="196"/>
      <c r="HQ21" s="196"/>
      <c r="HR21" s="196"/>
      <c r="HS21" s="196"/>
      <c r="HT21" s="196"/>
      <c r="HU21" s="196"/>
      <c r="HV21" s="196"/>
      <c r="HW21" s="196"/>
      <c r="HX21" s="196"/>
      <c r="HY21" s="196"/>
      <c r="HZ21" s="196"/>
      <c r="IA21" s="196"/>
      <c r="IB21" s="196"/>
      <c r="IC21" s="196"/>
      <c r="ID21" s="196"/>
      <c r="IE21" s="196"/>
      <c r="IF21" s="196"/>
      <c r="IG21" s="196"/>
      <c r="IH21" s="196"/>
      <c r="II21" s="196"/>
      <c r="IJ21" s="196"/>
      <c r="IK21" s="196"/>
      <c r="IL21" s="196"/>
      <c r="IM21" s="196"/>
      <c r="IN21" s="196"/>
      <c r="IO21" s="196"/>
      <c r="IP21" s="196"/>
      <c r="IQ21" s="196"/>
      <c r="IR21" s="196"/>
      <c r="IS21" s="196"/>
      <c r="IT21" s="196"/>
      <c r="IU21" s="196"/>
      <c r="IV21" s="196"/>
      <c r="IW21" s="196"/>
      <c r="IX21" s="196"/>
      <c r="IY21" s="196"/>
      <c r="IZ21" s="196"/>
      <c r="JA21" s="196"/>
    </row>
    <row r="22" spans="1:261" s="198" customFormat="1" ht="15.75" customHeight="1">
      <c r="A22" s="302" t="s">
        <v>9</v>
      </c>
      <c r="B22" s="204"/>
      <c r="C22" s="138">
        <v>1377622</v>
      </c>
      <c r="D22" s="204">
        <v>1084355</v>
      </c>
      <c r="E22" s="204">
        <v>293267</v>
      </c>
      <c r="F22" s="204"/>
      <c r="G22" s="326">
        <v>1084547</v>
      </c>
      <c r="H22" s="204">
        <v>1367904</v>
      </c>
      <c r="I22" s="204">
        <v>1094703</v>
      </c>
      <c r="J22" s="204">
        <v>1094703</v>
      </c>
      <c r="K22" s="204">
        <v>1084355</v>
      </c>
      <c r="L22"/>
      <c r="M22"/>
      <c r="N22"/>
      <c r="O22"/>
      <c r="P22"/>
      <c r="Q22" s="201"/>
      <c r="R22" s="196"/>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6"/>
      <c r="BA22" s="196"/>
      <c r="BB22" s="196"/>
      <c r="BC22" s="196"/>
      <c r="BD22" s="196"/>
      <c r="BE22" s="196"/>
      <c r="BF22" s="196"/>
      <c r="BG22" s="196"/>
      <c r="BH22" s="196"/>
      <c r="BI22" s="196"/>
      <c r="BJ22" s="196"/>
      <c r="BK22" s="196"/>
      <c r="BL22" s="196"/>
      <c r="BM22" s="196"/>
      <c r="BN22" s="196"/>
      <c r="BO22" s="196"/>
      <c r="BP22" s="196"/>
      <c r="BQ22" s="196"/>
      <c r="BR22" s="196"/>
      <c r="BS22" s="196"/>
      <c r="BT22" s="196"/>
      <c r="BU22" s="196"/>
      <c r="BV22" s="196"/>
      <c r="BW22" s="196"/>
      <c r="BX22" s="196"/>
      <c r="BY22" s="196"/>
      <c r="BZ22" s="196"/>
      <c r="CA22" s="196"/>
      <c r="CB22" s="196"/>
      <c r="CC22" s="196"/>
      <c r="CD22" s="196"/>
      <c r="CE22" s="196"/>
      <c r="CF22" s="196"/>
      <c r="CG22" s="196"/>
      <c r="CH22" s="196"/>
      <c r="CI22" s="196"/>
      <c r="CJ22" s="196"/>
      <c r="CK22" s="196"/>
      <c r="CL22" s="196"/>
      <c r="CM22" s="196"/>
      <c r="CN22" s="196"/>
      <c r="CO22" s="196"/>
      <c r="CP22" s="196"/>
      <c r="CQ22" s="196"/>
      <c r="CR22" s="196"/>
      <c r="CS22" s="196"/>
      <c r="CT22" s="196"/>
      <c r="CU22" s="196"/>
      <c r="CV22" s="196"/>
      <c r="CW22" s="196"/>
      <c r="CX22" s="196"/>
      <c r="CY22" s="196"/>
      <c r="CZ22" s="196"/>
      <c r="DA22" s="196"/>
      <c r="DB22" s="196"/>
      <c r="DC22" s="196"/>
      <c r="DD22" s="196"/>
      <c r="DE22" s="196"/>
      <c r="DF22" s="196"/>
      <c r="DG22" s="196"/>
      <c r="DH22" s="196"/>
      <c r="DI22" s="196"/>
      <c r="DJ22" s="196"/>
      <c r="DK22" s="196"/>
      <c r="DL22" s="196"/>
      <c r="DM22" s="196"/>
      <c r="DN22" s="196"/>
      <c r="DO22" s="196"/>
      <c r="DP22" s="196"/>
      <c r="DQ22" s="196"/>
      <c r="DR22" s="196"/>
      <c r="DS22" s="196"/>
      <c r="DT22" s="196"/>
      <c r="DU22" s="196"/>
      <c r="DV22" s="196"/>
      <c r="DW22" s="196"/>
      <c r="DX22" s="196"/>
      <c r="DY22" s="196"/>
      <c r="DZ22" s="196"/>
      <c r="EA22" s="196"/>
      <c r="EB22" s="196"/>
      <c r="EC22" s="196"/>
      <c r="ED22" s="196"/>
      <c r="EE22" s="196"/>
      <c r="EF22" s="196"/>
      <c r="EG22" s="196"/>
      <c r="EH22" s="196"/>
      <c r="EI22" s="196"/>
      <c r="EJ22" s="196"/>
      <c r="EK22" s="196"/>
      <c r="EL22" s="196"/>
      <c r="EM22" s="196"/>
      <c r="EN22" s="196"/>
      <c r="EO22" s="196"/>
      <c r="EP22" s="196"/>
      <c r="EQ22" s="196"/>
      <c r="ER22" s="196"/>
      <c r="ES22" s="196"/>
      <c r="ET22" s="196"/>
      <c r="EU22" s="196"/>
      <c r="EV22" s="196"/>
      <c r="EW22" s="196"/>
      <c r="EX22" s="196"/>
      <c r="EY22" s="196"/>
      <c r="EZ22" s="196"/>
      <c r="FA22" s="196"/>
      <c r="FB22" s="196"/>
      <c r="FC22" s="196"/>
      <c r="FD22" s="196"/>
      <c r="FE22" s="196"/>
      <c r="FF22" s="196"/>
      <c r="FG22" s="196"/>
      <c r="FH22" s="196"/>
      <c r="FI22" s="196"/>
      <c r="FJ22" s="196"/>
      <c r="FK22" s="196"/>
      <c r="FL22" s="196"/>
      <c r="FM22" s="196"/>
      <c r="FN22" s="196"/>
      <c r="FO22" s="196"/>
      <c r="FP22" s="196"/>
      <c r="FQ22" s="196"/>
      <c r="FR22" s="196"/>
      <c r="FS22" s="196"/>
      <c r="FT22" s="196"/>
      <c r="FU22" s="196"/>
      <c r="FV22" s="196"/>
      <c r="FW22" s="196"/>
      <c r="FX22" s="196"/>
      <c r="FY22" s="196"/>
      <c r="FZ22" s="196"/>
      <c r="GA22" s="196"/>
      <c r="GB22" s="196"/>
      <c r="GC22" s="196"/>
      <c r="GD22" s="196"/>
      <c r="GE22" s="196"/>
      <c r="GF22" s="196"/>
      <c r="GG22" s="196"/>
      <c r="GH22" s="196"/>
      <c r="GI22" s="196"/>
      <c r="GJ22" s="196"/>
      <c r="GK22" s="196"/>
      <c r="GL22" s="196"/>
      <c r="GM22" s="196"/>
      <c r="GN22" s="196"/>
      <c r="GO22" s="196"/>
      <c r="GP22" s="196"/>
      <c r="GQ22" s="196"/>
      <c r="GR22" s="196"/>
      <c r="GS22" s="196"/>
      <c r="GT22" s="196"/>
      <c r="GU22" s="196"/>
      <c r="GV22" s="196"/>
      <c r="GW22" s="196"/>
      <c r="GX22" s="196"/>
      <c r="GY22" s="196"/>
      <c r="GZ22" s="196"/>
      <c r="HA22" s="196"/>
      <c r="HB22" s="196"/>
      <c r="HC22" s="196"/>
      <c r="HD22" s="196"/>
      <c r="HE22" s="196"/>
      <c r="HF22" s="196"/>
      <c r="HG22" s="196"/>
      <c r="HH22" s="196"/>
      <c r="HI22" s="196"/>
      <c r="HJ22" s="196"/>
      <c r="HK22" s="196"/>
      <c r="HL22" s="196"/>
      <c r="HM22" s="196"/>
      <c r="HN22" s="196"/>
      <c r="HO22" s="196"/>
      <c r="HP22" s="196"/>
      <c r="HQ22" s="196"/>
      <c r="HR22" s="196"/>
      <c r="HS22" s="196"/>
      <c r="HT22" s="196"/>
      <c r="HU22" s="196"/>
      <c r="HV22" s="196"/>
      <c r="HW22" s="196"/>
      <c r="HX22" s="196"/>
      <c r="HY22" s="196"/>
      <c r="HZ22" s="196"/>
      <c r="IA22" s="196"/>
      <c r="IB22" s="196"/>
      <c r="IC22" s="196"/>
      <c r="ID22" s="196"/>
      <c r="IE22" s="196"/>
      <c r="IF22" s="196"/>
      <c r="IG22" s="196"/>
      <c r="IH22" s="196"/>
      <c r="II22" s="196"/>
      <c r="IJ22" s="196"/>
      <c r="IK22" s="196"/>
      <c r="IL22" s="196"/>
      <c r="IM22" s="196"/>
      <c r="IN22" s="196"/>
      <c r="IO22" s="196"/>
      <c r="IP22" s="196"/>
      <c r="IQ22" s="196"/>
      <c r="IR22" s="196"/>
      <c r="IS22" s="196"/>
      <c r="IT22" s="196"/>
      <c r="IU22" s="196"/>
      <c r="IV22" s="196"/>
      <c r="IW22" s="196"/>
      <c r="IX22" s="196"/>
      <c r="IY22" s="196"/>
      <c r="IZ22" s="196"/>
      <c r="JA22" s="196"/>
    </row>
    <row r="23" spans="1:261" s="198" customFormat="1" ht="15.75" customHeight="1">
      <c r="A23" s="302" t="s">
        <v>10</v>
      </c>
      <c r="B23" s="204"/>
      <c r="C23" s="138">
        <v>331491</v>
      </c>
      <c r="D23" s="204">
        <v>154962</v>
      </c>
      <c r="E23" s="204">
        <v>176529</v>
      </c>
      <c r="F23" s="204"/>
      <c r="G23" s="326">
        <v>156079</v>
      </c>
      <c r="H23" s="204">
        <v>329472</v>
      </c>
      <c r="I23" s="204">
        <v>158649</v>
      </c>
      <c r="J23" s="204">
        <v>158649</v>
      </c>
      <c r="K23" s="204">
        <v>154962</v>
      </c>
      <c r="L23"/>
      <c r="M23"/>
      <c r="N23"/>
      <c r="O23"/>
      <c r="P23"/>
      <c r="Q23" s="201"/>
      <c r="R23" s="196"/>
      <c r="S23" s="196"/>
      <c r="T23" s="196"/>
      <c r="U23" s="196"/>
      <c r="V23" s="196"/>
      <c r="W23" s="196"/>
      <c r="X23" s="196"/>
      <c r="Y23" s="196"/>
      <c r="Z23" s="196"/>
      <c r="AA23" s="196"/>
      <c r="AB23" s="196"/>
      <c r="AC23" s="196"/>
      <c r="AD23" s="196"/>
      <c r="AE23" s="196"/>
      <c r="AF23" s="196"/>
      <c r="AG23" s="196"/>
      <c r="AH23" s="196"/>
      <c r="AI23" s="196"/>
      <c r="AJ23" s="196"/>
      <c r="AK23" s="196"/>
      <c r="AL23" s="196"/>
      <c r="AM23" s="196"/>
      <c r="AN23" s="196"/>
      <c r="AO23" s="196"/>
      <c r="AP23" s="196"/>
      <c r="AQ23" s="196"/>
      <c r="AR23" s="196"/>
      <c r="AS23" s="196"/>
      <c r="AT23" s="196"/>
      <c r="AU23" s="196"/>
      <c r="AV23" s="196"/>
      <c r="AW23" s="196"/>
      <c r="AX23" s="196"/>
      <c r="AY23" s="196"/>
      <c r="AZ23" s="196"/>
      <c r="BA23" s="196"/>
      <c r="BB23" s="196"/>
      <c r="BC23" s="196"/>
      <c r="BD23" s="196"/>
      <c r="BE23" s="196"/>
      <c r="BF23" s="196"/>
      <c r="BG23" s="196"/>
      <c r="BH23" s="196"/>
      <c r="BI23" s="196"/>
      <c r="BJ23" s="196"/>
      <c r="BK23" s="196"/>
      <c r="BL23" s="196"/>
      <c r="BM23" s="196"/>
      <c r="BN23" s="196"/>
      <c r="BO23" s="196"/>
      <c r="BP23" s="196"/>
      <c r="BQ23" s="196"/>
      <c r="BR23" s="196"/>
      <c r="BS23" s="196"/>
      <c r="BT23" s="196"/>
      <c r="BU23" s="196"/>
      <c r="BV23" s="196"/>
      <c r="BW23" s="196"/>
      <c r="BX23" s="196"/>
      <c r="BY23" s="196"/>
      <c r="BZ23" s="196"/>
      <c r="CA23" s="196"/>
      <c r="CB23" s="196"/>
      <c r="CC23" s="196"/>
      <c r="CD23" s="196"/>
      <c r="CE23" s="196"/>
      <c r="CF23" s="196"/>
      <c r="CG23" s="196"/>
      <c r="CH23" s="196"/>
      <c r="CI23" s="196"/>
      <c r="CJ23" s="196"/>
      <c r="CK23" s="196"/>
      <c r="CL23" s="196"/>
      <c r="CM23" s="196"/>
      <c r="CN23" s="196"/>
      <c r="CO23" s="196"/>
      <c r="CP23" s="196"/>
      <c r="CQ23" s="196"/>
      <c r="CR23" s="196"/>
      <c r="CS23" s="196"/>
      <c r="CT23" s="196"/>
      <c r="CU23" s="196"/>
      <c r="CV23" s="196"/>
      <c r="CW23" s="196"/>
      <c r="CX23" s="196"/>
      <c r="CY23" s="196"/>
      <c r="CZ23" s="196"/>
      <c r="DA23" s="196"/>
      <c r="DB23" s="196"/>
      <c r="DC23" s="196"/>
      <c r="DD23" s="196"/>
      <c r="DE23" s="196"/>
      <c r="DF23" s="196"/>
      <c r="DG23" s="196"/>
      <c r="DH23" s="196"/>
      <c r="DI23" s="196"/>
      <c r="DJ23" s="196"/>
      <c r="DK23" s="196"/>
      <c r="DL23" s="196"/>
      <c r="DM23" s="196"/>
      <c r="DN23" s="196"/>
      <c r="DO23" s="196"/>
      <c r="DP23" s="196"/>
      <c r="DQ23" s="196"/>
      <c r="DR23" s="196"/>
      <c r="DS23" s="196"/>
      <c r="DT23" s="196"/>
      <c r="DU23" s="196"/>
      <c r="DV23" s="196"/>
      <c r="DW23" s="196"/>
      <c r="DX23" s="196"/>
      <c r="DY23" s="196"/>
      <c r="DZ23" s="196"/>
      <c r="EA23" s="196"/>
      <c r="EB23" s="196"/>
      <c r="EC23" s="196"/>
      <c r="ED23" s="196"/>
      <c r="EE23" s="196"/>
      <c r="EF23" s="196"/>
      <c r="EG23" s="196"/>
      <c r="EH23" s="196"/>
      <c r="EI23" s="196"/>
      <c r="EJ23" s="196"/>
      <c r="EK23" s="196"/>
      <c r="EL23" s="196"/>
      <c r="EM23" s="196"/>
      <c r="EN23" s="196"/>
      <c r="EO23" s="196"/>
      <c r="EP23" s="196"/>
      <c r="EQ23" s="196"/>
      <c r="ER23" s="196"/>
      <c r="ES23" s="196"/>
      <c r="ET23" s="196"/>
      <c r="EU23" s="196"/>
      <c r="EV23" s="196"/>
      <c r="EW23" s="196"/>
      <c r="EX23" s="196"/>
      <c r="EY23" s="196"/>
      <c r="EZ23" s="196"/>
      <c r="FA23" s="196"/>
      <c r="FB23" s="196"/>
      <c r="FC23" s="196"/>
      <c r="FD23" s="196"/>
      <c r="FE23" s="196"/>
      <c r="FF23" s="196"/>
      <c r="FG23" s="196"/>
      <c r="FH23" s="196"/>
      <c r="FI23" s="196"/>
      <c r="FJ23" s="196"/>
      <c r="FK23" s="196"/>
      <c r="FL23" s="196"/>
      <c r="FM23" s="196"/>
      <c r="FN23" s="196"/>
      <c r="FO23" s="196"/>
      <c r="FP23" s="196"/>
      <c r="FQ23" s="196"/>
      <c r="FR23" s="196"/>
      <c r="FS23" s="196"/>
      <c r="FT23" s="196"/>
      <c r="FU23" s="196"/>
      <c r="FV23" s="196"/>
      <c r="FW23" s="196"/>
      <c r="FX23" s="196"/>
      <c r="FY23" s="196"/>
      <c r="FZ23" s="196"/>
      <c r="GA23" s="196"/>
      <c r="GB23" s="196"/>
      <c r="GC23" s="196"/>
      <c r="GD23" s="196"/>
      <c r="GE23" s="196"/>
      <c r="GF23" s="196"/>
      <c r="GG23" s="196"/>
      <c r="GH23" s="196"/>
      <c r="GI23" s="196"/>
      <c r="GJ23" s="196"/>
      <c r="GK23" s="196"/>
      <c r="GL23" s="196"/>
      <c r="GM23" s="196"/>
      <c r="GN23" s="196"/>
      <c r="GO23" s="196"/>
      <c r="GP23" s="196"/>
      <c r="GQ23" s="196"/>
      <c r="GR23" s="196"/>
      <c r="GS23" s="196"/>
      <c r="GT23" s="196"/>
      <c r="GU23" s="196"/>
      <c r="GV23" s="196"/>
      <c r="GW23" s="196"/>
      <c r="GX23" s="196"/>
      <c r="GY23" s="196"/>
      <c r="GZ23" s="196"/>
      <c r="HA23" s="196"/>
      <c r="HB23" s="196"/>
      <c r="HC23" s="196"/>
      <c r="HD23" s="196"/>
      <c r="HE23" s="196"/>
      <c r="HF23" s="196"/>
      <c r="HG23" s="196"/>
      <c r="HH23" s="196"/>
      <c r="HI23" s="196"/>
      <c r="HJ23" s="196"/>
      <c r="HK23" s="196"/>
      <c r="HL23" s="196"/>
      <c r="HM23" s="196"/>
      <c r="HN23" s="196"/>
      <c r="HO23" s="196"/>
      <c r="HP23" s="196"/>
      <c r="HQ23" s="196"/>
      <c r="HR23" s="196"/>
      <c r="HS23" s="196"/>
      <c r="HT23" s="196"/>
      <c r="HU23" s="196"/>
      <c r="HV23" s="196"/>
      <c r="HW23" s="196"/>
      <c r="HX23" s="196"/>
      <c r="HY23" s="196"/>
      <c r="HZ23" s="196"/>
      <c r="IA23" s="196"/>
      <c r="IB23" s="196"/>
      <c r="IC23" s="196"/>
      <c r="ID23" s="196"/>
      <c r="IE23" s="196"/>
      <c r="IF23" s="196"/>
      <c r="IG23" s="196"/>
      <c r="IH23" s="196"/>
      <c r="II23" s="196"/>
      <c r="IJ23" s="196"/>
      <c r="IK23" s="196"/>
      <c r="IL23" s="196"/>
      <c r="IM23" s="196"/>
      <c r="IN23" s="196"/>
      <c r="IO23" s="196"/>
      <c r="IP23" s="196"/>
      <c r="IQ23" s="196"/>
      <c r="IR23" s="196"/>
      <c r="IS23" s="196"/>
      <c r="IT23" s="196"/>
      <c r="IU23" s="196"/>
      <c r="IV23" s="196"/>
      <c r="IW23" s="196"/>
      <c r="IX23" s="196"/>
      <c r="IY23" s="196"/>
      <c r="IZ23" s="196"/>
      <c r="JA23" s="196"/>
    </row>
    <row r="24" spans="1:261" s="198" customFormat="1" ht="15.75" customHeight="1">
      <c r="A24" s="302" t="s">
        <v>11</v>
      </c>
      <c r="B24" s="204"/>
      <c r="C24" s="138">
        <v>503335</v>
      </c>
      <c r="D24" s="204">
        <v>268037</v>
      </c>
      <c r="E24" s="204">
        <v>235298</v>
      </c>
      <c r="F24" s="204"/>
      <c r="G24" s="326">
        <v>269305</v>
      </c>
      <c r="H24" s="204">
        <v>499987</v>
      </c>
      <c r="I24" s="204">
        <v>272793</v>
      </c>
      <c r="J24" s="204">
        <v>272793</v>
      </c>
      <c r="K24" s="204">
        <v>268037</v>
      </c>
      <c r="L24"/>
      <c r="M24"/>
      <c r="N24"/>
      <c r="O24"/>
      <c r="P24"/>
      <c r="Q24" s="201"/>
      <c r="R24" s="196"/>
      <c r="S24" s="196"/>
      <c r="T24" s="196"/>
      <c r="U24" s="196"/>
      <c r="V24" s="196"/>
      <c r="W24" s="196"/>
      <c r="X24" s="196"/>
      <c r="Y24" s="196"/>
      <c r="Z24" s="196"/>
      <c r="AA24" s="196"/>
      <c r="AB24" s="196"/>
      <c r="AC24" s="196"/>
      <c r="AD24" s="196"/>
      <c r="AE24" s="196"/>
      <c r="AF24" s="196"/>
      <c r="AG24" s="196"/>
      <c r="AH24" s="196"/>
      <c r="AI24" s="196"/>
      <c r="AJ24" s="196"/>
      <c r="AK24" s="196"/>
      <c r="AL24" s="196"/>
      <c r="AM24" s="196"/>
      <c r="AN24" s="196"/>
      <c r="AO24" s="196"/>
      <c r="AP24" s="196"/>
      <c r="AQ24" s="196"/>
      <c r="AR24" s="196"/>
      <c r="AS24" s="196"/>
      <c r="AT24" s="196"/>
      <c r="AU24" s="196"/>
      <c r="AV24" s="196"/>
      <c r="AW24" s="196"/>
      <c r="AX24" s="196"/>
      <c r="AY24" s="196"/>
      <c r="AZ24" s="196"/>
      <c r="BA24" s="196"/>
      <c r="BB24" s="196"/>
      <c r="BC24" s="196"/>
      <c r="BD24" s="196"/>
      <c r="BE24" s="196"/>
      <c r="BF24" s="196"/>
      <c r="BG24" s="196"/>
      <c r="BH24" s="196"/>
      <c r="BI24" s="196"/>
      <c r="BJ24" s="196"/>
      <c r="BK24" s="196"/>
      <c r="BL24" s="196"/>
      <c r="BM24" s="196"/>
      <c r="BN24" s="196"/>
      <c r="BO24" s="196"/>
      <c r="BP24" s="196"/>
      <c r="BQ24" s="196"/>
      <c r="BR24" s="196"/>
      <c r="BS24" s="196"/>
      <c r="BT24" s="196"/>
      <c r="BU24" s="196"/>
      <c r="BV24" s="196"/>
      <c r="BW24" s="196"/>
      <c r="BX24" s="196"/>
      <c r="BY24" s="196"/>
      <c r="BZ24" s="196"/>
      <c r="CA24" s="196"/>
      <c r="CB24" s="196"/>
      <c r="CC24" s="196"/>
      <c r="CD24" s="196"/>
      <c r="CE24" s="196"/>
      <c r="CF24" s="196"/>
      <c r="CG24" s="196"/>
      <c r="CH24" s="196"/>
      <c r="CI24" s="196"/>
      <c r="CJ24" s="196"/>
      <c r="CK24" s="196"/>
      <c r="CL24" s="196"/>
      <c r="CM24" s="196"/>
      <c r="CN24" s="196"/>
      <c r="CO24" s="196"/>
      <c r="CP24" s="196"/>
      <c r="CQ24" s="196"/>
      <c r="CR24" s="196"/>
      <c r="CS24" s="196"/>
      <c r="CT24" s="196"/>
      <c r="CU24" s="196"/>
      <c r="CV24" s="196"/>
      <c r="CW24" s="196"/>
      <c r="CX24" s="196"/>
      <c r="CY24" s="196"/>
      <c r="CZ24" s="196"/>
      <c r="DA24" s="196"/>
      <c r="DB24" s="196"/>
      <c r="DC24" s="196"/>
      <c r="DD24" s="196"/>
      <c r="DE24" s="196"/>
      <c r="DF24" s="196"/>
      <c r="DG24" s="196"/>
      <c r="DH24" s="196"/>
      <c r="DI24" s="196"/>
      <c r="DJ24" s="196"/>
      <c r="DK24" s="196"/>
      <c r="DL24" s="196"/>
      <c r="DM24" s="196"/>
      <c r="DN24" s="196"/>
      <c r="DO24" s="196"/>
      <c r="DP24" s="196"/>
      <c r="DQ24" s="196"/>
      <c r="DR24" s="196"/>
      <c r="DS24" s="196"/>
      <c r="DT24" s="196"/>
      <c r="DU24" s="196"/>
      <c r="DV24" s="196"/>
      <c r="DW24" s="196"/>
      <c r="DX24" s="196"/>
      <c r="DY24" s="196"/>
      <c r="DZ24" s="196"/>
      <c r="EA24" s="196"/>
      <c r="EB24" s="196"/>
      <c r="EC24" s="196"/>
      <c r="ED24" s="196"/>
      <c r="EE24" s="196"/>
      <c r="EF24" s="196"/>
      <c r="EG24" s="196"/>
      <c r="EH24" s="196"/>
      <c r="EI24" s="196"/>
      <c r="EJ24" s="196"/>
      <c r="EK24" s="196"/>
      <c r="EL24" s="196"/>
      <c r="EM24" s="196"/>
      <c r="EN24" s="196"/>
      <c r="EO24" s="196"/>
      <c r="EP24" s="196"/>
      <c r="EQ24" s="196"/>
      <c r="ER24" s="196"/>
      <c r="ES24" s="196"/>
      <c r="ET24" s="196"/>
      <c r="EU24" s="196"/>
      <c r="EV24" s="196"/>
      <c r="EW24" s="196"/>
      <c r="EX24" s="196"/>
      <c r="EY24" s="196"/>
      <c r="EZ24" s="196"/>
      <c r="FA24" s="196"/>
      <c r="FB24" s="196"/>
      <c r="FC24" s="196"/>
      <c r="FD24" s="196"/>
      <c r="FE24" s="196"/>
      <c r="FF24" s="196"/>
      <c r="FG24" s="196"/>
      <c r="FH24" s="196"/>
      <c r="FI24" s="196"/>
      <c r="FJ24" s="196"/>
      <c r="FK24" s="196"/>
      <c r="FL24" s="196"/>
      <c r="FM24" s="196"/>
      <c r="FN24" s="196"/>
      <c r="FO24" s="196"/>
      <c r="FP24" s="196"/>
      <c r="FQ24" s="196"/>
      <c r="FR24" s="196"/>
      <c r="FS24" s="196"/>
      <c r="FT24" s="196"/>
      <c r="FU24" s="196"/>
      <c r="FV24" s="196"/>
      <c r="FW24" s="196"/>
      <c r="FX24" s="196"/>
      <c r="FY24" s="196"/>
      <c r="FZ24" s="196"/>
      <c r="GA24" s="196"/>
      <c r="GB24" s="196"/>
      <c r="GC24" s="196"/>
      <c r="GD24" s="196"/>
      <c r="GE24" s="196"/>
      <c r="GF24" s="196"/>
      <c r="GG24" s="196"/>
      <c r="GH24" s="196"/>
      <c r="GI24" s="196"/>
      <c r="GJ24" s="196"/>
      <c r="GK24" s="196"/>
      <c r="GL24" s="196"/>
      <c r="GM24" s="196"/>
      <c r="GN24" s="196"/>
      <c r="GO24" s="196"/>
      <c r="GP24" s="196"/>
      <c r="GQ24" s="196"/>
      <c r="GR24" s="196"/>
      <c r="GS24" s="196"/>
      <c r="GT24" s="196"/>
      <c r="GU24" s="196"/>
      <c r="GV24" s="196"/>
      <c r="GW24" s="196"/>
      <c r="GX24" s="196"/>
      <c r="GY24" s="196"/>
      <c r="GZ24" s="196"/>
      <c r="HA24" s="196"/>
      <c r="HB24" s="196"/>
      <c r="HC24" s="196"/>
      <c r="HD24" s="196"/>
      <c r="HE24" s="196"/>
      <c r="HF24" s="196"/>
      <c r="HG24" s="196"/>
      <c r="HH24" s="196"/>
      <c r="HI24" s="196"/>
      <c r="HJ24" s="196"/>
      <c r="HK24" s="196"/>
      <c r="HL24" s="196"/>
      <c r="HM24" s="196"/>
      <c r="HN24" s="196"/>
      <c r="HO24" s="196"/>
      <c r="HP24" s="196"/>
      <c r="HQ24" s="196"/>
      <c r="HR24" s="196"/>
      <c r="HS24" s="196"/>
      <c r="HT24" s="196"/>
      <c r="HU24" s="196"/>
      <c r="HV24" s="196"/>
      <c r="HW24" s="196"/>
      <c r="HX24" s="196"/>
      <c r="HY24" s="196"/>
      <c r="HZ24" s="196"/>
      <c r="IA24" s="196"/>
      <c r="IB24" s="196"/>
      <c r="IC24" s="196"/>
      <c r="ID24" s="196"/>
      <c r="IE24" s="196"/>
      <c r="IF24" s="196"/>
      <c r="IG24" s="196"/>
      <c r="IH24" s="196"/>
      <c r="II24" s="196"/>
      <c r="IJ24" s="196"/>
      <c r="IK24" s="196"/>
      <c r="IL24" s="196"/>
      <c r="IM24" s="196"/>
      <c r="IN24" s="196"/>
      <c r="IO24" s="196"/>
      <c r="IP24" s="196"/>
      <c r="IQ24" s="196"/>
      <c r="IR24" s="196"/>
      <c r="IS24" s="196"/>
      <c r="IT24" s="196"/>
      <c r="IU24" s="196"/>
      <c r="IV24" s="196"/>
      <c r="IW24" s="196"/>
      <c r="IX24" s="196"/>
      <c r="IY24" s="196"/>
      <c r="IZ24" s="196"/>
      <c r="JA24" s="196"/>
    </row>
    <row r="25" spans="1:261" s="198" customFormat="1" ht="15.75" customHeight="1">
      <c r="A25" s="302" t="s">
        <v>12</v>
      </c>
      <c r="B25" s="204"/>
      <c r="C25" s="138">
        <v>2573653</v>
      </c>
      <c r="D25" s="204">
        <v>1836407</v>
      </c>
      <c r="E25" s="204">
        <v>737246</v>
      </c>
      <c r="F25" s="204"/>
      <c r="G25" s="326">
        <v>1974916</v>
      </c>
      <c r="H25" s="204">
        <v>2548034</v>
      </c>
      <c r="I25" s="204">
        <v>1868332</v>
      </c>
      <c r="J25" s="204">
        <v>1868332</v>
      </c>
      <c r="K25" s="204">
        <v>1823296</v>
      </c>
      <c r="L25"/>
      <c r="M25"/>
      <c r="N25"/>
      <c r="O25"/>
      <c r="P25"/>
      <c r="Q25" s="201"/>
      <c r="R25" s="196"/>
      <c r="S25" s="196"/>
      <c r="T25" s="196"/>
      <c r="U25" s="196"/>
      <c r="V25" s="196"/>
      <c r="W25" s="196"/>
      <c r="X25" s="196"/>
      <c r="Y25" s="196"/>
      <c r="Z25" s="196"/>
      <c r="AA25" s="196"/>
      <c r="AB25" s="196"/>
      <c r="AC25" s="196"/>
      <c r="AD25" s="196"/>
      <c r="AE25" s="196"/>
      <c r="AF25" s="196"/>
      <c r="AG25" s="196"/>
      <c r="AH25" s="196"/>
      <c r="AI25" s="196"/>
      <c r="AJ25" s="196"/>
      <c r="AK25" s="196"/>
      <c r="AL25" s="196"/>
      <c r="AM25" s="196"/>
      <c r="AN25" s="196"/>
      <c r="AO25" s="196"/>
      <c r="AP25" s="196"/>
      <c r="AQ25" s="196"/>
      <c r="AR25" s="196"/>
      <c r="AS25" s="196"/>
      <c r="AT25" s="196"/>
      <c r="AU25" s="196"/>
      <c r="AV25" s="196"/>
      <c r="AW25" s="196"/>
      <c r="AX25" s="196"/>
      <c r="AY25" s="196"/>
      <c r="AZ25" s="196"/>
      <c r="BA25" s="196"/>
      <c r="BB25" s="196"/>
      <c r="BC25" s="196"/>
      <c r="BD25" s="196"/>
      <c r="BE25" s="196"/>
      <c r="BF25" s="196"/>
      <c r="BG25" s="196"/>
      <c r="BH25" s="196"/>
      <c r="BI25" s="196"/>
      <c r="BJ25" s="196"/>
      <c r="BK25" s="196"/>
      <c r="BL25" s="196"/>
      <c r="BM25" s="196"/>
      <c r="BN25" s="196"/>
      <c r="BO25" s="196"/>
      <c r="BP25" s="196"/>
      <c r="BQ25" s="196"/>
      <c r="BR25" s="196"/>
      <c r="BS25" s="196"/>
      <c r="BT25" s="196"/>
      <c r="BU25" s="196"/>
      <c r="BV25" s="196"/>
      <c r="BW25" s="196"/>
      <c r="BX25" s="196"/>
      <c r="BY25" s="196"/>
      <c r="BZ25" s="196"/>
      <c r="CA25" s="196"/>
      <c r="CB25" s="196"/>
      <c r="CC25" s="196"/>
      <c r="CD25" s="196"/>
      <c r="CE25" s="196"/>
      <c r="CF25" s="196"/>
      <c r="CG25" s="196"/>
      <c r="CH25" s="196"/>
      <c r="CI25" s="196"/>
      <c r="CJ25" s="196"/>
      <c r="CK25" s="196"/>
      <c r="CL25" s="196"/>
      <c r="CM25" s="196"/>
      <c r="CN25" s="196"/>
      <c r="CO25" s="196"/>
      <c r="CP25" s="196"/>
      <c r="CQ25" s="196"/>
      <c r="CR25" s="196"/>
      <c r="CS25" s="196"/>
      <c r="CT25" s="196"/>
      <c r="CU25" s="196"/>
      <c r="CV25" s="196"/>
      <c r="CW25" s="196"/>
      <c r="CX25" s="196"/>
      <c r="CY25" s="196"/>
      <c r="CZ25" s="196"/>
      <c r="DA25" s="196"/>
      <c r="DB25" s="196"/>
      <c r="DC25" s="196"/>
      <c r="DD25" s="196"/>
      <c r="DE25" s="196"/>
      <c r="DF25" s="196"/>
      <c r="DG25" s="196"/>
      <c r="DH25" s="196"/>
      <c r="DI25" s="196"/>
      <c r="DJ25" s="196"/>
      <c r="DK25" s="196"/>
      <c r="DL25" s="196"/>
      <c r="DM25" s="196"/>
      <c r="DN25" s="196"/>
      <c r="DO25" s="196"/>
      <c r="DP25" s="196"/>
      <c r="DQ25" s="196"/>
      <c r="DR25" s="196"/>
      <c r="DS25" s="196"/>
      <c r="DT25" s="196"/>
      <c r="DU25" s="196"/>
      <c r="DV25" s="196"/>
      <c r="DW25" s="196"/>
      <c r="DX25" s="196"/>
      <c r="DY25" s="196"/>
      <c r="DZ25" s="196"/>
      <c r="EA25" s="196"/>
      <c r="EB25" s="196"/>
      <c r="EC25" s="196"/>
      <c r="ED25" s="196"/>
      <c r="EE25" s="196"/>
      <c r="EF25" s="196"/>
      <c r="EG25" s="196"/>
      <c r="EH25" s="196"/>
      <c r="EI25" s="196"/>
      <c r="EJ25" s="196"/>
      <c r="EK25" s="196"/>
      <c r="EL25" s="196"/>
      <c r="EM25" s="196"/>
      <c r="EN25" s="196"/>
      <c r="EO25" s="196"/>
      <c r="EP25" s="196"/>
      <c r="EQ25" s="196"/>
      <c r="ER25" s="196"/>
      <c r="ES25" s="196"/>
      <c r="ET25" s="196"/>
      <c r="EU25" s="196"/>
      <c r="EV25" s="196"/>
      <c r="EW25" s="196"/>
      <c r="EX25" s="196"/>
      <c r="EY25" s="196"/>
      <c r="EZ25" s="196"/>
      <c r="FA25" s="196"/>
      <c r="FB25" s="196"/>
      <c r="FC25" s="196"/>
      <c r="FD25" s="196"/>
      <c r="FE25" s="196"/>
      <c r="FF25" s="196"/>
      <c r="FG25" s="196"/>
      <c r="FH25" s="196"/>
      <c r="FI25" s="196"/>
      <c r="FJ25" s="196"/>
      <c r="FK25" s="196"/>
      <c r="FL25" s="196"/>
      <c r="FM25" s="196"/>
      <c r="FN25" s="196"/>
      <c r="FO25" s="196"/>
      <c r="FP25" s="196"/>
      <c r="FQ25" s="196"/>
      <c r="FR25" s="196"/>
      <c r="FS25" s="196"/>
      <c r="FT25" s="196"/>
      <c r="FU25" s="196"/>
      <c r="FV25" s="196"/>
      <c r="FW25" s="196"/>
      <c r="FX25" s="196"/>
      <c r="FY25" s="196"/>
      <c r="FZ25" s="196"/>
      <c r="GA25" s="196"/>
      <c r="GB25" s="196"/>
      <c r="GC25" s="196"/>
      <c r="GD25" s="196"/>
      <c r="GE25" s="196"/>
      <c r="GF25" s="196"/>
      <c r="GG25" s="196"/>
      <c r="GH25" s="196"/>
      <c r="GI25" s="196"/>
      <c r="GJ25" s="196"/>
      <c r="GK25" s="196"/>
      <c r="GL25" s="196"/>
      <c r="GM25" s="196"/>
      <c r="GN25" s="196"/>
      <c r="GO25" s="196"/>
      <c r="GP25" s="196"/>
      <c r="GQ25" s="196"/>
      <c r="GR25" s="196"/>
      <c r="GS25" s="196"/>
      <c r="GT25" s="196"/>
      <c r="GU25" s="196"/>
      <c r="GV25" s="196"/>
      <c r="GW25" s="196"/>
      <c r="GX25" s="196"/>
      <c r="GY25" s="196"/>
      <c r="GZ25" s="196"/>
      <c r="HA25" s="196"/>
      <c r="HB25" s="196"/>
      <c r="HC25" s="196"/>
      <c r="HD25" s="196"/>
      <c r="HE25" s="196"/>
      <c r="HF25" s="196"/>
      <c r="HG25" s="196"/>
      <c r="HH25" s="196"/>
      <c r="HI25" s="196"/>
      <c r="HJ25" s="196"/>
      <c r="HK25" s="196"/>
      <c r="HL25" s="196"/>
      <c r="HM25" s="196"/>
      <c r="HN25" s="196"/>
      <c r="HO25" s="196"/>
      <c r="HP25" s="196"/>
      <c r="HQ25" s="196"/>
      <c r="HR25" s="196"/>
      <c r="HS25" s="196"/>
      <c r="HT25" s="196"/>
      <c r="HU25" s="196"/>
      <c r="HV25" s="196"/>
      <c r="HW25" s="196"/>
      <c r="HX25" s="196"/>
      <c r="HY25" s="196"/>
      <c r="HZ25" s="196"/>
      <c r="IA25" s="196"/>
      <c r="IB25" s="196"/>
      <c r="IC25" s="196"/>
      <c r="ID25" s="196"/>
      <c r="IE25" s="196"/>
      <c r="IF25" s="196"/>
      <c r="IG25" s="196"/>
      <c r="IH25" s="196"/>
      <c r="II25" s="196"/>
      <c r="IJ25" s="196"/>
      <c r="IK25" s="196"/>
      <c r="IL25" s="196"/>
      <c r="IM25" s="196"/>
      <c r="IN25" s="196"/>
      <c r="IO25" s="196"/>
      <c r="IP25" s="196"/>
      <c r="IQ25" s="196"/>
      <c r="IR25" s="196"/>
      <c r="IS25" s="196"/>
      <c r="IT25" s="196"/>
      <c r="IU25" s="196"/>
      <c r="IV25" s="196"/>
      <c r="IW25" s="196"/>
      <c r="IX25" s="196"/>
      <c r="IY25" s="196"/>
      <c r="IZ25" s="196"/>
      <c r="JA25" s="196"/>
    </row>
    <row r="26" spans="1:261" s="198" customFormat="1" ht="15.75" customHeight="1">
      <c r="A26" s="302" t="s">
        <v>202</v>
      </c>
      <c r="B26" s="204"/>
      <c r="C26" s="138">
        <v>1661241</v>
      </c>
      <c r="D26" s="204">
        <v>1075991</v>
      </c>
      <c r="E26" s="204">
        <v>585250</v>
      </c>
      <c r="F26" s="204"/>
      <c r="G26" s="326">
        <v>1076096</v>
      </c>
      <c r="H26" s="204">
        <v>1643689</v>
      </c>
      <c r="I26" s="204">
        <v>1094100</v>
      </c>
      <c r="J26" s="204">
        <v>1094100</v>
      </c>
      <c r="K26" s="204">
        <v>1075991</v>
      </c>
      <c r="L26"/>
      <c r="M26"/>
      <c r="N26"/>
      <c r="O26"/>
      <c r="P26"/>
      <c r="Q26" s="201"/>
      <c r="R26" s="196"/>
      <c r="S26" s="196"/>
      <c r="T26" s="196"/>
      <c r="U26" s="196"/>
      <c r="V26" s="196"/>
      <c r="W26" s="196"/>
      <c r="X26" s="196"/>
      <c r="Y26" s="196"/>
      <c r="Z26" s="196"/>
      <c r="AA26" s="196"/>
      <c r="AB26" s="196"/>
      <c r="AC26" s="196"/>
      <c r="AD26" s="196"/>
      <c r="AE26" s="196"/>
      <c r="AF26" s="196"/>
      <c r="AG26" s="196"/>
      <c r="AH26" s="196"/>
      <c r="AI26" s="196"/>
      <c r="AJ26" s="196"/>
      <c r="AK26" s="196"/>
      <c r="AL26" s="196"/>
      <c r="AM26" s="196"/>
      <c r="AN26" s="196"/>
      <c r="AO26" s="196"/>
      <c r="AP26" s="196"/>
      <c r="AQ26" s="196"/>
      <c r="AR26" s="196"/>
      <c r="AS26" s="196"/>
      <c r="AT26" s="196"/>
      <c r="AU26" s="196"/>
      <c r="AV26" s="196"/>
      <c r="AW26" s="196"/>
      <c r="AX26" s="196"/>
      <c r="AY26" s="196"/>
      <c r="AZ26" s="196"/>
      <c r="BA26" s="196"/>
      <c r="BB26" s="196"/>
      <c r="BC26" s="196"/>
      <c r="BD26" s="196"/>
      <c r="BE26" s="196"/>
      <c r="BF26" s="196"/>
      <c r="BG26" s="196"/>
      <c r="BH26" s="196"/>
      <c r="BI26" s="196"/>
      <c r="BJ26" s="196"/>
      <c r="BK26" s="196"/>
      <c r="BL26" s="196"/>
      <c r="BM26" s="196"/>
      <c r="BN26" s="196"/>
      <c r="BO26" s="196"/>
      <c r="BP26" s="196"/>
      <c r="BQ26" s="196"/>
      <c r="BR26" s="196"/>
      <c r="BS26" s="196"/>
      <c r="BT26" s="196"/>
      <c r="BU26" s="196"/>
      <c r="BV26" s="196"/>
      <c r="BW26" s="196"/>
      <c r="BX26" s="196"/>
      <c r="BY26" s="196"/>
      <c r="BZ26" s="196"/>
      <c r="CA26" s="196"/>
      <c r="CB26" s="196"/>
      <c r="CC26" s="196"/>
      <c r="CD26" s="196"/>
      <c r="CE26" s="196"/>
      <c r="CF26" s="196"/>
      <c r="CG26" s="196"/>
      <c r="CH26" s="196"/>
      <c r="CI26" s="196"/>
      <c r="CJ26" s="196"/>
      <c r="CK26" s="196"/>
      <c r="CL26" s="196"/>
      <c r="CM26" s="196"/>
      <c r="CN26" s="196"/>
      <c r="CO26" s="196"/>
      <c r="CP26" s="196"/>
      <c r="CQ26" s="196"/>
      <c r="CR26" s="196"/>
      <c r="CS26" s="196"/>
      <c r="CT26" s="196"/>
      <c r="CU26" s="196"/>
      <c r="CV26" s="196"/>
      <c r="CW26" s="196"/>
      <c r="CX26" s="196"/>
      <c r="CY26" s="196"/>
      <c r="CZ26" s="196"/>
      <c r="DA26" s="196"/>
      <c r="DB26" s="196"/>
      <c r="DC26" s="196"/>
      <c r="DD26" s="196"/>
      <c r="DE26" s="196"/>
      <c r="DF26" s="196"/>
      <c r="DG26" s="196"/>
      <c r="DH26" s="196"/>
      <c r="DI26" s="196"/>
      <c r="DJ26" s="196"/>
      <c r="DK26" s="196"/>
      <c r="DL26" s="196"/>
      <c r="DM26" s="196"/>
      <c r="DN26" s="196"/>
      <c r="DO26" s="196"/>
      <c r="DP26" s="196"/>
      <c r="DQ26" s="196"/>
      <c r="DR26" s="196"/>
      <c r="DS26" s="196"/>
      <c r="DT26" s="196"/>
      <c r="DU26" s="196"/>
      <c r="DV26" s="196"/>
      <c r="DW26" s="196"/>
      <c r="DX26" s="196"/>
      <c r="DY26" s="196"/>
      <c r="DZ26" s="196"/>
      <c r="EA26" s="196"/>
      <c r="EB26" s="196"/>
      <c r="EC26" s="196"/>
      <c r="ED26" s="196"/>
      <c r="EE26" s="196"/>
      <c r="EF26" s="196"/>
      <c r="EG26" s="196"/>
      <c r="EH26" s="196"/>
      <c r="EI26" s="196"/>
      <c r="EJ26" s="196"/>
      <c r="EK26" s="196"/>
      <c r="EL26" s="196"/>
      <c r="EM26" s="196"/>
      <c r="EN26" s="196"/>
      <c r="EO26" s="196"/>
      <c r="EP26" s="196"/>
      <c r="EQ26" s="196"/>
      <c r="ER26" s="196"/>
      <c r="ES26" s="196"/>
      <c r="ET26" s="196"/>
      <c r="EU26" s="196"/>
      <c r="EV26" s="196"/>
      <c r="EW26" s="196"/>
      <c r="EX26" s="196"/>
      <c r="EY26" s="196"/>
      <c r="EZ26" s="196"/>
      <c r="FA26" s="196"/>
      <c r="FB26" s="196"/>
      <c r="FC26" s="196"/>
      <c r="FD26" s="196"/>
      <c r="FE26" s="196"/>
      <c r="FF26" s="196"/>
      <c r="FG26" s="196"/>
      <c r="FH26" s="196"/>
      <c r="FI26" s="196"/>
      <c r="FJ26" s="196"/>
      <c r="FK26" s="196"/>
      <c r="FL26" s="196"/>
      <c r="FM26" s="196"/>
      <c r="FN26" s="196"/>
      <c r="FO26" s="196"/>
      <c r="FP26" s="196"/>
      <c r="FQ26" s="196"/>
      <c r="FR26" s="196"/>
      <c r="FS26" s="196"/>
      <c r="FT26" s="196"/>
      <c r="FU26" s="196"/>
      <c r="FV26" s="196"/>
      <c r="FW26" s="196"/>
      <c r="FX26" s="196"/>
      <c r="FY26" s="196"/>
      <c r="FZ26" s="196"/>
      <c r="GA26" s="196"/>
      <c r="GB26" s="196"/>
      <c r="GC26" s="196"/>
      <c r="GD26" s="196"/>
      <c r="GE26" s="196"/>
      <c r="GF26" s="196"/>
      <c r="GG26" s="196"/>
      <c r="GH26" s="196"/>
      <c r="GI26" s="196"/>
      <c r="GJ26" s="196"/>
      <c r="GK26" s="196"/>
      <c r="GL26" s="196"/>
      <c r="GM26" s="196"/>
      <c r="GN26" s="196"/>
      <c r="GO26" s="196"/>
      <c r="GP26" s="196"/>
      <c r="GQ26" s="196"/>
      <c r="GR26" s="196"/>
      <c r="GS26" s="196"/>
      <c r="GT26" s="196"/>
      <c r="GU26" s="196"/>
      <c r="GV26" s="196"/>
      <c r="GW26" s="196"/>
      <c r="GX26" s="196"/>
      <c r="GY26" s="196"/>
      <c r="GZ26" s="196"/>
      <c r="HA26" s="196"/>
      <c r="HB26" s="196"/>
      <c r="HC26" s="196"/>
      <c r="HD26" s="196"/>
      <c r="HE26" s="196"/>
      <c r="HF26" s="196"/>
      <c r="HG26" s="196"/>
      <c r="HH26" s="196"/>
      <c r="HI26" s="196"/>
      <c r="HJ26" s="196"/>
      <c r="HK26" s="196"/>
      <c r="HL26" s="196"/>
      <c r="HM26" s="196"/>
      <c r="HN26" s="196"/>
      <c r="HO26" s="196"/>
      <c r="HP26" s="196"/>
      <c r="HQ26" s="196"/>
      <c r="HR26" s="196"/>
      <c r="HS26" s="196"/>
      <c r="HT26" s="196"/>
      <c r="HU26" s="196"/>
      <c r="HV26" s="196"/>
      <c r="HW26" s="196"/>
      <c r="HX26" s="196"/>
      <c r="HY26" s="196"/>
      <c r="HZ26" s="196"/>
      <c r="IA26" s="196"/>
      <c r="IB26" s="196"/>
      <c r="IC26" s="196"/>
      <c r="ID26" s="196"/>
      <c r="IE26" s="196"/>
      <c r="IF26" s="196"/>
      <c r="IG26" s="196"/>
      <c r="IH26" s="196"/>
      <c r="II26" s="196"/>
      <c r="IJ26" s="196"/>
      <c r="IK26" s="196"/>
      <c r="IL26" s="196"/>
      <c r="IM26" s="196"/>
      <c r="IN26" s="196"/>
      <c r="IO26" s="196"/>
      <c r="IP26" s="196"/>
      <c r="IQ26" s="196"/>
      <c r="IR26" s="196"/>
      <c r="IS26" s="196"/>
      <c r="IT26" s="196"/>
      <c r="IU26" s="196"/>
      <c r="IV26" s="196"/>
      <c r="IW26" s="196"/>
      <c r="IX26" s="196"/>
      <c r="IY26" s="196"/>
      <c r="IZ26" s="196"/>
      <c r="JA26" s="196"/>
    </row>
    <row r="27" spans="1:261" s="198" customFormat="1" ht="15.75" customHeight="1">
      <c r="A27" s="302" t="s">
        <v>203</v>
      </c>
      <c r="B27" s="204"/>
      <c r="C27" s="138">
        <v>1129275</v>
      </c>
      <c r="D27" s="204">
        <v>720434</v>
      </c>
      <c r="E27" s="204">
        <v>408841</v>
      </c>
      <c r="F27" s="204"/>
      <c r="G27" s="326">
        <v>720472</v>
      </c>
      <c r="H27" s="204">
        <v>1120409</v>
      </c>
      <c r="I27" s="204">
        <v>729497</v>
      </c>
      <c r="J27" s="204">
        <v>729497</v>
      </c>
      <c r="K27" s="204">
        <v>720434</v>
      </c>
      <c r="L27"/>
      <c r="M27"/>
      <c r="N27"/>
      <c r="O27"/>
      <c r="P27"/>
      <c r="Q27" s="201"/>
      <c r="R27" s="196"/>
      <c r="S27" s="196"/>
      <c r="T27" s="196"/>
      <c r="U27" s="196"/>
      <c r="V27" s="196"/>
      <c r="W27" s="196"/>
      <c r="X27" s="196"/>
      <c r="Y27" s="196"/>
      <c r="Z27" s="196"/>
      <c r="AA27" s="196"/>
      <c r="AB27" s="196"/>
      <c r="AC27" s="196"/>
      <c r="AD27" s="196"/>
      <c r="AE27" s="196"/>
      <c r="AF27" s="196"/>
      <c r="AG27" s="196"/>
      <c r="AH27" s="196"/>
      <c r="AI27" s="196"/>
      <c r="AJ27" s="196"/>
      <c r="AK27" s="196"/>
      <c r="AL27" s="196"/>
      <c r="AM27" s="196"/>
      <c r="AN27" s="196"/>
      <c r="AO27" s="196"/>
      <c r="AP27" s="196"/>
      <c r="AQ27" s="196"/>
      <c r="AR27" s="196"/>
      <c r="AS27" s="196"/>
      <c r="AT27" s="196"/>
      <c r="AU27" s="196"/>
      <c r="AV27" s="196"/>
      <c r="AW27" s="196"/>
      <c r="AX27" s="196"/>
      <c r="AY27" s="196"/>
      <c r="AZ27" s="196"/>
      <c r="BA27" s="196"/>
      <c r="BB27" s="196"/>
      <c r="BC27" s="196"/>
      <c r="BD27" s="196"/>
      <c r="BE27" s="196"/>
      <c r="BF27" s="196"/>
      <c r="BG27" s="196"/>
      <c r="BH27" s="196"/>
      <c r="BI27" s="196"/>
      <c r="BJ27" s="196"/>
      <c r="BK27" s="196"/>
      <c r="BL27" s="196"/>
      <c r="BM27" s="196"/>
      <c r="BN27" s="196"/>
      <c r="BO27" s="196"/>
      <c r="BP27" s="196"/>
      <c r="BQ27" s="196"/>
      <c r="BR27" s="196"/>
      <c r="BS27" s="196"/>
      <c r="BT27" s="196"/>
      <c r="BU27" s="196"/>
      <c r="BV27" s="196"/>
      <c r="BW27" s="196"/>
      <c r="BX27" s="196"/>
      <c r="BY27" s="196"/>
      <c r="BZ27" s="196"/>
      <c r="CA27" s="196"/>
      <c r="CB27" s="196"/>
      <c r="CC27" s="196"/>
      <c r="CD27" s="196"/>
      <c r="CE27" s="196"/>
      <c r="CF27" s="196"/>
      <c r="CG27" s="196"/>
      <c r="CH27" s="196"/>
      <c r="CI27" s="196"/>
      <c r="CJ27" s="196"/>
      <c r="CK27" s="196"/>
      <c r="CL27" s="196"/>
      <c r="CM27" s="196"/>
      <c r="CN27" s="196"/>
      <c r="CO27" s="196"/>
      <c r="CP27" s="196"/>
      <c r="CQ27" s="196"/>
      <c r="CR27" s="196"/>
      <c r="CS27" s="196"/>
      <c r="CT27" s="196"/>
      <c r="CU27" s="196"/>
      <c r="CV27" s="196"/>
      <c r="CW27" s="196"/>
      <c r="CX27" s="196"/>
      <c r="CY27" s="196"/>
      <c r="CZ27" s="196"/>
      <c r="DA27" s="196"/>
      <c r="DB27" s="196"/>
      <c r="DC27" s="196"/>
      <c r="DD27" s="196"/>
      <c r="DE27" s="196"/>
      <c r="DF27" s="196"/>
      <c r="DG27" s="196"/>
      <c r="DH27" s="196"/>
      <c r="DI27" s="196"/>
      <c r="DJ27" s="196"/>
      <c r="DK27" s="196"/>
      <c r="DL27" s="196"/>
      <c r="DM27" s="196"/>
      <c r="DN27" s="196"/>
      <c r="DO27" s="196"/>
      <c r="DP27" s="196"/>
      <c r="DQ27" s="196"/>
      <c r="DR27" s="196"/>
      <c r="DS27" s="196"/>
      <c r="DT27" s="196"/>
      <c r="DU27" s="196"/>
      <c r="DV27" s="196"/>
      <c r="DW27" s="196"/>
      <c r="DX27" s="196"/>
      <c r="DY27" s="196"/>
      <c r="DZ27" s="196"/>
      <c r="EA27" s="196"/>
      <c r="EB27" s="196"/>
      <c r="EC27" s="196"/>
      <c r="ED27" s="196"/>
      <c r="EE27" s="196"/>
      <c r="EF27" s="196"/>
      <c r="EG27" s="196"/>
      <c r="EH27" s="196"/>
      <c r="EI27" s="196"/>
      <c r="EJ27" s="196"/>
      <c r="EK27" s="196"/>
      <c r="EL27" s="196"/>
      <c r="EM27" s="196"/>
      <c r="EN27" s="196"/>
      <c r="EO27" s="196"/>
      <c r="EP27" s="196"/>
      <c r="EQ27" s="196"/>
      <c r="ER27" s="196"/>
      <c r="ES27" s="196"/>
      <c r="ET27" s="196"/>
      <c r="EU27" s="196"/>
      <c r="EV27" s="196"/>
      <c r="EW27" s="196"/>
      <c r="EX27" s="196"/>
      <c r="EY27" s="196"/>
      <c r="EZ27" s="196"/>
      <c r="FA27" s="196"/>
      <c r="FB27" s="196"/>
      <c r="FC27" s="196"/>
      <c r="FD27" s="196"/>
      <c r="FE27" s="196"/>
      <c r="FF27" s="196"/>
      <c r="FG27" s="196"/>
      <c r="FH27" s="196"/>
      <c r="FI27" s="196"/>
      <c r="FJ27" s="196"/>
      <c r="FK27" s="196"/>
      <c r="FL27" s="196"/>
      <c r="FM27" s="196"/>
      <c r="FN27" s="196"/>
      <c r="FO27" s="196"/>
      <c r="FP27" s="196"/>
      <c r="FQ27" s="196"/>
      <c r="FR27" s="196"/>
      <c r="FS27" s="196"/>
      <c r="FT27" s="196"/>
      <c r="FU27" s="196"/>
      <c r="FV27" s="196"/>
      <c r="FW27" s="196"/>
      <c r="FX27" s="196"/>
      <c r="FY27" s="196"/>
      <c r="FZ27" s="196"/>
      <c r="GA27" s="196"/>
      <c r="GB27" s="196"/>
      <c r="GC27" s="196"/>
      <c r="GD27" s="196"/>
      <c r="GE27" s="196"/>
      <c r="GF27" s="196"/>
      <c r="GG27" s="196"/>
      <c r="GH27" s="196"/>
      <c r="GI27" s="196"/>
      <c r="GJ27" s="196"/>
      <c r="GK27" s="196"/>
      <c r="GL27" s="196"/>
      <c r="GM27" s="196"/>
      <c r="GN27" s="196"/>
      <c r="GO27" s="196"/>
      <c r="GP27" s="196"/>
      <c r="GQ27" s="196"/>
      <c r="GR27" s="196"/>
      <c r="GS27" s="196"/>
      <c r="GT27" s="196"/>
      <c r="GU27" s="196"/>
      <c r="GV27" s="196"/>
      <c r="GW27" s="196"/>
      <c r="GX27" s="196"/>
      <c r="GY27" s="196"/>
      <c r="GZ27" s="196"/>
      <c r="HA27" s="196"/>
      <c r="HB27" s="196"/>
      <c r="HC27" s="196"/>
      <c r="HD27" s="196"/>
      <c r="HE27" s="196"/>
      <c r="HF27" s="196"/>
      <c r="HG27" s="196"/>
      <c r="HH27" s="196"/>
      <c r="HI27" s="196"/>
      <c r="HJ27" s="196"/>
      <c r="HK27" s="196"/>
      <c r="HL27" s="196"/>
      <c r="HM27" s="196"/>
      <c r="HN27" s="196"/>
      <c r="HO27" s="196"/>
      <c r="HP27" s="196"/>
      <c r="HQ27" s="196"/>
      <c r="HR27" s="196"/>
      <c r="HS27" s="196"/>
      <c r="HT27" s="196"/>
      <c r="HU27" s="196"/>
      <c r="HV27" s="196"/>
      <c r="HW27" s="196"/>
      <c r="HX27" s="196"/>
      <c r="HY27" s="196"/>
      <c r="HZ27" s="196"/>
      <c r="IA27" s="196"/>
      <c r="IB27" s="196"/>
      <c r="IC27" s="196"/>
      <c r="ID27" s="196"/>
      <c r="IE27" s="196"/>
      <c r="IF27" s="196"/>
      <c r="IG27" s="196"/>
      <c r="IH27" s="196"/>
      <c r="II27" s="196"/>
      <c r="IJ27" s="196"/>
      <c r="IK27" s="196"/>
      <c r="IL27" s="196"/>
      <c r="IM27" s="196"/>
      <c r="IN27" s="196"/>
      <c r="IO27" s="196"/>
      <c r="IP27" s="196"/>
      <c r="IQ27" s="196"/>
      <c r="IR27" s="196"/>
      <c r="IS27" s="196"/>
      <c r="IT27" s="196"/>
      <c r="IU27" s="196"/>
      <c r="IV27" s="196"/>
      <c r="IW27" s="196"/>
      <c r="IX27" s="196"/>
      <c r="IY27" s="196"/>
      <c r="IZ27" s="196"/>
      <c r="JA27" s="196"/>
    </row>
    <row r="28" spans="1:261" s="198" customFormat="1" ht="15.75" customHeight="1">
      <c r="A28" s="302" t="s">
        <v>204</v>
      </c>
      <c r="B28" s="203"/>
      <c r="C28" s="138">
        <v>758765</v>
      </c>
      <c r="D28" s="203">
        <v>483434</v>
      </c>
      <c r="E28" s="203">
        <v>275331</v>
      </c>
      <c r="F28" s="203"/>
      <c r="G28" s="200">
        <v>485446</v>
      </c>
      <c r="H28" s="204">
        <v>753890</v>
      </c>
      <c r="I28" s="204">
        <v>491355</v>
      </c>
      <c r="J28" s="204">
        <v>491355</v>
      </c>
      <c r="K28" s="203">
        <v>478702</v>
      </c>
      <c r="L28"/>
      <c r="M28"/>
      <c r="N28"/>
      <c r="O28"/>
      <c r="P28"/>
      <c r="Q28" s="201"/>
      <c r="R28" s="196"/>
      <c r="S28" s="196"/>
      <c r="T28" s="196"/>
      <c r="U28" s="196"/>
      <c r="V28" s="196"/>
      <c r="W28" s="196"/>
      <c r="X28" s="196"/>
      <c r="Y28" s="196"/>
      <c r="Z28" s="196"/>
      <c r="AA28" s="196"/>
      <c r="AB28" s="196"/>
      <c r="AC28" s="196"/>
      <c r="AD28" s="196"/>
      <c r="AE28" s="196"/>
      <c r="AF28" s="196"/>
      <c r="AG28" s="196"/>
      <c r="AH28" s="196"/>
      <c r="AI28" s="196"/>
      <c r="AJ28" s="196"/>
      <c r="AK28" s="196"/>
      <c r="AL28" s="196"/>
      <c r="AM28" s="196"/>
      <c r="AN28" s="196"/>
      <c r="AO28" s="196"/>
      <c r="AP28" s="196"/>
      <c r="AQ28" s="196"/>
      <c r="AR28" s="196"/>
      <c r="AS28" s="196"/>
      <c r="AT28" s="196"/>
      <c r="AU28" s="196"/>
      <c r="AV28" s="196"/>
      <c r="AW28" s="196"/>
      <c r="AX28" s="196"/>
      <c r="AY28" s="196"/>
      <c r="AZ28" s="196"/>
      <c r="BA28" s="196"/>
      <c r="BB28" s="196"/>
      <c r="BC28" s="196"/>
      <c r="BD28" s="196"/>
      <c r="BE28" s="196"/>
      <c r="BF28" s="196"/>
      <c r="BG28" s="196"/>
      <c r="BH28" s="196"/>
      <c r="BI28" s="196"/>
      <c r="BJ28" s="196"/>
      <c r="BK28" s="196"/>
      <c r="BL28" s="196"/>
      <c r="BM28" s="196"/>
      <c r="BN28" s="196"/>
      <c r="BO28" s="196"/>
      <c r="BP28" s="196"/>
      <c r="BQ28" s="196"/>
      <c r="BR28" s="196"/>
      <c r="BS28" s="196"/>
      <c r="BT28" s="196"/>
      <c r="BU28" s="196"/>
      <c r="BV28" s="196"/>
      <c r="BW28" s="196"/>
      <c r="BX28" s="196"/>
      <c r="BY28" s="196"/>
      <c r="BZ28" s="196"/>
      <c r="CA28" s="196"/>
      <c r="CB28" s="196"/>
      <c r="CC28" s="196"/>
      <c r="CD28" s="196"/>
      <c r="CE28" s="196"/>
      <c r="CF28" s="196"/>
      <c r="CG28" s="196"/>
      <c r="CH28" s="196"/>
      <c r="CI28" s="196"/>
      <c r="CJ28" s="196"/>
      <c r="CK28" s="196"/>
      <c r="CL28" s="196"/>
      <c r="CM28" s="196"/>
      <c r="CN28" s="196"/>
      <c r="CO28" s="196"/>
      <c r="CP28" s="196"/>
      <c r="CQ28" s="196"/>
      <c r="CR28" s="196"/>
      <c r="CS28" s="196"/>
      <c r="CT28" s="196"/>
      <c r="CU28" s="196"/>
      <c r="CV28" s="196"/>
      <c r="CW28" s="196"/>
      <c r="CX28" s="196"/>
      <c r="CY28" s="196"/>
      <c r="CZ28" s="196"/>
      <c r="DA28" s="196"/>
      <c r="DB28" s="196"/>
      <c r="DC28" s="196"/>
      <c r="DD28" s="196"/>
      <c r="DE28" s="196"/>
      <c r="DF28" s="196"/>
      <c r="DG28" s="196"/>
      <c r="DH28" s="196"/>
      <c r="DI28" s="196"/>
      <c r="DJ28" s="196"/>
      <c r="DK28" s="196"/>
      <c r="DL28" s="196"/>
      <c r="DM28" s="196"/>
      <c r="DN28" s="196"/>
      <c r="DO28" s="196"/>
      <c r="DP28" s="196"/>
      <c r="DQ28" s="196"/>
      <c r="DR28" s="196"/>
      <c r="DS28" s="196"/>
      <c r="DT28" s="196"/>
      <c r="DU28" s="196"/>
      <c r="DV28" s="196"/>
      <c r="DW28" s="196"/>
      <c r="DX28" s="196"/>
      <c r="DY28" s="196"/>
      <c r="DZ28" s="196"/>
      <c r="EA28" s="196"/>
      <c r="EB28" s="196"/>
      <c r="EC28" s="196"/>
      <c r="ED28" s="196"/>
      <c r="EE28" s="196"/>
      <c r="EF28" s="196"/>
      <c r="EG28" s="196"/>
      <c r="EH28" s="196"/>
      <c r="EI28" s="196"/>
      <c r="EJ28" s="196"/>
      <c r="EK28" s="196"/>
      <c r="EL28" s="196"/>
      <c r="EM28" s="196"/>
      <c r="EN28" s="196"/>
      <c r="EO28" s="196"/>
      <c r="EP28" s="196"/>
      <c r="EQ28" s="196"/>
      <c r="ER28" s="196"/>
      <c r="ES28" s="196"/>
      <c r="ET28" s="196"/>
      <c r="EU28" s="196"/>
      <c r="EV28" s="196"/>
      <c r="EW28" s="196"/>
      <c r="EX28" s="196"/>
      <c r="EY28" s="196"/>
      <c r="EZ28" s="196"/>
      <c r="FA28" s="196"/>
      <c r="FB28" s="196"/>
      <c r="FC28" s="196"/>
      <c r="FD28" s="196"/>
      <c r="FE28" s="196"/>
      <c r="FF28" s="196"/>
      <c r="FG28" s="196"/>
      <c r="FH28" s="196"/>
      <c r="FI28" s="196"/>
      <c r="FJ28" s="196"/>
      <c r="FK28" s="196"/>
      <c r="FL28" s="196"/>
      <c r="FM28" s="196"/>
      <c r="FN28" s="196"/>
      <c r="FO28" s="196"/>
      <c r="FP28" s="196"/>
      <c r="FQ28" s="196"/>
      <c r="FR28" s="196"/>
      <c r="FS28" s="196"/>
      <c r="FT28" s="196"/>
      <c r="FU28" s="196"/>
      <c r="FV28" s="196"/>
      <c r="FW28" s="196"/>
      <c r="FX28" s="196"/>
      <c r="FY28" s="196"/>
      <c r="FZ28" s="196"/>
      <c r="GA28" s="196"/>
      <c r="GB28" s="196"/>
      <c r="GC28" s="196"/>
      <c r="GD28" s="196"/>
      <c r="GE28" s="196"/>
      <c r="GF28" s="196"/>
      <c r="GG28" s="196"/>
      <c r="GH28" s="196"/>
      <c r="GI28" s="196"/>
      <c r="GJ28" s="196"/>
      <c r="GK28" s="196"/>
      <c r="GL28" s="196"/>
      <c r="GM28" s="196"/>
      <c r="GN28" s="196"/>
      <c r="GO28" s="196"/>
      <c r="GP28" s="196"/>
      <c r="GQ28" s="196"/>
      <c r="GR28" s="196"/>
      <c r="GS28" s="196"/>
      <c r="GT28" s="196"/>
      <c r="GU28" s="196"/>
      <c r="GV28" s="196"/>
      <c r="GW28" s="196"/>
      <c r="GX28" s="196"/>
      <c r="GY28" s="196"/>
      <c r="GZ28" s="196"/>
      <c r="HA28" s="196"/>
      <c r="HB28" s="196"/>
      <c r="HC28" s="196"/>
      <c r="HD28" s="196"/>
      <c r="HE28" s="196"/>
      <c r="HF28" s="196"/>
      <c r="HG28" s="196"/>
      <c r="HH28" s="196"/>
      <c r="HI28" s="196"/>
      <c r="HJ28" s="196"/>
      <c r="HK28" s="196"/>
      <c r="HL28" s="196"/>
      <c r="HM28" s="196"/>
      <c r="HN28" s="196"/>
      <c r="HO28" s="196"/>
      <c r="HP28" s="196"/>
      <c r="HQ28" s="196"/>
      <c r="HR28" s="196"/>
      <c r="HS28" s="196"/>
      <c r="HT28" s="196"/>
      <c r="HU28" s="196"/>
      <c r="HV28" s="196"/>
      <c r="HW28" s="196"/>
      <c r="HX28" s="196"/>
      <c r="HY28" s="196"/>
      <c r="HZ28" s="196"/>
      <c r="IA28" s="196"/>
      <c r="IB28" s="196"/>
      <c r="IC28" s="196"/>
      <c r="ID28" s="196"/>
      <c r="IE28" s="196"/>
      <c r="IF28" s="196"/>
      <c r="IG28" s="196"/>
      <c r="IH28" s="196"/>
      <c r="II28" s="196"/>
      <c r="IJ28" s="196"/>
      <c r="IK28" s="196"/>
      <c r="IL28" s="196"/>
      <c r="IM28" s="196"/>
      <c r="IN28" s="196"/>
      <c r="IO28" s="196"/>
      <c r="IP28" s="196"/>
      <c r="IQ28" s="196"/>
      <c r="IR28" s="196"/>
      <c r="IS28" s="196"/>
      <c r="IT28" s="196"/>
      <c r="IU28" s="196"/>
      <c r="IV28" s="196"/>
      <c r="IW28" s="196"/>
      <c r="IX28" s="196"/>
      <c r="IY28" s="196"/>
      <c r="IZ28" s="196"/>
      <c r="JA28" s="196"/>
    </row>
    <row r="29" spans="1:261" s="198" customFormat="1" ht="15.75" customHeight="1">
      <c r="A29" s="302" t="s">
        <v>16</v>
      </c>
      <c r="B29" s="203"/>
      <c r="C29" s="138">
        <v>338837</v>
      </c>
      <c r="D29" s="203">
        <v>221592</v>
      </c>
      <c r="E29" s="203">
        <v>117245</v>
      </c>
      <c r="F29" s="203"/>
      <c r="G29" s="200">
        <v>222712</v>
      </c>
      <c r="H29" s="204">
        <v>334422</v>
      </c>
      <c r="I29" s="204">
        <v>226833</v>
      </c>
      <c r="J29" s="204">
        <v>226833</v>
      </c>
      <c r="K29" s="203">
        <v>216762</v>
      </c>
      <c r="L29"/>
      <c r="M29"/>
      <c r="N29"/>
      <c r="O29"/>
      <c r="P29"/>
      <c r="Q29" s="201"/>
      <c r="R29" s="196"/>
      <c r="S29" s="196"/>
      <c r="T29" s="196"/>
      <c r="U29" s="196"/>
      <c r="V29" s="196"/>
      <c r="W29" s="196"/>
      <c r="X29" s="196"/>
      <c r="Y29" s="196"/>
      <c r="Z29" s="196"/>
      <c r="AA29" s="196"/>
      <c r="AB29" s="196"/>
      <c r="AC29" s="196"/>
      <c r="AD29" s="196"/>
      <c r="AE29" s="196"/>
      <c r="AF29" s="196"/>
      <c r="AG29" s="196"/>
      <c r="AH29" s="196"/>
      <c r="AI29" s="196"/>
      <c r="AJ29" s="196"/>
      <c r="AK29" s="196"/>
      <c r="AL29" s="196"/>
      <c r="AM29" s="196"/>
      <c r="AN29" s="196"/>
      <c r="AO29" s="196"/>
      <c r="AP29" s="196"/>
      <c r="AQ29" s="196"/>
      <c r="AR29" s="196"/>
      <c r="AS29" s="196"/>
      <c r="AT29" s="196"/>
      <c r="AU29" s="196"/>
      <c r="AV29" s="196"/>
      <c r="AW29" s="196"/>
      <c r="AX29" s="196"/>
      <c r="AY29" s="196"/>
      <c r="AZ29" s="196"/>
      <c r="BA29" s="196"/>
      <c r="BB29" s="196"/>
      <c r="BC29" s="196"/>
      <c r="BD29" s="196"/>
      <c r="BE29" s="196"/>
      <c r="BF29" s="196"/>
      <c r="BG29" s="196"/>
      <c r="BH29" s="196"/>
      <c r="BI29" s="196"/>
      <c r="BJ29" s="196"/>
      <c r="BK29" s="196"/>
      <c r="BL29" s="196"/>
      <c r="BM29" s="196"/>
      <c r="BN29" s="196"/>
      <c r="BO29" s="196"/>
      <c r="BP29" s="196"/>
      <c r="BQ29" s="196"/>
      <c r="BR29" s="196"/>
      <c r="BS29" s="196"/>
      <c r="BT29" s="196"/>
      <c r="BU29" s="196"/>
      <c r="BV29" s="196"/>
      <c r="BW29" s="196"/>
      <c r="BX29" s="196"/>
      <c r="BY29" s="196"/>
      <c r="BZ29" s="196"/>
      <c r="CA29" s="196"/>
      <c r="CB29" s="196"/>
      <c r="CC29" s="196"/>
      <c r="CD29" s="196"/>
      <c r="CE29" s="196"/>
      <c r="CF29" s="196"/>
      <c r="CG29" s="196"/>
      <c r="CH29" s="196"/>
      <c r="CI29" s="196"/>
      <c r="CJ29" s="196"/>
      <c r="CK29" s="196"/>
      <c r="CL29" s="196"/>
      <c r="CM29" s="196"/>
      <c r="CN29" s="196"/>
      <c r="CO29" s="196"/>
      <c r="CP29" s="196"/>
      <c r="CQ29" s="196"/>
      <c r="CR29" s="196"/>
      <c r="CS29" s="196"/>
      <c r="CT29" s="196"/>
      <c r="CU29" s="196"/>
      <c r="CV29" s="196"/>
      <c r="CW29" s="196"/>
      <c r="CX29" s="196"/>
      <c r="CY29" s="196"/>
      <c r="CZ29" s="196"/>
      <c r="DA29" s="196"/>
      <c r="DB29" s="196"/>
      <c r="DC29" s="196"/>
      <c r="DD29" s="196"/>
      <c r="DE29" s="196"/>
      <c r="DF29" s="196"/>
      <c r="DG29" s="196"/>
      <c r="DH29" s="196"/>
      <c r="DI29" s="196"/>
      <c r="DJ29" s="196"/>
      <c r="DK29" s="196"/>
      <c r="DL29" s="196"/>
      <c r="DM29" s="196"/>
      <c r="DN29" s="196"/>
      <c r="DO29" s="196"/>
      <c r="DP29" s="196"/>
      <c r="DQ29" s="196"/>
      <c r="DR29" s="196"/>
      <c r="DS29" s="196"/>
      <c r="DT29" s="196"/>
      <c r="DU29" s="196"/>
      <c r="DV29" s="196"/>
      <c r="DW29" s="196"/>
      <c r="DX29" s="196"/>
      <c r="DY29" s="196"/>
      <c r="DZ29" s="196"/>
      <c r="EA29" s="196"/>
      <c r="EB29" s="196"/>
      <c r="EC29" s="196"/>
      <c r="ED29" s="196"/>
      <c r="EE29" s="196"/>
      <c r="EF29" s="196"/>
      <c r="EG29" s="196"/>
      <c r="EH29" s="196"/>
      <c r="EI29" s="196"/>
      <c r="EJ29" s="196"/>
      <c r="EK29" s="196"/>
      <c r="EL29" s="196"/>
      <c r="EM29" s="196"/>
      <c r="EN29" s="196"/>
      <c r="EO29" s="196"/>
      <c r="EP29" s="196"/>
      <c r="EQ29" s="196"/>
      <c r="ER29" s="196"/>
      <c r="ES29" s="196"/>
      <c r="ET29" s="196"/>
      <c r="EU29" s="196"/>
      <c r="EV29" s="196"/>
      <c r="EW29" s="196"/>
      <c r="EX29" s="196"/>
      <c r="EY29" s="196"/>
      <c r="EZ29" s="196"/>
      <c r="FA29" s="196"/>
      <c r="FB29" s="196"/>
      <c r="FC29" s="196"/>
      <c r="FD29" s="196"/>
      <c r="FE29" s="196"/>
      <c r="FF29" s="196"/>
      <c r="FG29" s="196"/>
      <c r="FH29" s="196"/>
      <c r="FI29" s="196"/>
      <c r="FJ29" s="196"/>
      <c r="FK29" s="196"/>
      <c r="FL29" s="196"/>
      <c r="FM29" s="196"/>
      <c r="FN29" s="196"/>
      <c r="FO29" s="196"/>
      <c r="FP29" s="196"/>
      <c r="FQ29" s="196"/>
      <c r="FR29" s="196"/>
      <c r="FS29" s="196"/>
      <c r="FT29" s="196"/>
      <c r="FU29" s="196"/>
      <c r="FV29" s="196"/>
      <c r="FW29" s="196"/>
      <c r="FX29" s="196"/>
      <c r="FY29" s="196"/>
      <c r="FZ29" s="196"/>
      <c r="GA29" s="196"/>
      <c r="GB29" s="196"/>
      <c r="GC29" s="196"/>
      <c r="GD29" s="196"/>
      <c r="GE29" s="196"/>
      <c r="GF29" s="196"/>
      <c r="GG29" s="196"/>
      <c r="GH29" s="196"/>
      <c r="GI29" s="196"/>
      <c r="GJ29" s="196"/>
      <c r="GK29" s="196"/>
      <c r="GL29" s="196"/>
      <c r="GM29" s="196"/>
      <c r="GN29" s="196"/>
      <c r="GO29" s="196"/>
      <c r="GP29" s="196"/>
      <c r="GQ29" s="196"/>
      <c r="GR29" s="196"/>
      <c r="GS29" s="196"/>
      <c r="GT29" s="196"/>
      <c r="GU29" s="196"/>
      <c r="GV29" s="196"/>
      <c r="GW29" s="196"/>
      <c r="GX29" s="196"/>
      <c r="GY29" s="196"/>
      <c r="GZ29" s="196"/>
      <c r="HA29" s="196"/>
      <c r="HB29" s="196"/>
      <c r="HC29" s="196"/>
      <c r="HD29" s="196"/>
      <c r="HE29" s="196"/>
      <c r="HF29" s="196"/>
      <c r="HG29" s="196"/>
      <c r="HH29" s="196"/>
      <c r="HI29" s="196"/>
      <c r="HJ29" s="196"/>
      <c r="HK29" s="196"/>
      <c r="HL29" s="196"/>
      <c r="HM29" s="196"/>
      <c r="HN29" s="196"/>
      <c r="HO29" s="196"/>
      <c r="HP29" s="196"/>
      <c r="HQ29" s="196"/>
      <c r="HR29" s="196"/>
      <c r="HS29" s="196"/>
      <c r="HT29" s="196"/>
      <c r="HU29" s="196"/>
      <c r="HV29" s="196"/>
      <c r="HW29" s="196"/>
      <c r="HX29" s="196"/>
      <c r="HY29" s="196"/>
      <c r="HZ29" s="196"/>
      <c r="IA29" s="196"/>
      <c r="IB29" s="196"/>
      <c r="IC29" s="196"/>
      <c r="ID29" s="196"/>
      <c r="IE29" s="196"/>
      <c r="IF29" s="196"/>
      <c r="IG29" s="196"/>
      <c r="IH29" s="196"/>
      <c r="II29" s="196"/>
      <c r="IJ29" s="196"/>
      <c r="IK29" s="196"/>
      <c r="IL29" s="196"/>
      <c r="IM29" s="196"/>
      <c r="IN29" s="196"/>
      <c r="IO29" s="196"/>
      <c r="IP29" s="196"/>
      <c r="IQ29" s="196"/>
      <c r="IR29" s="196"/>
      <c r="IS29" s="196"/>
      <c r="IT29" s="196"/>
      <c r="IU29" s="196"/>
      <c r="IV29" s="196"/>
      <c r="IW29" s="196"/>
      <c r="IX29" s="196"/>
      <c r="IY29" s="196"/>
      <c r="IZ29" s="196"/>
      <c r="JA29" s="196"/>
    </row>
    <row r="30" spans="1:261" s="198" customFormat="1" ht="15.75" customHeight="1">
      <c r="A30" s="302" t="s">
        <v>17</v>
      </c>
      <c r="B30" s="203"/>
      <c r="C30" s="138">
        <v>256157</v>
      </c>
      <c r="D30" s="203">
        <v>173657</v>
      </c>
      <c r="E30" s="203">
        <v>82500</v>
      </c>
      <c r="F30" s="203"/>
      <c r="G30" s="200">
        <v>178134</v>
      </c>
      <c r="H30" s="204">
        <v>254595</v>
      </c>
      <c r="I30" s="204">
        <v>178682</v>
      </c>
      <c r="J30" s="204">
        <v>178682</v>
      </c>
      <c r="K30" s="203">
        <v>171251</v>
      </c>
      <c r="L30"/>
      <c r="M30"/>
      <c r="N30"/>
      <c r="O30"/>
      <c r="P30"/>
      <c r="Q30" s="201"/>
      <c r="R30" s="196"/>
      <c r="S30" s="196"/>
      <c r="T30" s="196"/>
      <c r="U30" s="196"/>
      <c r="V30" s="196"/>
      <c r="W30" s="196"/>
      <c r="X30" s="196"/>
      <c r="Y30" s="196"/>
      <c r="Z30" s="196"/>
      <c r="AA30" s="196"/>
      <c r="AB30" s="196"/>
      <c r="AC30" s="196"/>
      <c r="AD30" s="196"/>
      <c r="AE30" s="196"/>
      <c r="AF30" s="196"/>
      <c r="AG30" s="196"/>
      <c r="AH30" s="196"/>
      <c r="AI30" s="196"/>
      <c r="AJ30" s="196"/>
      <c r="AK30" s="196"/>
      <c r="AL30" s="196"/>
      <c r="AM30" s="196"/>
      <c r="AN30" s="196"/>
      <c r="AO30" s="196"/>
      <c r="AP30" s="196"/>
      <c r="AQ30" s="196"/>
      <c r="AR30" s="196"/>
      <c r="AS30" s="196"/>
      <c r="AT30" s="196"/>
      <c r="AU30" s="196"/>
      <c r="AV30" s="196"/>
      <c r="AW30" s="196"/>
      <c r="AX30" s="196"/>
      <c r="AY30" s="196"/>
      <c r="AZ30" s="196"/>
      <c r="BA30" s="196"/>
      <c r="BB30" s="196"/>
      <c r="BC30" s="196"/>
      <c r="BD30" s="196"/>
      <c r="BE30" s="196"/>
      <c r="BF30" s="196"/>
      <c r="BG30" s="196"/>
      <c r="BH30" s="196"/>
      <c r="BI30" s="196"/>
      <c r="BJ30" s="196"/>
      <c r="BK30" s="196"/>
      <c r="BL30" s="196"/>
      <c r="BM30" s="196"/>
      <c r="BN30" s="196"/>
      <c r="BO30" s="196"/>
      <c r="BP30" s="196"/>
      <c r="BQ30" s="196"/>
      <c r="BR30" s="196"/>
      <c r="BS30" s="196"/>
      <c r="BT30" s="196"/>
      <c r="BU30" s="196"/>
      <c r="BV30" s="196"/>
      <c r="BW30" s="196"/>
      <c r="BX30" s="196"/>
      <c r="BY30" s="196"/>
      <c r="BZ30" s="196"/>
      <c r="CA30" s="196"/>
      <c r="CB30" s="196"/>
      <c r="CC30" s="196"/>
      <c r="CD30" s="196"/>
      <c r="CE30" s="196"/>
      <c r="CF30" s="196"/>
      <c r="CG30" s="196"/>
      <c r="CH30" s="196"/>
      <c r="CI30" s="196"/>
      <c r="CJ30" s="196"/>
      <c r="CK30" s="196"/>
      <c r="CL30" s="196"/>
      <c r="CM30" s="196"/>
      <c r="CN30" s="196"/>
      <c r="CO30" s="196"/>
      <c r="CP30" s="196"/>
      <c r="CQ30" s="196"/>
      <c r="CR30" s="196"/>
      <c r="CS30" s="196"/>
      <c r="CT30" s="196"/>
      <c r="CU30" s="196"/>
      <c r="CV30" s="196"/>
      <c r="CW30" s="196"/>
      <c r="CX30" s="196"/>
      <c r="CY30" s="196"/>
      <c r="CZ30" s="196"/>
      <c r="DA30" s="196"/>
      <c r="DB30" s="196"/>
      <c r="DC30" s="196"/>
      <c r="DD30" s="196"/>
      <c r="DE30" s="196"/>
      <c r="DF30" s="196"/>
      <c r="DG30" s="196"/>
      <c r="DH30" s="196"/>
      <c r="DI30" s="196"/>
      <c r="DJ30" s="196"/>
      <c r="DK30" s="196"/>
      <c r="DL30" s="196"/>
      <c r="DM30" s="196"/>
      <c r="DN30" s="196"/>
      <c r="DO30" s="196"/>
      <c r="DP30" s="196"/>
      <c r="DQ30" s="196"/>
      <c r="DR30" s="196"/>
      <c r="DS30" s="196"/>
      <c r="DT30" s="196"/>
      <c r="DU30" s="196"/>
      <c r="DV30" s="196"/>
      <c r="DW30" s="196"/>
      <c r="DX30" s="196"/>
      <c r="DY30" s="196"/>
      <c r="DZ30" s="196"/>
      <c r="EA30" s="196"/>
      <c r="EB30" s="196"/>
      <c r="EC30" s="196"/>
      <c r="ED30" s="196"/>
      <c r="EE30" s="196"/>
      <c r="EF30" s="196"/>
      <c r="EG30" s="196"/>
      <c r="EH30" s="196"/>
      <c r="EI30" s="196"/>
      <c r="EJ30" s="196"/>
      <c r="EK30" s="196"/>
      <c r="EL30" s="196"/>
      <c r="EM30" s="196"/>
      <c r="EN30" s="196"/>
      <c r="EO30" s="196"/>
      <c r="EP30" s="196"/>
      <c r="EQ30" s="196"/>
      <c r="ER30" s="196"/>
      <c r="ES30" s="196"/>
      <c r="ET30" s="196"/>
      <c r="EU30" s="196"/>
      <c r="EV30" s="196"/>
      <c r="EW30" s="196"/>
      <c r="EX30" s="196"/>
      <c r="EY30" s="196"/>
      <c r="EZ30" s="196"/>
      <c r="FA30" s="196"/>
      <c r="FB30" s="196"/>
      <c r="FC30" s="196"/>
      <c r="FD30" s="196"/>
      <c r="FE30" s="196"/>
      <c r="FF30" s="196"/>
      <c r="FG30" s="196"/>
      <c r="FH30" s="196"/>
      <c r="FI30" s="196"/>
      <c r="FJ30" s="196"/>
      <c r="FK30" s="196"/>
      <c r="FL30" s="196"/>
      <c r="FM30" s="196"/>
      <c r="FN30" s="196"/>
      <c r="FO30" s="196"/>
      <c r="FP30" s="196"/>
      <c r="FQ30" s="196"/>
      <c r="FR30" s="196"/>
      <c r="FS30" s="196"/>
      <c r="FT30" s="196"/>
      <c r="FU30" s="196"/>
      <c r="FV30" s="196"/>
      <c r="FW30" s="196"/>
      <c r="FX30" s="196"/>
      <c r="FY30" s="196"/>
      <c r="FZ30" s="196"/>
      <c r="GA30" s="196"/>
      <c r="GB30" s="196"/>
      <c r="GC30" s="196"/>
      <c r="GD30" s="196"/>
      <c r="GE30" s="196"/>
      <c r="GF30" s="196"/>
      <c r="GG30" s="196"/>
      <c r="GH30" s="196"/>
      <c r="GI30" s="196"/>
      <c r="GJ30" s="196"/>
      <c r="GK30" s="196"/>
      <c r="GL30" s="196"/>
      <c r="GM30" s="196"/>
      <c r="GN30" s="196"/>
      <c r="GO30" s="196"/>
      <c r="GP30" s="196"/>
      <c r="GQ30" s="196"/>
      <c r="GR30" s="196"/>
      <c r="GS30" s="196"/>
      <c r="GT30" s="196"/>
      <c r="GU30" s="196"/>
      <c r="GV30" s="196"/>
      <c r="GW30" s="196"/>
      <c r="GX30" s="196"/>
      <c r="GY30" s="196"/>
      <c r="GZ30" s="196"/>
      <c r="HA30" s="196"/>
      <c r="HB30" s="196"/>
      <c r="HC30" s="196"/>
      <c r="HD30" s="196"/>
      <c r="HE30" s="196"/>
      <c r="HF30" s="196"/>
      <c r="HG30" s="196"/>
      <c r="HH30" s="196"/>
      <c r="HI30" s="196"/>
      <c r="HJ30" s="196"/>
      <c r="HK30" s="196"/>
      <c r="HL30" s="196"/>
      <c r="HM30" s="196"/>
      <c r="HN30" s="196"/>
      <c r="HO30" s="196"/>
      <c r="HP30" s="196"/>
      <c r="HQ30" s="196"/>
      <c r="HR30" s="196"/>
      <c r="HS30" s="196"/>
      <c r="HT30" s="196"/>
      <c r="HU30" s="196"/>
      <c r="HV30" s="196"/>
      <c r="HW30" s="196"/>
      <c r="HX30" s="196"/>
      <c r="HY30" s="196"/>
      <c r="HZ30" s="196"/>
      <c r="IA30" s="196"/>
      <c r="IB30" s="196"/>
      <c r="IC30" s="196"/>
      <c r="ID30" s="196"/>
      <c r="IE30" s="196"/>
      <c r="IF30" s="196"/>
      <c r="IG30" s="196"/>
      <c r="IH30" s="196"/>
      <c r="II30" s="196"/>
      <c r="IJ30" s="196"/>
      <c r="IK30" s="196"/>
      <c r="IL30" s="196"/>
      <c r="IM30" s="196"/>
      <c r="IN30" s="196"/>
      <c r="IO30" s="196"/>
      <c r="IP30" s="196"/>
      <c r="IQ30" s="196"/>
      <c r="IR30" s="196"/>
      <c r="IS30" s="196"/>
      <c r="IT30" s="196"/>
      <c r="IU30" s="196"/>
      <c r="IV30" s="196"/>
      <c r="IW30" s="196"/>
      <c r="IX30" s="196"/>
      <c r="IY30" s="196"/>
      <c r="IZ30" s="196"/>
      <c r="JA30" s="196"/>
    </row>
    <row r="31" spans="1:261" s="198" customFormat="1" ht="15.75" customHeight="1">
      <c r="A31" s="302" t="s">
        <v>18</v>
      </c>
      <c r="B31" s="204"/>
      <c r="C31" s="138">
        <v>2118479</v>
      </c>
      <c r="D31" s="204">
        <v>1844138</v>
      </c>
      <c r="E31" s="204">
        <v>274341</v>
      </c>
      <c r="F31" s="204"/>
      <c r="G31" s="326">
        <v>1847950</v>
      </c>
      <c r="H31" s="204">
        <v>2081863</v>
      </c>
      <c r="I31" s="204">
        <v>1883972</v>
      </c>
      <c r="J31" s="204">
        <v>1883972</v>
      </c>
      <c r="K31" s="204">
        <v>1844138</v>
      </c>
      <c r="L31"/>
      <c r="M31"/>
      <c r="N31"/>
      <c r="O31"/>
      <c r="P31"/>
      <c r="Q31" s="201"/>
      <c r="R31" s="196"/>
      <c r="S31" s="196"/>
      <c r="T31" s="196"/>
      <c r="U31" s="196"/>
      <c r="V31" s="196"/>
      <c r="W31" s="196"/>
      <c r="X31" s="196"/>
      <c r="Y31" s="196"/>
      <c r="Z31" s="196"/>
      <c r="AA31" s="196"/>
      <c r="AB31" s="196"/>
      <c r="AC31" s="196"/>
      <c r="AD31" s="196"/>
      <c r="AE31" s="196"/>
      <c r="AF31" s="196"/>
      <c r="AG31" s="196"/>
      <c r="AH31" s="196"/>
      <c r="AI31" s="196"/>
      <c r="AJ31" s="196"/>
      <c r="AK31" s="196"/>
      <c r="AL31" s="196"/>
      <c r="AM31" s="196"/>
      <c r="AN31" s="196"/>
      <c r="AO31" s="196"/>
      <c r="AP31" s="196"/>
      <c r="AQ31" s="196"/>
      <c r="AR31" s="196"/>
      <c r="AS31" s="196"/>
      <c r="AT31" s="196"/>
      <c r="AU31" s="196"/>
      <c r="AV31" s="196"/>
      <c r="AW31" s="196"/>
      <c r="AX31" s="196"/>
      <c r="AY31" s="196"/>
      <c r="AZ31" s="196"/>
      <c r="BA31" s="196"/>
      <c r="BB31" s="196"/>
      <c r="BC31" s="196"/>
      <c r="BD31" s="196"/>
      <c r="BE31" s="196"/>
      <c r="BF31" s="196"/>
      <c r="BG31" s="196"/>
      <c r="BH31" s="196"/>
      <c r="BI31" s="196"/>
      <c r="BJ31" s="196"/>
      <c r="BK31" s="196"/>
      <c r="BL31" s="196"/>
      <c r="BM31" s="196"/>
      <c r="BN31" s="196"/>
      <c r="BO31" s="196"/>
      <c r="BP31" s="196"/>
      <c r="BQ31" s="196"/>
      <c r="BR31" s="196"/>
      <c r="BS31" s="196"/>
      <c r="BT31" s="196"/>
      <c r="BU31" s="196"/>
      <c r="BV31" s="196"/>
      <c r="BW31" s="196"/>
      <c r="BX31" s="196"/>
      <c r="BY31" s="196"/>
      <c r="BZ31" s="196"/>
      <c r="CA31" s="196"/>
      <c r="CB31" s="196"/>
      <c r="CC31" s="196"/>
      <c r="CD31" s="196"/>
      <c r="CE31" s="196"/>
      <c r="CF31" s="196"/>
      <c r="CG31" s="196"/>
      <c r="CH31" s="196"/>
      <c r="CI31" s="196"/>
      <c r="CJ31" s="196"/>
      <c r="CK31" s="196"/>
      <c r="CL31" s="196"/>
      <c r="CM31" s="196"/>
      <c r="CN31" s="196"/>
      <c r="CO31" s="196"/>
      <c r="CP31" s="196"/>
      <c r="CQ31" s="196"/>
      <c r="CR31" s="196"/>
      <c r="CS31" s="196"/>
      <c r="CT31" s="196"/>
      <c r="CU31" s="196"/>
      <c r="CV31" s="196"/>
      <c r="CW31" s="196"/>
      <c r="CX31" s="196"/>
      <c r="CY31" s="196"/>
      <c r="CZ31" s="196"/>
      <c r="DA31" s="196"/>
      <c r="DB31" s="196"/>
      <c r="DC31" s="196"/>
      <c r="DD31" s="196"/>
      <c r="DE31" s="196"/>
      <c r="DF31" s="196"/>
      <c r="DG31" s="196"/>
      <c r="DH31" s="196"/>
      <c r="DI31" s="196"/>
      <c r="DJ31" s="196"/>
      <c r="DK31" s="196"/>
      <c r="DL31" s="196"/>
      <c r="DM31" s="196"/>
      <c r="DN31" s="196"/>
      <c r="DO31" s="196"/>
      <c r="DP31" s="196"/>
      <c r="DQ31" s="196"/>
      <c r="DR31" s="196"/>
      <c r="DS31" s="196"/>
      <c r="DT31" s="196"/>
      <c r="DU31" s="196"/>
      <c r="DV31" s="196"/>
      <c r="DW31" s="196"/>
      <c r="DX31" s="196"/>
      <c r="DY31" s="196"/>
      <c r="DZ31" s="196"/>
      <c r="EA31" s="196"/>
      <c r="EB31" s="196"/>
      <c r="EC31" s="196"/>
      <c r="ED31" s="196"/>
      <c r="EE31" s="196"/>
      <c r="EF31" s="196"/>
      <c r="EG31" s="196"/>
      <c r="EH31" s="196"/>
      <c r="EI31" s="196"/>
      <c r="EJ31" s="196"/>
      <c r="EK31" s="196"/>
      <c r="EL31" s="196"/>
      <c r="EM31" s="196"/>
      <c r="EN31" s="196"/>
      <c r="EO31" s="196"/>
      <c r="EP31" s="196"/>
      <c r="EQ31" s="196"/>
      <c r="ER31" s="196"/>
      <c r="ES31" s="196"/>
      <c r="ET31" s="196"/>
      <c r="EU31" s="196"/>
      <c r="EV31" s="196"/>
      <c r="EW31" s="196"/>
      <c r="EX31" s="196"/>
      <c r="EY31" s="196"/>
      <c r="EZ31" s="196"/>
      <c r="FA31" s="196"/>
      <c r="FB31" s="196"/>
      <c r="FC31" s="196"/>
      <c r="FD31" s="196"/>
      <c r="FE31" s="196"/>
      <c r="FF31" s="196"/>
      <c r="FG31" s="196"/>
      <c r="FH31" s="196"/>
      <c r="FI31" s="196"/>
      <c r="FJ31" s="196"/>
      <c r="FK31" s="196"/>
      <c r="FL31" s="196"/>
      <c r="FM31" s="196"/>
      <c r="FN31" s="196"/>
      <c r="FO31" s="196"/>
      <c r="FP31" s="196"/>
      <c r="FQ31" s="196"/>
      <c r="FR31" s="196"/>
      <c r="FS31" s="196"/>
      <c r="FT31" s="196"/>
      <c r="FU31" s="196"/>
      <c r="FV31" s="196"/>
      <c r="FW31" s="196"/>
      <c r="FX31" s="196"/>
      <c r="FY31" s="196"/>
      <c r="FZ31" s="196"/>
      <c r="GA31" s="196"/>
      <c r="GB31" s="196"/>
      <c r="GC31" s="196"/>
      <c r="GD31" s="196"/>
      <c r="GE31" s="196"/>
      <c r="GF31" s="196"/>
      <c r="GG31" s="196"/>
      <c r="GH31" s="196"/>
      <c r="GI31" s="196"/>
      <c r="GJ31" s="196"/>
      <c r="GK31" s="196"/>
      <c r="GL31" s="196"/>
      <c r="GM31" s="196"/>
      <c r="GN31" s="196"/>
      <c r="GO31" s="196"/>
      <c r="GP31" s="196"/>
      <c r="GQ31" s="196"/>
      <c r="GR31" s="196"/>
      <c r="GS31" s="196"/>
      <c r="GT31" s="196"/>
      <c r="GU31" s="196"/>
      <c r="GV31" s="196"/>
      <c r="GW31" s="196"/>
      <c r="GX31" s="196"/>
      <c r="GY31" s="196"/>
      <c r="GZ31" s="196"/>
      <c r="HA31" s="196"/>
      <c r="HB31" s="196"/>
      <c r="HC31" s="196"/>
      <c r="HD31" s="196"/>
      <c r="HE31" s="196"/>
      <c r="HF31" s="196"/>
      <c r="HG31" s="196"/>
      <c r="HH31" s="196"/>
      <c r="HI31" s="196"/>
      <c r="HJ31" s="196"/>
      <c r="HK31" s="196"/>
      <c r="HL31" s="196"/>
      <c r="HM31" s="196"/>
      <c r="HN31" s="196"/>
      <c r="HO31" s="196"/>
      <c r="HP31" s="196"/>
      <c r="HQ31" s="196"/>
      <c r="HR31" s="196"/>
      <c r="HS31" s="196"/>
      <c r="HT31" s="196"/>
      <c r="HU31" s="196"/>
      <c r="HV31" s="196"/>
      <c r="HW31" s="196"/>
      <c r="HX31" s="196"/>
      <c r="HY31" s="196"/>
      <c r="HZ31" s="196"/>
      <c r="IA31" s="196"/>
      <c r="IB31" s="196"/>
      <c r="IC31" s="196"/>
      <c r="ID31" s="196"/>
      <c r="IE31" s="196"/>
      <c r="IF31" s="196"/>
      <c r="IG31" s="196"/>
      <c r="IH31" s="196"/>
      <c r="II31" s="196"/>
      <c r="IJ31" s="196"/>
      <c r="IK31" s="196"/>
      <c r="IL31" s="196"/>
      <c r="IM31" s="196"/>
      <c r="IN31" s="196"/>
      <c r="IO31" s="196"/>
      <c r="IP31" s="196"/>
      <c r="IQ31" s="196"/>
      <c r="IR31" s="196"/>
      <c r="IS31" s="196"/>
      <c r="IT31" s="196"/>
      <c r="IU31" s="196"/>
      <c r="IV31" s="196"/>
      <c r="IW31" s="196"/>
      <c r="IX31" s="196"/>
      <c r="IY31" s="196"/>
      <c r="IZ31" s="196"/>
      <c r="JA31" s="196"/>
    </row>
    <row r="32" spans="1:261" s="198" customFormat="1" ht="15.75" customHeight="1">
      <c r="A32" s="302" t="s">
        <v>19</v>
      </c>
      <c r="B32" s="204"/>
      <c r="C32" s="138">
        <v>422149</v>
      </c>
      <c r="D32" s="204">
        <v>195042</v>
      </c>
      <c r="E32" s="204">
        <v>227107</v>
      </c>
      <c r="F32" s="204"/>
      <c r="G32" s="326">
        <v>195485</v>
      </c>
      <c r="H32" s="204">
        <v>420918</v>
      </c>
      <c r="I32" s="204">
        <v>196839</v>
      </c>
      <c r="J32" s="204">
        <v>196839</v>
      </c>
      <c r="K32" s="204">
        <v>193647</v>
      </c>
      <c r="L32"/>
      <c r="M32"/>
      <c r="N32"/>
      <c r="O32"/>
      <c r="P32"/>
      <c r="Q32" s="201"/>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6"/>
      <c r="AS32" s="196"/>
      <c r="AT32" s="196"/>
      <c r="AU32" s="196"/>
      <c r="AV32" s="196"/>
      <c r="AW32" s="196"/>
      <c r="AX32" s="196"/>
      <c r="AY32" s="196"/>
      <c r="AZ32" s="196"/>
      <c r="BA32" s="196"/>
      <c r="BB32" s="196"/>
      <c r="BC32" s="196"/>
      <c r="BD32" s="196"/>
      <c r="BE32" s="196"/>
      <c r="BF32" s="196"/>
      <c r="BG32" s="196"/>
      <c r="BH32" s="196"/>
      <c r="BI32" s="196"/>
      <c r="BJ32" s="196"/>
      <c r="BK32" s="196"/>
      <c r="BL32" s="196"/>
      <c r="BM32" s="196"/>
      <c r="BN32" s="196"/>
      <c r="BO32" s="196"/>
      <c r="BP32" s="196"/>
      <c r="BQ32" s="196"/>
      <c r="BR32" s="196"/>
      <c r="BS32" s="196"/>
      <c r="BT32" s="196"/>
      <c r="BU32" s="196"/>
      <c r="BV32" s="196"/>
      <c r="BW32" s="196"/>
      <c r="BX32" s="196"/>
      <c r="BY32" s="196"/>
      <c r="BZ32" s="196"/>
      <c r="CA32" s="196"/>
      <c r="CB32" s="196"/>
      <c r="CC32" s="196"/>
      <c r="CD32" s="196"/>
      <c r="CE32" s="196"/>
      <c r="CF32" s="196"/>
      <c r="CG32" s="196"/>
      <c r="CH32" s="196"/>
      <c r="CI32" s="196"/>
      <c r="CJ32" s="196"/>
      <c r="CK32" s="196"/>
      <c r="CL32" s="196"/>
      <c r="CM32" s="196"/>
      <c r="CN32" s="196"/>
      <c r="CO32" s="196"/>
      <c r="CP32" s="196"/>
      <c r="CQ32" s="196"/>
      <c r="CR32" s="196"/>
      <c r="CS32" s="196"/>
      <c r="CT32" s="196"/>
      <c r="CU32" s="196"/>
      <c r="CV32" s="196"/>
      <c r="CW32" s="196"/>
      <c r="CX32" s="196"/>
      <c r="CY32" s="196"/>
      <c r="CZ32" s="196"/>
      <c r="DA32" s="196"/>
      <c r="DB32" s="196"/>
      <c r="DC32" s="196"/>
      <c r="DD32" s="196"/>
      <c r="DE32" s="196"/>
      <c r="DF32" s="196"/>
      <c r="DG32" s="196"/>
      <c r="DH32" s="196"/>
      <c r="DI32" s="196"/>
      <c r="DJ32" s="196"/>
      <c r="DK32" s="196"/>
      <c r="DL32" s="196"/>
      <c r="DM32" s="196"/>
      <c r="DN32" s="196"/>
      <c r="DO32" s="196"/>
      <c r="DP32" s="196"/>
      <c r="DQ32" s="196"/>
      <c r="DR32" s="196"/>
      <c r="DS32" s="196"/>
      <c r="DT32" s="196"/>
      <c r="DU32" s="196"/>
      <c r="DV32" s="196"/>
      <c r="DW32" s="196"/>
      <c r="DX32" s="196"/>
      <c r="DY32" s="196"/>
      <c r="DZ32" s="196"/>
      <c r="EA32" s="196"/>
      <c r="EB32" s="196"/>
      <c r="EC32" s="196"/>
      <c r="ED32" s="196"/>
      <c r="EE32" s="196"/>
      <c r="EF32" s="196"/>
      <c r="EG32" s="196"/>
      <c r="EH32" s="196"/>
      <c r="EI32" s="196"/>
      <c r="EJ32" s="196"/>
      <c r="EK32" s="196"/>
      <c r="EL32" s="196"/>
      <c r="EM32" s="196"/>
      <c r="EN32" s="196"/>
      <c r="EO32" s="196"/>
      <c r="EP32" s="196"/>
      <c r="EQ32" s="196"/>
      <c r="ER32" s="196"/>
      <c r="ES32" s="196"/>
      <c r="ET32" s="196"/>
      <c r="EU32" s="196"/>
      <c r="EV32" s="196"/>
      <c r="EW32" s="196"/>
      <c r="EX32" s="196"/>
      <c r="EY32" s="196"/>
      <c r="EZ32" s="196"/>
      <c r="FA32" s="196"/>
      <c r="FB32" s="196"/>
      <c r="FC32" s="196"/>
      <c r="FD32" s="196"/>
      <c r="FE32" s="196"/>
      <c r="FF32" s="196"/>
      <c r="FG32" s="196"/>
      <c r="FH32" s="196"/>
      <c r="FI32" s="196"/>
      <c r="FJ32" s="196"/>
      <c r="FK32" s="196"/>
      <c r="FL32" s="196"/>
      <c r="FM32" s="196"/>
      <c r="FN32" s="196"/>
      <c r="FO32" s="196"/>
      <c r="FP32" s="196"/>
      <c r="FQ32" s="196"/>
      <c r="FR32" s="196"/>
      <c r="FS32" s="196"/>
      <c r="FT32" s="196"/>
      <c r="FU32" s="196"/>
      <c r="FV32" s="196"/>
      <c r="FW32" s="196"/>
      <c r="FX32" s="196"/>
      <c r="FY32" s="196"/>
      <c r="FZ32" s="196"/>
      <c r="GA32" s="196"/>
      <c r="GB32" s="196"/>
      <c r="GC32" s="196"/>
      <c r="GD32" s="196"/>
      <c r="GE32" s="196"/>
      <c r="GF32" s="196"/>
      <c r="GG32" s="196"/>
      <c r="GH32" s="196"/>
      <c r="GI32" s="196"/>
      <c r="GJ32" s="196"/>
      <c r="GK32" s="196"/>
      <c r="GL32" s="196"/>
      <c r="GM32" s="196"/>
      <c r="GN32" s="196"/>
      <c r="GO32" s="196"/>
      <c r="GP32" s="196"/>
      <c r="GQ32" s="196"/>
      <c r="GR32" s="196"/>
      <c r="GS32" s="196"/>
      <c r="GT32" s="196"/>
      <c r="GU32" s="196"/>
      <c r="GV32" s="196"/>
      <c r="GW32" s="196"/>
      <c r="GX32" s="196"/>
      <c r="GY32" s="196"/>
      <c r="GZ32" s="196"/>
      <c r="HA32" s="196"/>
      <c r="HB32" s="196"/>
      <c r="HC32" s="196"/>
      <c r="HD32" s="196"/>
      <c r="HE32" s="196"/>
      <c r="HF32" s="196"/>
      <c r="HG32" s="196"/>
      <c r="HH32" s="196"/>
      <c r="HI32" s="196"/>
      <c r="HJ32" s="196"/>
      <c r="HK32" s="196"/>
      <c r="HL32" s="196"/>
      <c r="HM32" s="196"/>
      <c r="HN32" s="196"/>
      <c r="HO32" s="196"/>
      <c r="HP32" s="196"/>
      <c r="HQ32" s="196"/>
      <c r="HR32" s="196"/>
      <c r="HS32" s="196"/>
      <c r="HT32" s="196"/>
      <c r="HU32" s="196"/>
      <c r="HV32" s="196"/>
      <c r="HW32" s="196"/>
      <c r="HX32" s="196"/>
      <c r="HY32" s="196"/>
      <c r="HZ32" s="196"/>
      <c r="IA32" s="196"/>
      <c r="IB32" s="196"/>
      <c r="IC32" s="196"/>
      <c r="ID32" s="196"/>
      <c r="IE32" s="196"/>
      <c r="IF32" s="196"/>
      <c r="IG32" s="196"/>
      <c r="IH32" s="196"/>
      <c r="II32" s="196"/>
      <c r="IJ32" s="196"/>
      <c r="IK32" s="196"/>
      <c r="IL32" s="196"/>
      <c r="IM32" s="196"/>
      <c r="IN32" s="196"/>
      <c r="IO32" s="196"/>
      <c r="IP32" s="196"/>
      <c r="IQ32" s="196"/>
      <c r="IR32" s="196"/>
      <c r="IS32" s="196"/>
      <c r="IT32" s="196"/>
      <c r="IU32" s="196"/>
      <c r="IV32" s="196"/>
      <c r="IW32" s="196"/>
      <c r="IX32" s="196"/>
      <c r="IY32" s="196"/>
      <c r="IZ32" s="196"/>
      <c r="JA32" s="196"/>
    </row>
    <row r="33" spans="1:261" s="198" customFormat="1" ht="15.75" customHeight="1">
      <c r="A33" s="302" t="s">
        <v>20</v>
      </c>
      <c r="B33" s="204"/>
      <c r="C33" s="138">
        <v>1129108</v>
      </c>
      <c r="D33" s="204">
        <v>651150</v>
      </c>
      <c r="E33" s="204">
        <v>477958</v>
      </c>
      <c r="F33" s="204"/>
      <c r="G33" s="326">
        <v>651414</v>
      </c>
      <c r="H33" s="204">
        <v>1123886</v>
      </c>
      <c r="I33" s="204">
        <v>656686</v>
      </c>
      <c r="J33" s="204">
        <v>656686</v>
      </c>
      <c r="K33" s="204">
        <v>648214</v>
      </c>
      <c r="L33"/>
      <c r="M33"/>
      <c r="N33"/>
      <c r="O33"/>
      <c r="P33"/>
      <c r="Q33" s="201"/>
      <c r="R33" s="196"/>
      <c r="S33" s="196"/>
      <c r="T33" s="196"/>
      <c r="U33" s="196"/>
      <c r="V33" s="196"/>
      <c r="W33" s="196"/>
      <c r="X33" s="196"/>
      <c r="Y33" s="196"/>
      <c r="Z33" s="196"/>
      <c r="AA33" s="196"/>
      <c r="AB33" s="196"/>
      <c r="AC33" s="196"/>
      <c r="AD33" s="196"/>
      <c r="AE33" s="196"/>
      <c r="AF33" s="196"/>
      <c r="AG33" s="196"/>
      <c r="AH33" s="196"/>
      <c r="AI33" s="196"/>
      <c r="AJ33" s="196"/>
      <c r="AK33" s="196"/>
      <c r="AL33" s="196"/>
      <c r="AM33" s="196"/>
      <c r="AN33" s="196"/>
      <c r="AO33" s="196"/>
      <c r="AP33" s="196"/>
      <c r="AQ33" s="196"/>
      <c r="AR33" s="196"/>
      <c r="AS33" s="196"/>
      <c r="AT33" s="196"/>
      <c r="AU33" s="196"/>
      <c r="AV33" s="196"/>
      <c r="AW33" s="196"/>
      <c r="AX33" s="196"/>
      <c r="AY33" s="196"/>
      <c r="AZ33" s="196"/>
      <c r="BA33" s="196"/>
      <c r="BB33" s="196"/>
      <c r="BC33" s="196"/>
      <c r="BD33" s="196"/>
      <c r="BE33" s="196"/>
      <c r="BF33" s="196"/>
      <c r="BG33" s="196"/>
      <c r="BH33" s="196"/>
      <c r="BI33" s="196"/>
      <c r="BJ33" s="196"/>
      <c r="BK33" s="196"/>
      <c r="BL33" s="196"/>
      <c r="BM33" s="196"/>
      <c r="BN33" s="196"/>
      <c r="BO33" s="196"/>
      <c r="BP33" s="196"/>
      <c r="BQ33" s="196"/>
      <c r="BR33" s="196"/>
      <c r="BS33" s="196"/>
      <c r="BT33" s="196"/>
      <c r="BU33" s="196"/>
      <c r="BV33" s="196"/>
      <c r="BW33" s="196"/>
      <c r="BX33" s="196"/>
      <c r="BY33" s="196"/>
      <c r="BZ33" s="196"/>
      <c r="CA33" s="196"/>
      <c r="CB33" s="196"/>
      <c r="CC33" s="196"/>
      <c r="CD33" s="196"/>
      <c r="CE33" s="196"/>
      <c r="CF33" s="196"/>
      <c r="CG33" s="196"/>
      <c r="CH33" s="196"/>
      <c r="CI33" s="196"/>
      <c r="CJ33" s="196"/>
      <c r="CK33" s="196"/>
      <c r="CL33" s="196"/>
      <c r="CM33" s="196"/>
      <c r="CN33" s="196"/>
      <c r="CO33" s="196"/>
      <c r="CP33" s="196"/>
      <c r="CQ33" s="196"/>
      <c r="CR33" s="196"/>
      <c r="CS33" s="196"/>
      <c r="CT33" s="196"/>
      <c r="CU33" s="196"/>
      <c r="CV33" s="196"/>
      <c r="CW33" s="196"/>
      <c r="CX33" s="196"/>
      <c r="CY33" s="196"/>
      <c r="CZ33" s="196"/>
      <c r="DA33" s="196"/>
      <c r="DB33" s="196"/>
      <c r="DC33" s="196"/>
      <c r="DD33" s="196"/>
      <c r="DE33" s="196"/>
      <c r="DF33" s="196"/>
      <c r="DG33" s="196"/>
      <c r="DH33" s="196"/>
      <c r="DI33" s="196"/>
      <c r="DJ33" s="196"/>
      <c r="DK33" s="196"/>
      <c r="DL33" s="196"/>
      <c r="DM33" s="196"/>
      <c r="DN33" s="196"/>
      <c r="DO33" s="196"/>
      <c r="DP33" s="196"/>
      <c r="DQ33" s="196"/>
      <c r="DR33" s="196"/>
      <c r="DS33" s="196"/>
      <c r="DT33" s="196"/>
      <c r="DU33" s="196"/>
      <c r="DV33" s="196"/>
      <c r="DW33" s="196"/>
      <c r="DX33" s="196"/>
      <c r="DY33" s="196"/>
      <c r="DZ33" s="196"/>
      <c r="EA33" s="196"/>
      <c r="EB33" s="196"/>
      <c r="EC33" s="196"/>
      <c r="ED33" s="196"/>
      <c r="EE33" s="196"/>
      <c r="EF33" s="196"/>
      <c r="EG33" s="196"/>
      <c r="EH33" s="196"/>
      <c r="EI33" s="196"/>
      <c r="EJ33" s="196"/>
      <c r="EK33" s="196"/>
      <c r="EL33" s="196"/>
      <c r="EM33" s="196"/>
      <c r="EN33" s="196"/>
      <c r="EO33" s="196"/>
      <c r="EP33" s="196"/>
      <c r="EQ33" s="196"/>
      <c r="ER33" s="196"/>
      <c r="ES33" s="196"/>
      <c r="ET33" s="196"/>
      <c r="EU33" s="196"/>
      <c r="EV33" s="196"/>
      <c r="EW33" s="196"/>
      <c r="EX33" s="196"/>
      <c r="EY33" s="196"/>
      <c r="EZ33" s="196"/>
      <c r="FA33" s="196"/>
      <c r="FB33" s="196"/>
      <c r="FC33" s="196"/>
      <c r="FD33" s="196"/>
      <c r="FE33" s="196"/>
      <c r="FF33" s="196"/>
      <c r="FG33" s="196"/>
      <c r="FH33" s="196"/>
      <c r="FI33" s="196"/>
      <c r="FJ33" s="196"/>
      <c r="FK33" s="196"/>
      <c r="FL33" s="196"/>
      <c r="FM33" s="196"/>
      <c r="FN33" s="196"/>
      <c r="FO33" s="196"/>
      <c r="FP33" s="196"/>
      <c r="FQ33" s="196"/>
      <c r="FR33" s="196"/>
      <c r="FS33" s="196"/>
      <c r="FT33" s="196"/>
      <c r="FU33" s="196"/>
      <c r="FV33" s="196"/>
      <c r="FW33" s="196"/>
      <c r="FX33" s="196"/>
      <c r="FY33" s="196"/>
      <c r="FZ33" s="196"/>
      <c r="GA33" s="196"/>
      <c r="GB33" s="196"/>
      <c r="GC33" s="196"/>
      <c r="GD33" s="196"/>
      <c r="GE33" s="196"/>
      <c r="GF33" s="196"/>
      <c r="GG33" s="196"/>
      <c r="GH33" s="196"/>
      <c r="GI33" s="196"/>
      <c r="GJ33" s="196"/>
      <c r="GK33" s="196"/>
      <c r="GL33" s="196"/>
      <c r="GM33" s="196"/>
      <c r="GN33" s="196"/>
      <c r="GO33" s="196"/>
      <c r="GP33" s="196"/>
      <c r="GQ33" s="196"/>
      <c r="GR33" s="196"/>
      <c r="GS33" s="196"/>
      <c r="GT33" s="196"/>
      <c r="GU33" s="196"/>
      <c r="GV33" s="196"/>
      <c r="GW33" s="196"/>
      <c r="GX33" s="196"/>
      <c r="GY33" s="196"/>
      <c r="GZ33" s="196"/>
      <c r="HA33" s="196"/>
      <c r="HB33" s="196"/>
      <c r="HC33" s="196"/>
      <c r="HD33" s="196"/>
      <c r="HE33" s="196"/>
      <c r="HF33" s="196"/>
      <c r="HG33" s="196"/>
      <c r="HH33" s="196"/>
      <c r="HI33" s="196"/>
      <c r="HJ33" s="196"/>
      <c r="HK33" s="196"/>
      <c r="HL33" s="196"/>
      <c r="HM33" s="196"/>
      <c r="HN33" s="196"/>
      <c r="HO33" s="196"/>
      <c r="HP33" s="196"/>
      <c r="HQ33" s="196"/>
      <c r="HR33" s="196"/>
      <c r="HS33" s="196"/>
      <c r="HT33" s="196"/>
      <c r="HU33" s="196"/>
      <c r="HV33" s="196"/>
      <c r="HW33" s="196"/>
      <c r="HX33" s="196"/>
      <c r="HY33" s="196"/>
      <c r="HZ33" s="196"/>
      <c r="IA33" s="196"/>
      <c r="IB33" s="196"/>
      <c r="IC33" s="196"/>
      <c r="ID33" s="196"/>
      <c r="IE33" s="196"/>
      <c r="IF33" s="196"/>
      <c r="IG33" s="196"/>
      <c r="IH33" s="196"/>
      <c r="II33" s="196"/>
      <c r="IJ33" s="196"/>
      <c r="IK33" s="196"/>
      <c r="IL33" s="196"/>
      <c r="IM33" s="196"/>
      <c r="IN33" s="196"/>
      <c r="IO33" s="196"/>
      <c r="IP33" s="196"/>
      <c r="IQ33" s="196"/>
      <c r="IR33" s="196"/>
      <c r="IS33" s="196"/>
      <c r="IT33" s="196"/>
      <c r="IU33" s="196"/>
      <c r="IV33" s="196"/>
      <c r="IW33" s="196"/>
      <c r="IX33" s="196"/>
      <c r="IY33" s="196"/>
      <c r="IZ33" s="196"/>
      <c r="JA33" s="196"/>
    </row>
    <row r="34" spans="1:261" s="198" customFormat="1" ht="15.75" customHeight="1">
      <c r="A34" s="302" t="s">
        <v>21</v>
      </c>
      <c r="B34" s="204"/>
      <c r="C34" s="138">
        <v>865766</v>
      </c>
      <c r="D34" s="204">
        <v>694462</v>
      </c>
      <c r="E34" s="204">
        <v>171304</v>
      </c>
      <c r="F34" s="204"/>
      <c r="G34" s="326">
        <v>695006</v>
      </c>
      <c r="H34" s="204">
        <v>858270</v>
      </c>
      <c r="I34" s="204">
        <v>702778</v>
      </c>
      <c r="J34" s="204">
        <v>702778</v>
      </c>
      <c r="K34" s="204">
        <v>694462</v>
      </c>
      <c r="L34"/>
      <c r="M34"/>
      <c r="N34"/>
      <c r="O34"/>
      <c r="P34"/>
      <c r="Q34" s="201"/>
      <c r="R34" s="196"/>
      <c r="S34" s="196"/>
      <c r="T34" s="196"/>
      <c r="U34" s="196"/>
      <c r="V34" s="196"/>
      <c r="W34" s="196"/>
      <c r="X34" s="196"/>
      <c r="Y34" s="196"/>
      <c r="Z34" s="196"/>
      <c r="AA34" s="196"/>
      <c r="AB34" s="196"/>
      <c r="AC34" s="196"/>
      <c r="AD34" s="196"/>
      <c r="AE34" s="196"/>
      <c r="AF34" s="196"/>
      <c r="AG34" s="196"/>
      <c r="AH34" s="196"/>
      <c r="AI34" s="196"/>
      <c r="AJ34" s="196"/>
      <c r="AK34" s="196"/>
      <c r="AL34" s="196"/>
      <c r="AM34" s="196"/>
      <c r="AN34" s="196"/>
      <c r="AO34" s="196"/>
      <c r="AP34" s="196"/>
      <c r="AQ34" s="196"/>
      <c r="AR34" s="196"/>
      <c r="AS34" s="196"/>
      <c r="AT34" s="196"/>
      <c r="AU34" s="196"/>
      <c r="AV34" s="196"/>
      <c r="AW34" s="196"/>
      <c r="AX34" s="196"/>
      <c r="AY34" s="196"/>
      <c r="AZ34" s="196"/>
      <c r="BA34" s="196"/>
      <c r="BB34" s="196"/>
      <c r="BC34" s="196"/>
      <c r="BD34" s="196"/>
      <c r="BE34" s="196"/>
      <c r="BF34" s="196"/>
      <c r="BG34" s="196"/>
      <c r="BH34" s="196"/>
      <c r="BI34" s="196"/>
      <c r="BJ34" s="196"/>
      <c r="BK34" s="196"/>
      <c r="BL34" s="196"/>
      <c r="BM34" s="196"/>
      <c r="BN34" s="196"/>
      <c r="BO34" s="196"/>
      <c r="BP34" s="196"/>
      <c r="BQ34" s="196"/>
      <c r="BR34" s="196"/>
      <c r="BS34" s="196"/>
      <c r="BT34" s="196"/>
      <c r="BU34" s="196"/>
      <c r="BV34" s="196"/>
      <c r="BW34" s="196"/>
      <c r="BX34" s="196"/>
      <c r="BY34" s="196"/>
      <c r="BZ34" s="196"/>
      <c r="CA34" s="196"/>
      <c r="CB34" s="196"/>
      <c r="CC34" s="196"/>
      <c r="CD34" s="196"/>
      <c r="CE34" s="196"/>
      <c r="CF34" s="196"/>
      <c r="CG34" s="196"/>
      <c r="CH34" s="196"/>
      <c r="CI34" s="196"/>
      <c r="CJ34" s="196"/>
      <c r="CK34" s="196"/>
      <c r="CL34" s="196"/>
      <c r="CM34" s="196"/>
      <c r="CN34" s="196"/>
      <c r="CO34" s="196"/>
      <c r="CP34" s="196"/>
      <c r="CQ34" s="196"/>
      <c r="CR34" s="196"/>
      <c r="CS34" s="196"/>
      <c r="CT34" s="196"/>
      <c r="CU34" s="196"/>
      <c r="CV34" s="196"/>
      <c r="CW34" s="196"/>
      <c r="CX34" s="196"/>
      <c r="CY34" s="196"/>
      <c r="CZ34" s="196"/>
      <c r="DA34" s="196"/>
      <c r="DB34" s="196"/>
      <c r="DC34" s="196"/>
      <c r="DD34" s="196"/>
      <c r="DE34" s="196"/>
      <c r="DF34" s="196"/>
      <c r="DG34" s="196"/>
      <c r="DH34" s="196"/>
      <c r="DI34" s="196"/>
      <c r="DJ34" s="196"/>
      <c r="DK34" s="196"/>
      <c r="DL34" s="196"/>
      <c r="DM34" s="196"/>
      <c r="DN34" s="196"/>
      <c r="DO34" s="196"/>
      <c r="DP34" s="196"/>
      <c r="DQ34" s="196"/>
      <c r="DR34" s="196"/>
      <c r="DS34" s="196"/>
      <c r="DT34" s="196"/>
      <c r="DU34" s="196"/>
      <c r="DV34" s="196"/>
      <c r="DW34" s="196"/>
      <c r="DX34" s="196"/>
      <c r="DY34" s="196"/>
      <c r="DZ34" s="196"/>
      <c r="EA34" s="196"/>
      <c r="EB34" s="196"/>
      <c r="EC34" s="196"/>
      <c r="ED34" s="196"/>
      <c r="EE34" s="196"/>
      <c r="EF34" s="196"/>
      <c r="EG34" s="196"/>
      <c r="EH34" s="196"/>
      <c r="EI34" s="196"/>
      <c r="EJ34" s="196"/>
      <c r="EK34" s="196"/>
      <c r="EL34" s="196"/>
      <c r="EM34" s="196"/>
      <c r="EN34" s="196"/>
      <c r="EO34" s="196"/>
      <c r="EP34" s="196"/>
      <c r="EQ34" s="196"/>
      <c r="ER34" s="196"/>
      <c r="ES34" s="196"/>
      <c r="ET34" s="196"/>
      <c r="EU34" s="196"/>
      <c r="EV34" s="196"/>
      <c r="EW34" s="196"/>
      <c r="EX34" s="196"/>
      <c r="EY34" s="196"/>
      <c r="EZ34" s="196"/>
      <c r="FA34" s="196"/>
      <c r="FB34" s="196"/>
      <c r="FC34" s="196"/>
      <c r="FD34" s="196"/>
      <c r="FE34" s="196"/>
      <c r="FF34" s="196"/>
      <c r="FG34" s="196"/>
      <c r="FH34" s="196"/>
      <c r="FI34" s="196"/>
      <c r="FJ34" s="196"/>
      <c r="FK34" s="196"/>
      <c r="FL34" s="196"/>
      <c r="FM34" s="196"/>
      <c r="FN34" s="196"/>
      <c r="FO34" s="196"/>
      <c r="FP34" s="196"/>
      <c r="FQ34" s="196"/>
      <c r="FR34" s="196"/>
      <c r="FS34" s="196"/>
      <c r="FT34" s="196"/>
      <c r="FU34" s="196"/>
      <c r="FV34" s="196"/>
      <c r="FW34" s="196"/>
      <c r="FX34" s="196"/>
      <c r="FY34" s="196"/>
      <c r="FZ34" s="196"/>
      <c r="GA34" s="196"/>
      <c r="GB34" s="196"/>
      <c r="GC34" s="196"/>
      <c r="GD34" s="196"/>
      <c r="GE34" s="196"/>
      <c r="GF34" s="196"/>
      <c r="GG34" s="196"/>
      <c r="GH34" s="196"/>
      <c r="GI34" s="196"/>
      <c r="GJ34" s="196"/>
      <c r="GK34" s="196"/>
      <c r="GL34" s="196"/>
      <c r="GM34" s="196"/>
      <c r="GN34" s="196"/>
      <c r="GO34" s="196"/>
      <c r="GP34" s="196"/>
      <c r="GQ34" s="196"/>
      <c r="GR34" s="196"/>
      <c r="GS34" s="196"/>
      <c r="GT34" s="196"/>
      <c r="GU34" s="196"/>
      <c r="GV34" s="196"/>
      <c r="GW34" s="196"/>
      <c r="GX34" s="196"/>
      <c r="GY34" s="196"/>
      <c r="GZ34" s="196"/>
      <c r="HA34" s="196"/>
      <c r="HB34" s="196"/>
      <c r="HC34" s="196"/>
      <c r="HD34" s="196"/>
      <c r="HE34" s="196"/>
      <c r="HF34" s="196"/>
      <c r="HG34" s="196"/>
      <c r="HH34" s="196"/>
      <c r="HI34" s="196"/>
      <c r="HJ34" s="196"/>
      <c r="HK34" s="196"/>
      <c r="HL34" s="196"/>
      <c r="HM34" s="196"/>
      <c r="HN34" s="196"/>
      <c r="HO34" s="196"/>
      <c r="HP34" s="196"/>
      <c r="HQ34" s="196"/>
      <c r="HR34" s="196"/>
      <c r="HS34" s="196"/>
      <c r="HT34" s="196"/>
      <c r="HU34" s="196"/>
      <c r="HV34" s="196"/>
      <c r="HW34" s="196"/>
      <c r="HX34" s="196"/>
      <c r="HY34" s="196"/>
      <c r="HZ34" s="196"/>
      <c r="IA34" s="196"/>
      <c r="IB34" s="196"/>
      <c r="IC34" s="196"/>
      <c r="ID34" s="196"/>
      <c r="IE34" s="196"/>
      <c r="IF34" s="196"/>
      <c r="IG34" s="196"/>
      <c r="IH34" s="196"/>
      <c r="II34" s="196"/>
      <c r="IJ34" s="196"/>
      <c r="IK34" s="196"/>
      <c r="IL34" s="196"/>
      <c r="IM34" s="196"/>
      <c r="IN34" s="196"/>
      <c r="IO34" s="196"/>
      <c r="IP34" s="196"/>
      <c r="IQ34" s="196"/>
      <c r="IR34" s="196"/>
      <c r="IS34" s="196"/>
      <c r="IT34" s="196"/>
      <c r="IU34" s="196"/>
      <c r="IV34" s="196"/>
      <c r="IW34" s="196"/>
      <c r="IX34" s="196"/>
      <c r="IY34" s="196"/>
      <c r="IZ34" s="196"/>
      <c r="JA34" s="196"/>
    </row>
    <row r="35" spans="1:261" s="198" customFormat="1" ht="15.75" customHeight="1">
      <c r="A35" s="302" t="s">
        <v>22</v>
      </c>
      <c r="B35" s="204"/>
      <c r="C35" s="138">
        <v>617473</v>
      </c>
      <c r="D35" s="204">
        <v>500744</v>
      </c>
      <c r="E35" s="204">
        <v>116729</v>
      </c>
      <c r="F35" s="204"/>
      <c r="G35" s="326">
        <v>505788</v>
      </c>
      <c r="H35" s="204">
        <v>615222</v>
      </c>
      <c r="I35" s="204">
        <v>508136</v>
      </c>
      <c r="J35" s="204">
        <v>508136</v>
      </c>
      <c r="K35" s="204">
        <v>499228</v>
      </c>
      <c r="L35"/>
      <c r="M35"/>
      <c r="N35"/>
      <c r="O35"/>
      <c r="P35"/>
      <c r="Q35" s="201"/>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6"/>
      <c r="AO35" s="196"/>
      <c r="AP35" s="196"/>
      <c r="AQ35" s="196"/>
      <c r="AR35" s="196"/>
      <c r="AS35" s="196"/>
      <c r="AT35" s="196"/>
      <c r="AU35" s="196"/>
      <c r="AV35" s="196"/>
      <c r="AW35" s="196"/>
      <c r="AX35" s="196"/>
      <c r="AY35" s="196"/>
      <c r="AZ35" s="196"/>
      <c r="BA35" s="196"/>
      <c r="BB35" s="196"/>
      <c r="BC35" s="196"/>
      <c r="BD35" s="196"/>
      <c r="BE35" s="196"/>
      <c r="BF35" s="196"/>
      <c r="BG35" s="196"/>
      <c r="BH35" s="196"/>
      <c r="BI35" s="196"/>
      <c r="BJ35" s="196"/>
      <c r="BK35" s="196"/>
      <c r="BL35" s="196"/>
      <c r="BM35" s="196"/>
      <c r="BN35" s="196"/>
      <c r="BO35" s="196"/>
      <c r="BP35" s="196"/>
      <c r="BQ35" s="196"/>
      <c r="BR35" s="196"/>
      <c r="BS35" s="196"/>
      <c r="BT35" s="196"/>
      <c r="BU35" s="196"/>
      <c r="BV35" s="196"/>
      <c r="BW35" s="196"/>
      <c r="BX35" s="196"/>
      <c r="BY35" s="196"/>
      <c r="BZ35" s="196"/>
      <c r="CA35" s="196"/>
      <c r="CB35" s="196"/>
      <c r="CC35" s="196"/>
      <c r="CD35" s="196"/>
      <c r="CE35" s="196"/>
      <c r="CF35" s="196"/>
      <c r="CG35" s="196"/>
      <c r="CH35" s="196"/>
      <c r="CI35" s="196"/>
      <c r="CJ35" s="196"/>
      <c r="CK35" s="196"/>
      <c r="CL35" s="196"/>
      <c r="CM35" s="196"/>
      <c r="CN35" s="196"/>
      <c r="CO35" s="196"/>
      <c r="CP35" s="196"/>
      <c r="CQ35" s="196"/>
      <c r="CR35" s="196"/>
      <c r="CS35" s="196"/>
      <c r="CT35" s="196"/>
      <c r="CU35" s="196"/>
      <c r="CV35" s="196"/>
      <c r="CW35" s="196"/>
      <c r="CX35" s="196"/>
      <c r="CY35" s="196"/>
      <c r="CZ35" s="196"/>
      <c r="DA35" s="196"/>
      <c r="DB35" s="196"/>
      <c r="DC35" s="196"/>
      <c r="DD35" s="196"/>
      <c r="DE35" s="196"/>
      <c r="DF35" s="196"/>
      <c r="DG35" s="196"/>
      <c r="DH35" s="196"/>
      <c r="DI35" s="196"/>
      <c r="DJ35" s="196"/>
      <c r="DK35" s="196"/>
      <c r="DL35" s="196"/>
      <c r="DM35" s="196"/>
      <c r="DN35" s="196"/>
      <c r="DO35" s="196"/>
      <c r="DP35" s="196"/>
      <c r="DQ35" s="196"/>
      <c r="DR35" s="196"/>
      <c r="DS35" s="196"/>
      <c r="DT35" s="196"/>
      <c r="DU35" s="196"/>
      <c r="DV35" s="196"/>
      <c r="DW35" s="196"/>
      <c r="DX35" s="196"/>
      <c r="DY35" s="196"/>
      <c r="DZ35" s="196"/>
      <c r="EA35" s="196"/>
      <c r="EB35" s="196"/>
      <c r="EC35" s="196"/>
      <c r="ED35" s="196"/>
      <c r="EE35" s="196"/>
      <c r="EF35" s="196"/>
      <c r="EG35" s="196"/>
      <c r="EH35" s="196"/>
      <c r="EI35" s="196"/>
      <c r="EJ35" s="196"/>
      <c r="EK35" s="196"/>
      <c r="EL35" s="196"/>
      <c r="EM35" s="196"/>
      <c r="EN35" s="196"/>
      <c r="EO35" s="196"/>
      <c r="EP35" s="196"/>
      <c r="EQ35" s="196"/>
      <c r="ER35" s="196"/>
      <c r="ES35" s="196"/>
      <c r="ET35" s="196"/>
      <c r="EU35" s="196"/>
      <c r="EV35" s="196"/>
      <c r="EW35" s="196"/>
      <c r="EX35" s="196"/>
      <c r="EY35" s="196"/>
      <c r="EZ35" s="196"/>
      <c r="FA35" s="196"/>
      <c r="FB35" s="196"/>
      <c r="FC35" s="196"/>
      <c r="FD35" s="196"/>
      <c r="FE35" s="196"/>
      <c r="FF35" s="196"/>
      <c r="FG35" s="196"/>
      <c r="FH35" s="196"/>
      <c r="FI35" s="196"/>
      <c r="FJ35" s="196"/>
      <c r="FK35" s="196"/>
      <c r="FL35" s="196"/>
      <c r="FM35" s="196"/>
      <c r="FN35" s="196"/>
      <c r="FO35" s="196"/>
      <c r="FP35" s="196"/>
      <c r="FQ35" s="196"/>
      <c r="FR35" s="196"/>
      <c r="FS35" s="196"/>
      <c r="FT35" s="196"/>
      <c r="FU35" s="196"/>
      <c r="FV35" s="196"/>
      <c r="FW35" s="196"/>
      <c r="FX35" s="196"/>
      <c r="FY35" s="196"/>
      <c r="FZ35" s="196"/>
      <c r="GA35" s="196"/>
      <c r="GB35" s="196"/>
      <c r="GC35" s="196"/>
      <c r="GD35" s="196"/>
      <c r="GE35" s="196"/>
      <c r="GF35" s="196"/>
      <c r="GG35" s="196"/>
      <c r="GH35" s="196"/>
      <c r="GI35" s="196"/>
      <c r="GJ35" s="196"/>
      <c r="GK35" s="196"/>
      <c r="GL35" s="196"/>
      <c r="GM35" s="196"/>
      <c r="GN35" s="196"/>
      <c r="GO35" s="196"/>
      <c r="GP35" s="196"/>
      <c r="GQ35" s="196"/>
      <c r="GR35" s="196"/>
      <c r="GS35" s="196"/>
      <c r="GT35" s="196"/>
      <c r="GU35" s="196"/>
      <c r="GV35" s="196"/>
      <c r="GW35" s="196"/>
      <c r="GX35" s="196"/>
      <c r="GY35" s="196"/>
      <c r="GZ35" s="196"/>
      <c r="HA35" s="196"/>
      <c r="HB35" s="196"/>
      <c r="HC35" s="196"/>
      <c r="HD35" s="196"/>
      <c r="HE35" s="196"/>
      <c r="HF35" s="196"/>
      <c r="HG35" s="196"/>
      <c r="HH35" s="196"/>
      <c r="HI35" s="196"/>
      <c r="HJ35" s="196"/>
      <c r="HK35" s="196"/>
      <c r="HL35" s="196"/>
      <c r="HM35" s="196"/>
      <c r="HN35" s="196"/>
      <c r="HO35" s="196"/>
      <c r="HP35" s="196"/>
      <c r="HQ35" s="196"/>
      <c r="HR35" s="196"/>
      <c r="HS35" s="196"/>
      <c r="HT35" s="196"/>
      <c r="HU35" s="196"/>
      <c r="HV35" s="196"/>
      <c r="HW35" s="196"/>
      <c r="HX35" s="196"/>
      <c r="HY35" s="196"/>
      <c r="HZ35" s="196"/>
      <c r="IA35" s="196"/>
      <c r="IB35" s="196"/>
      <c r="IC35" s="196"/>
      <c r="ID35" s="196"/>
      <c r="IE35" s="196"/>
      <c r="IF35" s="196"/>
      <c r="IG35" s="196"/>
      <c r="IH35" s="196"/>
      <c r="II35" s="196"/>
      <c r="IJ35" s="196"/>
      <c r="IK35" s="196"/>
      <c r="IL35" s="196"/>
      <c r="IM35" s="196"/>
      <c r="IN35" s="196"/>
      <c r="IO35" s="196"/>
      <c r="IP35" s="196"/>
      <c r="IQ35" s="196"/>
      <c r="IR35" s="196"/>
      <c r="IS35" s="196"/>
      <c r="IT35" s="196"/>
      <c r="IU35" s="196"/>
      <c r="IV35" s="196"/>
      <c r="IW35" s="196"/>
      <c r="IX35" s="196"/>
      <c r="IY35" s="196"/>
      <c r="IZ35" s="196"/>
      <c r="JA35" s="196"/>
    </row>
    <row r="36" spans="1:261" s="198" customFormat="1" ht="15.75" customHeight="1">
      <c r="A36" s="302" t="s">
        <v>23</v>
      </c>
      <c r="B36" s="203"/>
      <c r="C36" s="138">
        <v>638517</v>
      </c>
      <c r="D36" s="203">
        <v>457524</v>
      </c>
      <c r="E36" s="203">
        <v>180993</v>
      </c>
      <c r="F36" s="203"/>
      <c r="G36" s="200">
        <v>478071</v>
      </c>
      <c r="H36" s="204">
        <v>634425</v>
      </c>
      <c r="I36" s="204">
        <v>461776</v>
      </c>
      <c r="J36" s="204">
        <v>461776</v>
      </c>
      <c r="K36" s="203">
        <v>450713</v>
      </c>
      <c r="L36"/>
      <c r="M36"/>
      <c r="N36"/>
      <c r="O36"/>
      <c r="P36"/>
      <c r="Q36" s="201"/>
      <c r="R36" s="196"/>
      <c r="S36" s="196"/>
      <c r="T36" s="196"/>
      <c r="U36" s="196"/>
      <c r="V36" s="196"/>
      <c r="W36" s="196"/>
      <c r="X36" s="196"/>
      <c r="Y36" s="196"/>
      <c r="Z36" s="196"/>
      <c r="AA36" s="196"/>
      <c r="AB36" s="196"/>
      <c r="AC36" s="196"/>
      <c r="AD36" s="196"/>
      <c r="AE36" s="196"/>
      <c r="AF36" s="196"/>
      <c r="AG36" s="196"/>
      <c r="AH36" s="196"/>
      <c r="AI36" s="196"/>
      <c r="AJ36" s="196"/>
      <c r="AK36" s="196"/>
      <c r="AL36" s="196"/>
      <c r="AM36" s="196"/>
      <c r="AN36" s="196"/>
      <c r="AO36" s="196"/>
      <c r="AP36" s="196"/>
      <c r="AQ36" s="196"/>
      <c r="AR36" s="196"/>
      <c r="AS36" s="196"/>
      <c r="AT36" s="196"/>
      <c r="AU36" s="196"/>
      <c r="AV36" s="196"/>
      <c r="AW36" s="196"/>
      <c r="AX36" s="196"/>
      <c r="AY36" s="196"/>
      <c r="AZ36" s="196"/>
      <c r="BA36" s="196"/>
      <c r="BB36" s="196"/>
      <c r="BC36" s="196"/>
      <c r="BD36" s="196"/>
      <c r="BE36" s="196"/>
      <c r="BF36" s="196"/>
      <c r="BG36" s="196"/>
      <c r="BH36" s="196"/>
      <c r="BI36" s="196"/>
      <c r="BJ36" s="196"/>
      <c r="BK36" s="196"/>
      <c r="BL36" s="196"/>
      <c r="BM36" s="196"/>
      <c r="BN36" s="196"/>
      <c r="BO36" s="196"/>
      <c r="BP36" s="196"/>
      <c r="BQ36" s="196"/>
      <c r="BR36" s="196"/>
      <c r="BS36" s="196"/>
      <c r="BT36" s="196"/>
      <c r="BU36" s="196"/>
      <c r="BV36" s="196"/>
      <c r="BW36" s="196"/>
      <c r="BX36" s="196"/>
      <c r="BY36" s="196"/>
      <c r="BZ36" s="196"/>
      <c r="CA36" s="196"/>
      <c r="CB36" s="196"/>
      <c r="CC36" s="196"/>
      <c r="CD36" s="196"/>
      <c r="CE36" s="196"/>
      <c r="CF36" s="196"/>
      <c r="CG36" s="196"/>
      <c r="CH36" s="196"/>
      <c r="CI36" s="196"/>
      <c r="CJ36" s="196"/>
      <c r="CK36" s="196"/>
      <c r="CL36" s="196"/>
      <c r="CM36" s="196"/>
      <c r="CN36" s="196"/>
      <c r="CO36" s="196"/>
      <c r="CP36" s="196"/>
      <c r="CQ36" s="196"/>
      <c r="CR36" s="196"/>
      <c r="CS36" s="196"/>
      <c r="CT36" s="196"/>
      <c r="CU36" s="196"/>
      <c r="CV36" s="196"/>
      <c r="CW36" s="196"/>
      <c r="CX36" s="196"/>
      <c r="CY36" s="196"/>
      <c r="CZ36" s="196"/>
      <c r="DA36" s="196"/>
      <c r="DB36" s="196"/>
      <c r="DC36" s="196"/>
      <c r="DD36" s="196"/>
      <c r="DE36" s="196"/>
      <c r="DF36" s="196"/>
      <c r="DG36" s="196"/>
      <c r="DH36" s="196"/>
      <c r="DI36" s="196"/>
      <c r="DJ36" s="196"/>
      <c r="DK36" s="196"/>
      <c r="DL36" s="196"/>
      <c r="DM36" s="196"/>
      <c r="DN36" s="196"/>
      <c r="DO36" s="196"/>
      <c r="DP36" s="196"/>
      <c r="DQ36" s="196"/>
      <c r="DR36" s="196"/>
      <c r="DS36" s="196"/>
      <c r="DT36" s="196"/>
      <c r="DU36" s="196"/>
      <c r="DV36" s="196"/>
      <c r="DW36" s="196"/>
      <c r="DX36" s="196"/>
      <c r="DY36" s="196"/>
      <c r="DZ36" s="196"/>
      <c r="EA36" s="196"/>
      <c r="EB36" s="196"/>
      <c r="EC36" s="196"/>
      <c r="ED36" s="196"/>
      <c r="EE36" s="196"/>
      <c r="EF36" s="196"/>
      <c r="EG36" s="196"/>
      <c r="EH36" s="196"/>
      <c r="EI36" s="196"/>
      <c r="EJ36" s="196"/>
      <c r="EK36" s="196"/>
      <c r="EL36" s="196"/>
      <c r="EM36" s="196"/>
      <c r="EN36" s="196"/>
      <c r="EO36" s="196"/>
      <c r="EP36" s="196"/>
      <c r="EQ36" s="196"/>
      <c r="ER36" s="196"/>
      <c r="ES36" s="196"/>
      <c r="ET36" s="196"/>
      <c r="EU36" s="196"/>
      <c r="EV36" s="196"/>
      <c r="EW36" s="196"/>
      <c r="EX36" s="196"/>
      <c r="EY36" s="196"/>
      <c r="EZ36" s="196"/>
      <c r="FA36" s="196"/>
      <c r="FB36" s="196"/>
      <c r="FC36" s="196"/>
      <c r="FD36" s="196"/>
      <c r="FE36" s="196"/>
      <c r="FF36" s="196"/>
      <c r="FG36" s="196"/>
      <c r="FH36" s="196"/>
      <c r="FI36" s="196"/>
      <c r="FJ36" s="196"/>
      <c r="FK36" s="196"/>
      <c r="FL36" s="196"/>
      <c r="FM36" s="196"/>
      <c r="FN36" s="196"/>
      <c r="FO36" s="196"/>
      <c r="FP36" s="196"/>
      <c r="FQ36" s="196"/>
      <c r="FR36" s="196"/>
      <c r="FS36" s="196"/>
      <c r="FT36" s="196"/>
      <c r="FU36" s="196"/>
      <c r="FV36" s="196"/>
      <c r="FW36" s="196"/>
      <c r="FX36" s="196"/>
      <c r="FY36" s="196"/>
      <c r="FZ36" s="196"/>
      <c r="GA36" s="196"/>
      <c r="GB36" s="196"/>
      <c r="GC36" s="196"/>
      <c r="GD36" s="196"/>
      <c r="GE36" s="196"/>
      <c r="GF36" s="196"/>
      <c r="GG36" s="196"/>
      <c r="GH36" s="196"/>
      <c r="GI36" s="196"/>
      <c r="GJ36" s="196"/>
      <c r="GK36" s="196"/>
      <c r="GL36" s="196"/>
      <c r="GM36" s="196"/>
      <c r="GN36" s="196"/>
      <c r="GO36" s="196"/>
      <c r="GP36" s="196"/>
      <c r="GQ36" s="196"/>
      <c r="GR36" s="196"/>
      <c r="GS36" s="196"/>
      <c r="GT36" s="196"/>
      <c r="GU36" s="196"/>
      <c r="GV36" s="196"/>
      <c r="GW36" s="196"/>
      <c r="GX36" s="196"/>
      <c r="GY36" s="196"/>
      <c r="GZ36" s="196"/>
      <c r="HA36" s="196"/>
      <c r="HB36" s="196"/>
      <c r="HC36" s="196"/>
      <c r="HD36" s="196"/>
      <c r="HE36" s="196"/>
      <c r="HF36" s="196"/>
      <c r="HG36" s="196"/>
      <c r="HH36" s="196"/>
      <c r="HI36" s="196"/>
      <c r="HJ36" s="196"/>
      <c r="HK36" s="196"/>
      <c r="HL36" s="196"/>
      <c r="HM36" s="196"/>
      <c r="HN36" s="196"/>
      <c r="HO36" s="196"/>
      <c r="HP36" s="196"/>
      <c r="HQ36" s="196"/>
      <c r="HR36" s="196"/>
      <c r="HS36" s="196"/>
      <c r="HT36" s="196"/>
      <c r="HU36" s="196"/>
      <c r="HV36" s="196"/>
      <c r="HW36" s="196"/>
      <c r="HX36" s="196"/>
      <c r="HY36" s="196"/>
      <c r="HZ36" s="196"/>
      <c r="IA36" s="196"/>
      <c r="IB36" s="196"/>
      <c r="IC36" s="196"/>
      <c r="ID36" s="196"/>
      <c r="IE36" s="196"/>
      <c r="IF36" s="196"/>
      <c r="IG36" s="196"/>
      <c r="IH36" s="196"/>
      <c r="II36" s="196"/>
      <c r="IJ36" s="196"/>
      <c r="IK36" s="196"/>
      <c r="IL36" s="196"/>
      <c r="IM36" s="196"/>
      <c r="IN36" s="196"/>
      <c r="IO36" s="196"/>
      <c r="IP36" s="196"/>
      <c r="IQ36" s="196"/>
      <c r="IR36" s="196"/>
      <c r="IS36" s="196"/>
      <c r="IT36" s="196"/>
      <c r="IU36" s="196"/>
      <c r="IV36" s="196"/>
      <c r="IW36" s="196"/>
      <c r="IX36" s="196"/>
      <c r="IY36" s="196"/>
      <c r="IZ36" s="196"/>
      <c r="JA36" s="196"/>
    </row>
    <row r="37" spans="1:261" s="198" customFormat="1" ht="15.75" customHeight="1">
      <c r="A37" s="302" t="s">
        <v>24</v>
      </c>
      <c r="B37" s="203"/>
      <c r="C37" s="138">
        <v>940982</v>
      </c>
      <c r="D37" s="203">
        <v>604741</v>
      </c>
      <c r="E37" s="203">
        <v>336241</v>
      </c>
      <c r="F37" s="203"/>
      <c r="G37" s="200">
        <v>605160</v>
      </c>
      <c r="H37" s="204">
        <v>927273</v>
      </c>
      <c r="I37" s="204">
        <v>621322</v>
      </c>
      <c r="J37" s="204">
        <v>621322</v>
      </c>
      <c r="K37" s="203">
        <v>604553</v>
      </c>
      <c r="L37"/>
      <c r="M37"/>
      <c r="N37"/>
      <c r="O37"/>
      <c r="P37"/>
      <c r="Q37" s="201"/>
      <c r="R37" s="196"/>
      <c r="S37" s="196"/>
      <c r="T37" s="196"/>
      <c r="U37" s="196"/>
      <c r="V37" s="196"/>
      <c r="W37" s="196"/>
      <c r="X37" s="196"/>
      <c r="Y37" s="196"/>
      <c r="Z37" s="196"/>
      <c r="AA37" s="196"/>
      <c r="AB37" s="196"/>
      <c r="AC37" s="196"/>
      <c r="AD37" s="196"/>
      <c r="AE37" s="196"/>
      <c r="AF37" s="196"/>
      <c r="AG37" s="196"/>
      <c r="AH37" s="196"/>
      <c r="AI37" s="196"/>
      <c r="AJ37" s="196"/>
      <c r="AK37" s="196"/>
      <c r="AL37" s="196"/>
      <c r="AM37" s="196"/>
      <c r="AN37" s="196"/>
      <c r="AO37" s="196"/>
      <c r="AP37" s="196"/>
      <c r="AQ37" s="196"/>
      <c r="AR37" s="196"/>
      <c r="AS37" s="196"/>
      <c r="AT37" s="196"/>
      <c r="AU37" s="196"/>
      <c r="AV37" s="196"/>
      <c r="AW37" s="196"/>
      <c r="AX37" s="196"/>
      <c r="AY37" s="196"/>
      <c r="AZ37" s="196"/>
      <c r="BA37" s="196"/>
      <c r="BB37" s="196"/>
      <c r="BC37" s="196"/>
      <c r="BD37" s="196"/>
      <c r="BE37" s="196"/>
      <c r="BF37" s="196"/>
      <c r="BG37" s="196"/>
      <c r="BH37" s="196"/>
      <c r="BI37" s="196"/>
      <c r="BJ37" s="196"/>
      <c r="BK37" s="196"/>
      <c r="BL37" s="196"/>
      <c r="BM37" s="196"/>
      <c r="BN37" s="196"/>
      <c r="BO37" s="196"/>
      <c r="BP37" s="196"/>
      <c r="BQ37" s="196"/>
      <c r="BR37" s="196"/>
      <c r="BS37" s="196"/>
      <c r="BT37" s="196"/>
      <c r="BU37" s="196"/>
      <c r="BV37" s="196"/>
      <c r="BW37" s="196"/>
      <c r="BX37" s="196"/>
      <c r="BY37" s="196"/>
      <c r="BZ37" s="196"/>
      <c r="CA37" s="196"/>
      <c r="CB37" s="196"/>
      <c r="CC37" s="196"/>
      <c r="CD37" s="196"/>
      <c r="CE37" s="196"/>
      <c r="CF37" s="196"/>
      <c r="CG37" s="196"/>
      <c r="CH37" s="196"/>
      <c r="CI37" s="196"/>
      <c r="CJ37" s="196"/>
      <c r="CK37" s="196"/>
      <c r="CL37" s="196"/>
      <c r="CM37" s="196"/>
      <c r="CN37" s="196"/>
      <c r="CO37" s="196"/>
      <c r="CP37" s="196"/>
      <c r="CQ37" s="196"/>
      <c r="CR37" s="196"/>
      <c r="CS37" s="196"/>
      <c r="CT37" s="196"/>
      <c r="CU37" s="196"/>
      <c r="CV37" s="196"/>
      <c r="CW37" s="196"/>
      <c r="CX37" s="196"/>
      <c r="CY37" s="196"/>
      <c r="CZ37" s="196"/>
      <c r="DA37" s="196"/>
      <c r="DB37" s="196"/>
      <c r="DC37" s="196"/>
      <c r="DD37" s="196"/>
      <c r="DE37" s="196"/>
      <c r="DF37" s="196"/>
      <c r="DG37" s="196"/>
      <c r="DH37" s="196"/>
      <c r="DI37" s="196"/>
      <c r="DJ37" s="196"/>
      <c r="DK37" s="196"/>
      <c r="DL37" s="196"/>
      <c r="DM37" s="196"/>
      <c r="DN37" s="196"/>
      <c r="DO37" s="196"/>
      <c r="DP37" s="196"/>
      <c r="DQ37" s="196"/>
      <c r="DR37" s="196"/>
      <c r="DS37" s="196"/>
      <c r="DT37" s="196"/>
      <c r="DU37" s="196"/>
      <c r="DV37" s="196"/>
      <c r="DW37" s="196"/>
      <c r="DX37" s="196"/>
      <c r="DY37" s="196"/>
      <c r="DZ37" s="196"/>
      <c r="EA37" s="196"/>
      <c r="EB37" s="196"/>
      <c r="EC37" s="196"/>
      <c r="ED37" s="196"/>
      <c r="EE37" s="196"/>
      <c r="EF37" s="196"/>
      <c r="EG37" s="196"/>
      <c r="EH37" s="196"/>
      <c r="EI37" s="196"/>
      <c r="EJ37" s="196"/>
      <c r="EK37" s="196"/>
      <c r="EL37" s="196"/>
      <c r="EM37" s="196"/>
      <c r="EN37" s="196"/>
      <c r="EO37" s="196"/>
      <c r="EP37" s="196"/>
      <c r="EQ37" s="196"/>
      <c r="ER37" s="196"/>
      <c r="ES37" s="196"/>
      <c r="ET37" s="196"/>
      <c r="EU37" s="196"/>
      <c r="EV37" s="196"/>
      <c r="EW37" s="196"/>
      <c r="EX37" s="196"/>
      <c r="EY37" s="196"/>
      <c r="EZ37" s="196"/>
      <c r="FA37" s="196"/>
      <c r="FB37" s="196"/>
      <c r="FC37" s="196"/>
      <c r="FD37" s="196"/>
      <c r="FE37" s="196"/>
      <c r="FF37" s="196"/>
      <c r="FG37" s="196"/>
      <c r="FH37" s="196"/>
      <c r="FI37" s="196"/>
      <c r="FJ37" s="196"/>
      <c r="FK37" s="196"/>
      <c r="FL37" s="196"/>
      <c r="FM37" s="196"/>
      <c r="FN37" s="196"/>
      <c r="FO37" s="196"/>
      <c r="FP37" s="196"/>
      <c r="FQ37" s="196"/>
      <c r="FR37" s="196"/>
      <c r="FS37" s="196"/>
      <c r="FT37" s="196"/>
      <c r="FU37" s="196"/>
      <c r="FV37" s="196"/>
      <c r="FW37" s="196"/>
      <c r="FX37" s="196"/>
      <c r="FY37" s="196"/>
      <c r="FZ37" s="196"/>
      <c r="GA37" s="196"/>
      <c r="GB37" s="196"/>
      <c r="GC37" s="196"/>
      <c r="GD37" s="196"/>
      <c r="GE37" s="196"/>
      <c r="GF37" s="196"/>
      <c r="GG37" s="196"/>
      <c r="GH37" s="196"/>
      <c r="GI37" s="196"/>
      <c r="GJ37" s="196"/>
      <c r="GK37" s="196"/>
      <c r="GL37" s="196"/>
      <c r="GM37" s="196"/>
      <c r="GN37" s="196"/>
      <c r="GO37" s="196"/>
      <c r="GP37" s="196"/>
      <c r="GQ37" s="196"/>
      <c r="GR37" s="196"/>
      <c r="GS37" s="196"/>
      <c r="GT37" s="196"/>
      <c r="GU37" s="196"/>
      <c r="GV37" s="196"/>
      <c r="GW37" s="196"/>
      <c r="GX37" s="196"/>
      <c r="GY37" s="196"/>
      <c r="GZ37" s="196"/>
      <c r="HA37" s="196"/>
      <c r="HB37" s="196"/>
      <c r="HC37" s="196"/>
      <c r="HD37" s="196"/>
      <c r="HE37" s="196"/>
      <c r="HF37" s="196"/>
      <c r="HG37" s="196"/>
      <c r="HH37" s="196"/>
      <c r="HI37" s="196"/>
      <c r="HJ37" s="196"/>
      <c r="HK37" s="196"/>
      <c r="HL37" s="196"/>
      <c r="HM37" s="196"/>
      <c r="HN37" s="196"/>
      <c r="HO37" s="196"/>
      <c r="HP37" s="196"/>
      <c r="HQ37" s="196"/>
      <c r="HR37" s="196"/>
      <c r="HS37" s="196"/>
      <c r="HT37" s="196"/>
      <c r="HU37" s="196"/>
      <c r="HV37" s="196"/>
      <c r="HW37" s="196"/>
      <c r="HX37" s="196"/>
      <c r="HY37" s="196"/>
      <c r="HZ37" s="196"/>
      <c r="IA37" s="196"/>
      <c r="IB37" s="196"/>
      <c r="IC37" s="196"/>
      <c r="ID37" s="196"/>
      <c r="IE37" s="196"/>
      <c r="IF37" s="196"/>
      <c r="IG37" s="196"/>
      <c r="IH37" s="196"/>
      <c r="II37" s="196"/>
      <c r="IJ37" s="196"/>
      <c r="IK37" s="196"/>
      <c r="IL37" s="196"/>
      <c r="IM37" s="196"/>
      <c r="IN37" s="196"/>
      <c r="IO37" s="196"/>
      <c r="IP37" s="196"/>
      <c r="IQ37" s="196"/>
      <c r="IR37" s="196"/>
      <c r="IS37" s="196"/>
      <c r="IT37" s="196"/>
      <c r="IU37" s="196"/>
      <c r="IV37" s="196"/>
      <c r="IW37" s="196"/>
      <c r="IX37" s="196"/>
      <c r="IY37" s="196"/>
      <c r="IZ37" s="196"/>
      <c r="JA37" s="196"/>
    </row>
    <row r="38" spans="1:261" s="198" customFormat="1" ht="15.75" customHeight="1">
      <c r="A38" s="302" t="s">
        <v>25</v>
      </c>
      <c r="B38" s="203"/>
      <c r="C38" s="138">
        <v>834237</v>
      </c>
      <c r="D38" s="203">
        <v>619003</v>
      </c>
      <c r="E38" s="203">
        <v>215234</v>
      </c>
      <c r="F38" s="203"/>
      <c r="G38" s="200">
        <v>619790</v>
      </c>
      <c r="H38" s="204">
        <v>824786</v>
      </c>
      <c r="I38" s="204">
        <v>630045</v>
      </c>
      <c r="J38" s="204">
        <v>630045</v>
      </c>
      <c r="K38" s="203">
        <v>619003</v>
      </c>
      <c r="L38"/>
      <c r="M38"/>
      <c r="N38"/>
      <c r="O38"/>
      <c r="P38"/>
      <c r="Q38" s="201"/>
      <c r="R38" s="196"/>
      <c r="S38" s="196"/>
      <c r="T38" s="196"/>
      <c r="U38" s="196"/>
      <c r="V38" s="196"/>
      <c r="W38" s="196"/>
      <c r="X38" s="196"/>
      <c r="Y38" s="196"/>
      <c r="Z38" s="196"/>
      <c r="AA38" s="196"/>
      <c r="AB38" s="196"/>
      <c r="AC38" s="196"/>
      <c r="AD38" s="196"/>
      <c r="AE38" s="196"/>
      <c r="AF38" s="196"/>
      <c r="AG38" s="196"/>
      <c r="AH38" s="196"/>
      <c r="AI38" s="196"/>
      <c r="AJ38" s="196"/>
      <c r="AK38" s="196"/>
      <c r="AL38" s="196"/>
      <c r="AM38" s="196"/>
      <c r="AN38" s="196"/>
      <c r="AO38" s="196"/>
      <c r="AP38" s="196"/>
      <c r="AQ38" s="196"/>
      <c r="AR38" s="196"/>
      <c r="AS38" s="196"/>
      <c r="AT38" s="196"/>
      <c r="AU38" s="196"/>
      <c r="AV38" s="196"/>
      <c r="AW38" s="196"/>
      <c r="AX38" s="196"/>
      <c r="AY38" s="196"/>
      <c r="AZ38" s="196"/>
      <c r="BA38" s="196"/>
      <c r="BB38" s="196"/>
      <c r="BC38" s="196"/>
      <c r="BD38" s="196"/>
      <c r="BE38" s="196"/>
      <c r="BF38" s="196"/>
      <c r="BG38" s="196"/>
      <c r="BH38" s="196"/>
      <c r="BI38" s="196"/>
      <c r="BJ38" s="196"/>
      <c r="BK38" s="196"/>
      <c r="BL38" s="196"/>
      <c r="BM38" s="196"/>
      <c r="BN38" s="196"/>
      <c r="BO38" s="196"/>
      <c r="BP38" s="196"/>
      <c r="BQ38" s="196"/>
      <c r="BR38" s="196"/>
      <c r="BS38" s="196"/>
      <c r="BT38" s="196"/>
      <c r="BU38" s="196"/>
      <c r="BV38" s="196"/>
      <c r="BW38" s="196"/>
      <c r="BX38" s="196"/>
      <c r="BY38" s="196"/>
      <c r="BZ38" s="196"/>
      <c r="CA38" s="196"/>
      <c r="CB38" s="196"/>
      <c r="CC38" s="196"/>
      <c r="CD38" s="196"/>
      <c r="CE38" s="196"/>
      <c r="CF38" s="196"/>
      <c r="CG38" s="196"/>
      <c r="CH38" s="196"/>
      <c r="CI38" s="196"/>
      <c r="CJ38" s="196"/>
      <c r="CK38" s="196"/>
      <c r="CL38" s="196"/>
      <c r="CM38" s="196"/>
      <c r="CN38" s="196"/>
      <c r="CO38" s="196"/>
      <c r="CP38" s="196"/>
      <c r="CQ38" s="196"/>
      <c r="CR38" s="196"/>
      <c r="CS38" s="196"/>
      <c r="CT38" s="196"/>
      <c r="CU38" s="196"/>
      <c r="CV38" s="196"/>
      <c r="CW38" s="196"/>
      <c r="CX38" s="196"/>
      <c r="CY38" s="196"/>
      <c r="CZ38" s="196"/>
      <c r="DA38" s="196"/>
      <c r="DB38" s="196"/>
      <c r="DC38" s="196"/>
      <c r="DD38" s="196"/>
      <c r="DE38" s="196"/>
      <c r="DF38" s="196"/>
      <c r="DG38" s="196"/>
      <c r="DH38" s="196"/>
      <c r="DI38" s="196"/>
      <c r="DJ38" s="196"/>
      <c r="DK38" s="196"/>
      <c r="DL38" s="196"/>
      <c r="DM38" s="196"/>
      <c r="DN38" s="196"/>
      <c r="DO38" s="196"/>
      <c r="DP38" s="196"/>
      <c r="DQ38" s="196"/>
      <c r="DR38" s="196"/>
      <c r="DS38" s="196"/>
      <c r="DT38" s="196"/>
      <c r="DU38" s="196"/>
      <c r="DV38" s="196"/>
      <c r="DW38" s="196"/>
      <c r="DX38" s="196"/>
      <c r="DY38" s="196"/>
      <c r="DZ38" s="196"/>
      <c r="EA38" s="196"/>
      <c r="EB38" s="196"/>
      <c r="EC38" s="196"/>
      <c r="ED38" s="196"/>
      <c r="EE38" s="196"/>
      <c r="EF38" s="196"/>
      <c r="EG38" s="196"/>
      <c r="EH38" s="196"/>
      <c r="EI38" s="196"/>
      <c r="EJ38" s="196"/>
      <c r="EK38" s="196"/>
      <c r="EL38" s="196"/>
      <c r="EM38" s="196"/>
      <c r="EN38" s="196"/>
      <c r="EO38" s="196"/>
      <c r="EP38" s="196"/>
      <c r="EQ38" s="196"/>
      <c r="ER38" s="196"/>
      <c r="ES38" s="196"/>
      <c r="ET38" s="196"/>
      <c r="EU38" s="196"/>
      <c r="EV38" s="196"/>
      <c r="EW38" s="196"/>
      <c r="EX38" s="196"/>
      <c r="EY38" s="196"/>
      <c r="EZ38" s="196"/>
      <c r="FA38" s="196"/>
      <c r="FB38" s="196"/>
      <c r="FC38" s="196"/>
      <c r="FD38" s="196"/>
      <c r="FE38" s="196"/>
      <c r="FF38" s="196"/>
      <c r="FG38" s="196"/>
      <c r="FH38" s="196"/>
      <c r="FI38" s="196"/>
      <c r="FJ38" s="196"/>
      <c r="FK38" s="196"/>
      <c r="FL38" s="196"/>
      <c r="FM38" s="196"/>
      <c r="FN38" s="196"/>
      <c r="FO38" s="196"/>
      <c r="FP38" s="196"/>
      <c r="FQ38" s="196"/>
      <c r="FR38" s="196"/>
      <c r="FS38" s="196"/>
      <c r="FT38" s="196"/>
      <c r="FU38" s="196"/>
      <c r="FV38" s="196"/>
      <c r="FW38" s="196"/>
      <c r="FX38" s="196"/>
      <c r="FY38" s="196"/>
      <c r="FZ38" s="196"/>
      <c r="GA38" s="196"/>
      <c r="GB38" s="196"/>
      <c r="GC38" s="196"/>
      <c r="GD38" s="196"/>
      <c r="GE38" s="196"/>
      <c r="GF38" s="196"/>
      <c r="GG38" s="196"/>
      <c r="GH38" s="196"/>
      <c r="GI38" s="196"/>
      <c r="GJ38" s="196"/>
      <c r="GK38" s="196"/>
      <c r="GL38" s="196"/>
      <c r="GM38" s="196"/>
      <c r="GN38" s="196"/>
      <c r="GO38" s="196"/>
      <c r="GP38" s="196"/>
      <c r="GQ38" s="196"/>
      <c r="GR38" s="196"/>
      <c r="GS38" s="196"/>
      <c r="GT38" s="196"/>
      <c r="GU38" s="196"/>
      <c r="GV38" s="196"/>
      <c r="GW38" s="196"/>
      <c r="GX38" s="196"/>
      <c r="GY38" s="196"/>
      <c r="GZ38" s="196"/>
      <c r="HA38" s="196"/>
      <c r="HB38" s="196"/>
      <c r="HC38" s="196"/>
      <c r="HD38" s="196"/>
      <c r="HE38" s="196"/>
      <c r="HF38" s="196"/>
      <c r="HG38" s="196"/>
      <c r="HH38" s="196"/>
      <c r="HI38" s="196"/>
      <c r="HJ38" s="196"/>
      <c r="HK38" s="196"/>
      <c r="HL38" s="196"/>
      <c r="HM38" s="196"/>
      <c r="HN38" s="196"/>
      <c r="HO38" s="196"/>
      <c r="HP38" s="196"/>
      <c r="HQ38" s="196"/>
      <c r="HR38" s="196"/>
      <c r="HS38" s="196"/>
      <c r="HT38" s="196"/>
      <c r="HU38" s="196"/>
      <c r="HV38" s="196"/>
      <c r="HW38" s="196"/>
      <c r="HX38" s="196"/>
      <c r="HY38" s="196"/>
      <c r="HZ38" s="196"/>
      <c r="IA38" s="196"/>
      <c r="IB38" s="196"/>
      <c r="IC38" s="196"/>
      <c r="ID38" s="196"/>
      <c r="IE38" s="196"/>
      <c r="IF38" s="196"/>
      <c r="IG38" s="196"/>
      <c r="IH38" s="196"/>
      <c r="II38" s="196"/>
      <c r="IJ38" s="196"/>
      <c r="IK38" s="196"/>
      <c r="IL38" s="196"/>
      <c r="IM38" s="196"/>
      <c r="IN38" s="196"/>
      <c r="IO38" s="196"/>
      <c r="IP38" s="196"/>
      <c r="IQ38" s="196"/>
      <c r="IR38" s="196"/>
      <c r="IS38" s="196"/>
      <c r="IT38" s="196"/>
      <c r="IU38" s="196"/>
      <c r="IV38" s="196"/>
      <c r="IW38" s="196"/>
      <c r="IX38" s="196"/>
      <c r="IY38" s="196"/>
      <c r="IZ38" s="196"/>
      <c r="JA38" s="196"/>
    </row>
    <row r="39" spans="1:261" s="198" customFormat="1" ht="15.75" customHeight="1">
      <c r="A39" s="302" t="s">
        <v>26</v>
      </c>
      <c r="B39" s="204"/>
      <c r="C39" s="138">
        <v>410914</v>
      </c>
      <c r="D39" s="204">
        <v>233039</v>
      </c>
      <c r="E39" s="204">
        <v>177875</v>
      </c>
      <c r="F39" s="204"/>
      <c r="G39" s="326">
        <v>234671</v>
      </c>
      <c r="H39" s="204">
        <v>410165</v>
      </c>
      <c r="I39" s="204">
        <v>233876</v>
      </c>
      <c r="J39" s="204">
        <v>233876</v>
      </c>
      <c r="K39" s="204">
        <v>229579</v>
      </c>
      <c r="L39"/>
      <c r="M39"/>
      <c r="N39"/>
      <c r="O39"/>
      <c r="P39"/>
      <c r="Q39" s="201"/>
      <c r="R39" s="196"/>
      <c r="S39" s="196"/>
      <c r="T39" s="196"/>
      <c r="U39" s="196"/>
      <c r="V39" s="196"/>
      <c r="W39" s="196"/>
      <c r="X39" s="196"/>
      <c r="Y39" s="196"/>
      <c r="Z39" s="196"/>
      <c r="AA39" s="196"/>
      <c r="AB39" s="196"/>
      <c r="AC39" s="196"/>
      <c r="AD39" s="196"/>
      <c r="AE39" s="196"/>
      <c r="AF39" s="196"/>
      <c r="AG39" s="196"/>
      <c r="AH39" s="196"/>
      <c r="AI39" s="196"/>
      <c r="AJ39" s="196"/>
      <c r="AK39" s="196"/>
      <c r="AL39" s="196"/>
      <c r="AM39" s="196"/>
      <c r="AN39" s="196"/>
      <c r="AO39" s="196"/>
      <c r="AP39" s="196"/>
      <c r="AQ39" s="196"/>
      <c r="AR39" s="196"/>
      <c r="AS39" s="196"/>
      <c r="AT39" s="196"/>
      <c r="AU39" s="196"/>
      <c r="AV39" s="196"/>
      <c r="AW39" s="196"/>
      <c r="AX39" s="196"/>
      <c r="AY39" s="196"/>
      <c r="AZ39" s="196"/>
      <c r="BA39" s="196"/>
      <c r="BB39" s="196"/>
      <c r="BC39" s="196"/>
      <c r="BD39" s="196"/>
      <c r="BE39" s="196"/>
      <c r="BF39" s="196"/>
      <c r="BG39" s="196"/>
      <c r="BH39" s="196"/>
      <c r="BI39" s="196"/>
      <c r="BJ39" s="196"/>
      <c r="BK39" s="196"/>
      <c r="BL39" s="196"/>
      <c r="BM39" s="196"/>
      <c r="BN39" s="196"/>
      <c r="BO39" s="196"/>
      <c r="BP39" s="196"/>
      <c r="BQ39" s="196"/>
      <c r="BR39" s="196"/>
      <c r="BS39" s="196"/>
      <c r="BT39" s="196"/>
      <c r="BU39" s="196"/>
      <c r="BV39" s="196"/>
      <c r="BW39" s="196"/>
      <c r="BX39" s="196"/>
      <c r="BY39" s="196"/>
      <c r="BZ39" s="196"/>
      <c r="CA39" s="196"/>
      <c r="CB39" s="196"/>
      <c r="CC39" s="196"/>
      <c r="CD39" s="196"/>
      <c r="CE39" s="196"/>
      <c r="CF39" s="196"/>
      <c r="CG39" s="196"/>
      <c r="CH39" s="196"/>
      <c r="CI39" s="196"/>
      <c r="CJ39" s="196"/>
      <c r="CK39" s="196"/>
      <c r="CL39" s="196"/>
      <c r="CM39" s="196"/>
      <c r="CN39" s="196"/>
      <c r="CO39" s="196"/>
      <c r="CP39" s="196"/>
      <c r="CQ39" s="196"/>
      <c r="CR39" s="196"/>
      <c r="CS39" s="196"/>
      <c r="CT39" s="196"/>
      <c r="CU39" s="196"/>
      <c r="CV39" s="196"/>
      <c r="CW39" s="196"/>
      <c r="CX39" s="196"/>
      <c r="CY39" s="196"/>
      <c r="CZ39" s="196"/>
      <c r="DA39" s="196"/>
      <c r="DB39" s="196"/>
      <c r="DC39" s="196"/>
      <c r="DD39" s="196"/>
      <c r="DE39" s="196"/>
      <c r="DF39" s="196"/>
      <c r="DG39" s="196"/>
      <c r="DH39" s="196"/>
      <c r="DI39" s="196"/>
      <c r="DJ39" s="196"/>
      <c r="DK39" s="196"/>
      <c r="DL39" s="196"/>
      <c r="DM39" s="196"/>
      <c r="DN39" s="196"/>
      <c r="DO39" s="196"/>
      <c r="DP39" s="196"/>
      <c r="DQ39" s="196"/>
      <c r="DR39" s="196"/>
      <c r="DS39" s="196"/>
      <c r="DT39" s="196"/>
      <c r="DU39" s="196"/>
      <c r="DV39" s="196"/>
      <c r="DW39" s="196"/>
      <c r="DX39" s="196"/>
      <c r="DY39" s="196"/>
      <c r="DZ39" s="196"/>
      <c r="EA39" s="196"/>
      <c r="EB39" s="196"/>
      <c r="EC39" s="196"/>
      <c r="ED39" s="196"/>
      <c r="EE39" s="196"/>
      <c r="EF39" s="196"/>
      <c r="EG39" s="196"/>
      <c r="EH39" s="196"/>
      <c r="EI39" s="196"/>
      <c r="EJ39" s="196"/>
      <c r="EK39" s="196"/>
      <c r="EL39" s="196"/>
      <c r="EM39" s="196"/>
      <c r="EN39" s="196"/>
      <c r="EO39" s="196"/>
      <c r="EP39" s="196"/>
      <c r="EQ39" s="196"/>
      <c r="ER39" s="196"/>
      <c r="ES39" s="196"/>
      <c r="ET39" s="196"/>
      <c r="EU39" s="196"/>
      <c r="EV39" s="196"/>
      <c r="EW39" s="196"/>
      <c r="EX39" s="196"/>
      <c r="EY39" s="196"/>
      <c r="EZ39" s="196"/>
      <c r="FA39" s="196"/>
      <c r="FB39" s="196"/>
      <c r="FC39" s="196"/>
      <c r="FD39" s="196"/>
      <c r="FE39" s="196"/>
      <c r="FF39" s="196"/>
      <c r="FG39" s="196"/>
      <c r="FH39" s="196"/>
      <c r="FI39" s="196"/>
      <c r="FJ39" s="196"/>
      <c r="FK39" s="196"/>
      <c r="FL39" s="196"/>
      <c r="FM39" s="196"/>
      <c r="FN39" s="196"/>
      <c r="FO39" s="196"/>
      <c r="FP39" s="196"/>
      <c r="FQ39" s="196"/>
      <c r="FR39" s="196"/>
      <c r="FS39" s="196"/>
      <c r="FT39" s="196"/>
      <c r="FU39" s="196"/>
      <c r="FV39" s="196"/>
      <c r="FW39" s="196"/>
      <c r="FX39" s="196"/>
      <c r="FY39" s="196"/>
      <c r="FZ39" s="196"/>
      <c r="GA39" s="196"/>
      <c r="GB39" s="196"/>
      <c r="GC39" s="196"/>
      <c r="GD39" s="196"/>
      <c r="GE39" s="196"/>
      <c r="GF39" s="196"/>
      <c r="GG39" s="196"/>
      <c r="GH39" s="196"/>
      <c r="GI39" s="196"/>
      <c r="GJ39" s="196"/>
      <c r="GK39" s="196"/>
      <c r="GL39" s="196"/>
      <c r="GM39" s="196"/>
      <c r="GN39" s="196"/>
      <c r="GO39" s="196"/>
      <c r="GP39" s="196"/>
      <c r="GQ39" s="196"/>
      <c r="GR39" s="196"/>
      <c r="GS39" s="196"/>
      <c r="GT39" s="196"/>
      <c r="GU39" s="196"/>
      <c r="GV39" s="196"/>
      <c r="GW39" s="196"/>
      <c r="GX39" s="196"/>
      <c r="GY39" s="196"/>
      <c r="GZ39" s="196"/>
      <c r="HA39" s="196"/>
      <c r="HB39" s="196"/>
      <c r="HC39" s="196"/>
      <c r="HD39" s="196"/>
      <c r="HE39" s="196"/>
      <c r="HF39" s="196"/>
      <c r="HG39" s="196"/>
      <c r="HH39" s="196"/>
      <c r="HI39" s="196"/>
      <c r="HJ39" s="196"/>
      <c r="HK39" s="196"/>
      <c r="HL39" s="196"/>
      <c r="HM39" s="196"/>
      <c r="HN39" s="196"/>
      <c r="HO39" s="196"/>
      <c r="HP39" s="196"/>
      <c r="HQ39" s="196"/>
      <c r="HR39" s="196"/>
      <c r="HS39" s="196"/>
      <c r="HT39" s="196"/>
      <c r="HU39" s="196"/>
      <c r="HV39" s="196"/>
      <c r="HW39" s="196"/>
      <c r="HX39" s="196"/>
      <c r="HY39" s="196"/>
      <c r="HZ39" s="196"/>
      <c r="IA39" s="196"/>
      <c r="IB39" s="196"/>
      <c r="IC39" s="196"/>
      <c r="ID39" s="196"/>
      <c r="IE39" s="196"/>
      <c r="IF39" s="196"/>
      <c r="IG39" s="196"/>
      <c r="IH39" s="196"/>
      <c r="II39" s="196"/>
      <c r="IJ39" s="196"/>
      <c r="IK39" s="196"/>
      <c r="IL39" s="196"/>
      <c r="IM39" s="196"/>
      <c r="IN39" s="196"/>
      <c r="IO39" s="196"/>
      <c r="IP39" s="196"/>
      <c r="IQ39" s="196"/>
      <c r="IR39" s="196"/>
      <c r="IS39" s="196"/>
      <c r="IT39" s="196"/>
      <c r="IU39" s="196"/>
      <c r="IV39" s="196"/>
      <c r="IW39" s="196"/>
      <c r="IX39" s="196"/>
      <c r="IY39" s="196"/>
      <c r="IZ39" s="196"/>
      <c r="JA39" s="196"/>
    </row>
    <row r="40" spans="1:261" s="198" customFormat="1" ht="15.75" customHeight="1">
      <c r="A40" s="302" t="s">
        <v>27</v>
      </c>
      <c r="B40" s="204"/>
      <c r="C40" s="138">
        <v>894113</v>
      </c>
      <c r="D40" s="204">
        <v>702667</v>
      </c>
      <c r="E40" s="204">
        <v>191446</v>
      </c>
      <c r="F40" s="204"/>
      <c r="G40" s="326">
        <v>704875</v>
      </c>
      <c r="H40" s="204">
        <v>887966</v>
      </c>
      <c r="I40" s="204">
        <v>709905</v>
      </c>
      <c r="J40" s="204">
        <v>709905</v>
      </c>
      <c r="K40" s="204">
        <v>698433</v>
      </c>
      <c r="L40"/>
      <c r="M40"/>
      <c r="N40"/>
      <c r="O40"/>
      <c r="P40"/>
      <c r="Q40" s="201"/>
      <c r="R40" s="196"/>
      <c r="S40" s="196"/>
      <c r="T40" s="196"/>
      <c r="U40" s="196"/>
      <c r="V40" s="196"/>
      <c r="W40" s="196"/>
      <c r="X40" s="196"/>
      <c r="Y40" s="196"/>
      <c r="Z40" s="196"/>
      <c r="AA40" s="196"/>
      <c r="AB40" s="196"/>
      <c r="AC40" s="196"/>
      <c r="AD40" s="196"/>
      <c r="AE40" s="196"/>
      <c r="AF40" s="196"/>
      <c r="AG40" s="196"/>
      <c r="AH40" s="196"/>
      <c r="AI40" s="196"/>
      <c r="AJ40" s="196"/>
      <c r="AK40" s="196"/>
      <c r="AL40" s="196"/>
      <c r="AM40" s="196"/>
      <c r="AN40" s="196"/>
      <c r="AO40" s="196"/>
      <c r="AP40" s="196"/>
      <c r="AQ40" s="196"/>
      <c r="AR40" s="196"/>
      <c r="AS40" s="196"/>
      <c r="AT40" s="196"/>
      <c r="AU40" s="196"/>
      <c r="AV40" s="196"/>
      <c r="AW40" s="196"/>
      <c r="AX40" s="196"/>
      <c r="AY40" s="196"/>
      <c r="AZ40" s="196"/>
      <c r="BA40" s="196"/>
      <c r="BB40" s="196"/>
      <c r="BC40" s="196"/>
      <c r="BD40" s="196"/>
      <c r="BE40" s="196"/>
      <c r="BF40" s="196"/>
      <c r="BG40" s="196"/>
      <c r="BH40" s="196"/>
      <c r="BI40" s="196"/>
      <c r="BJ40" s="196"/>
      <c r="BK40" s="196"/>
      <c r="BL40" s="196"/>
      <c r="BM40" s="196"/>
      <c r="BN40" s="196"/>
      <c r="BO40" s="196"/>
      <c r="BP40" s="196"/>
      <c r="BQ40" s="196"/>
      <c r="BR40" s="196"/>
      <c r="BS40" s="196"/>
      <c r="BT40" s="196"/>
      <c r="BU40" s="196"/>
      <c r="BV40" s="196"/>
      <c r="BW40" s="196"/>
      <c r="BX40" s="196"/>
      <c r="BY40" s="196"/>
      <c r="BZ40" s="196"/>
      <c r="CA40" s="196"/>
      <c r="CB40" s="196"/>
      <c r="CC40" s="196"/>
      <c r="CD40" s="196"/>
      <c r="CE40" s="196"/>
      <c r="CF40" s="196"/>
      <c r="CG40" s="196"/>
      <c r="CH40" s="196"/>
      <c r="CI40" s="196"/>
      <c r="CJ40" s="196"/>
      <c r="CK40" s="196"/>
      <c r="CL40" s="196"/>
      <c r="CM40" s="196"/>
      <c r="CN40" s="196"/>
      <c r="CO40" s="196"/>
      <c r="CP40" s="196"/>
      <c r="CQ40" s="196"/>
      <c r="CR40" s="196"/>
      <c r="CS40" s="196"/>
      <c r="CT40" s="196"/>
      <c r="CU40" s="196"/>
      <c r="CV40" s="196"/>
      <c r="CW40" s="196"/>
      <c r="CX40" s="196"/>
      <c r="CY40" s="196"/>
      <c r="CZ40" s="196"/>
      <c r="DA40" s="196"/>
      <c r="DB40" s="196"/>
      <c r="DC40" s="196"/>
      <c r="DD40" s="196"/>
      <c r="DE40" s="196"/>
      <c r="DF40" s="196"/>
      <c r="DG40" s="196"/>
      <c r="DH40" s="196"/>
      <c r="DI40" s="196"/>
      <c r="DJ40" s="196"/>
      <c r="DK40" s="196"/>
      <c r="DL40" s="196"/>
      <c r="DM40" s="196"/>
      <c r="DN40" s="196"/>
      <c r="DO40" s="196"/>
      <c r="DP40" s="196"/>
      <c r="DQ40" s="196"/>
      <c r="DR40" s="196"/>
      <c r="DS40" s="196"/>
      <c r="DT40" s="196"/>
      <c r="DU40" s="196"/>
      <c r="DV40" s="196"/>
      <c r="DW40" s="196"/>
      <c r="DX40" s="196"/>
      <c r="DY40" s="196"/>
      <c r="DZ40" s="196"/>
      <c r="EA40" s="196"/>
      <c r="EB40" s="196"/>
      <c r="EC40" s="196"/>
      <c r="ED40" s="196"/>
      <c r="EE40" s="196"/>
      <c r="EF40" s="196"/>
      <c r="EG40" s="196"/>
      <c r="EH40" s="196"/>
      <c r="EI40" s="196"/>
      <c r="EJ40" s="196"/>
      <c r="EK40" s="196"/>
      <c r="EL40" s="196"/>
      <c r="EM40" s="196"/>
      <c r="EN40" s="196"/>
      <c r="EO40" s="196"/>
      <c r="EP40" s="196"/>
      <c r="EQ40" s="196"/>
      <c r="ER40" s="196"/>
      <c r="ES40" s="196"/>
      <c r="ET40" s="196"/>
      <c r="EU40" s="196"/>
      <c r="EV40" s="196"/>
      <c r="EW40" s="196"/>
      <c r="EX40" s="196"/>
      <c r="EY40" s="196"/>
      <c r="EZ40" s="196"/>
      <c r="FA40" s="196"/>
      <c r="FB40" s="196"/>
      <c r="FC40" s="196"/>
      <c r="FD40" s="196"/>
      <c r="FE40" s="196"/>
      <c r="FF40" s="196"/>
      <c r="FG40" s="196"/>
      <c r="FH40" s="196"/>
      <c r="FI40" s="196"/>
      <c r="FJ40" s="196"/>
      <c r="FK40" s="196"/>
      <c r="FL40" s="196"/>
      <c r="FM40" s="196"/>
      <c r="FN40" s="196"/>
      <c r="FO40" s="196"/>
      <c r="FP40" s="196"/>
      <c r="FQ40" s="196"/>
      <c r="FR40" s="196"/>
      <c r="FS40" s="196"/>
      <c r="FT40" s="196"/>
      <c r="FU40" s="196"/>
      <c r="FV40" s="196"/>
      <c r="FW40" s="196"/>
      <c r="FX40" s="196"/>
      <c r="FY40" s="196"/>
      <c r="FZ40" s="196"/>
      <c r="GA40" s="196"/>
      <c r="GB40" s="196"/>
      <c r="GC40" s="196"/>
      <c r="GD40" s="196"/>
      <c r="GE40" s="196"/>
      <c r="GF40" s="196"/>
      <c r="GG40" s="196"/>
      <c r="GH40" s="196"/>
      <c r="GI40" s="196"/>
      <c r="GJ40" s="196"/>
      <c r="GK40" s="196"/>
      <c r="GL40" s="196"/>
      <c r="GM40" s="196"/>
      <c r="GN40" s="196"/>
      <c r="GO40" s="196"/>
      <c r="GP40" s="196"/>
      <c r="GQ40" s="196"/>
      <c r="GR40" s="196"/>
      <c r="GS40" s="196"/>
      <c r="GT40" s="196"/>
      <c r="GU40" s="196"/>
      <c r="GV40" s="196"/>
      <c r="GW40" s="196"/>
      <c r="GX40" s="196"/>
      <c r="GY40" s="196"/>
      <c r="GZ40" s="196"/>
      <c r="HA40" s="196"/>
      <c r="HB40" s="196"/>
      <c r="HC40" s="196"/>
      <c r="HD40" s="196"/>
      <c r="HE40" s="196"/>
      <c r="HF40" s="196"/>
      <c r="HG40" s="196"/>
      <c r="HH40" s="196"/>
      <c r="HI40" s="196"/>
      <c r="HJ40" s="196"/>
      <c r="HK40" s="196"/>
      <c r="HL40" s="196"/>
      <c r="HM40" s="196"/>
      <c r="HN40" s="196"/>
      <c r="HO40" s="196"/>
      <c r="HP40" s="196"/>
      <c r="HQ40" s="196"/>
      <c r="HR40" s="196"/>
      <c r="HS40" s="196"/>
      <c r="HT40" s="196"/>
      <c r="HU40" s="196"/>
      <c r="HV40" s="196"/>
      <c r="HW40" s="196"/>
      <c r="HX40" s="196"/>
      <c r="HY40" s="196"/>
      <c r="HZ40" s="196"/>
      <c r="IA40" s="196"/>
      <c r="IB40" s="196"/>
      <c r="IC40" s="196"/>
      <c r="ID40" s="196"/>
      <c r="IE40" s="196"/>
      <c r="IF40" s="196"/>
      <c r="IG40" s="196"/>
      <c r="IH40" s="196"/>
      <c r="II40" s="196"/>
      <c r="IJ40" s="196"/>
      <c r="IK40" s="196"/>
      <c r="IL40" s="196"/>
      <c r="IM40" s="196"/>
      <c r="IN40" s="196"/>
      <c r="IO40" s="196"/>
      <c r="IP40" s="196"/>
      <c r="IQ40" s="196"/>
      <c r="IR40" s="196"/>
      <c r="IS40" s="196"/>
      <c r="IT40" s="196"/>
      <c r="IU40" s="196"/>
      <c r="IV40" s="196"/>
      <c r="IW40" s="196"/>
      <c r="IX40" s="196"/>
      <c r="IY40" s="196"/>
      <c r="IZ40" s="196"/>
      <c r="JA40" s="196"/>
    </row>
    <row r="41" spans="1:261" s="198" customFormat="1" ht="15.75" customHeight="1">
      <c r="A41" s="302" t="s">
        <v>28</v>
      </c>
      <c r="B41" s="204"/>
      <c r="C41" s="138">
        <v>210916</v>
      </c>
      <c r="D41" s="204">
        <v>114048</v>
      </c>
      <c r="E41" s="204">
        <v>96868</v>
      </c>
      <c r="F41" s="204"/>
      <c r="G41" s="326">
        <v>114311</v>
      </c>
      <c r="H41" s="204">
        <v>210202</v>
      </c>
      <c r="I41" s="204">
        <v>115094</v>
      </c>
      <c r="J41" s="204">
        <v>115094</v>
      </c>
      <c r="K41" s="204">
        <v>114048</v>
      </c>
      <c r="L41"/>
      <c r="M41"/>
      <c r="N41"/>
      <c r="O41"/>
      <c r="P41"/>
      <c r="Q41" s="201"/>
      <c r="R41" s="196"/>
      <c r="S41" s="196"/>
      <c r="T41" s="196"/>
      <c r="U41" s="196"/>
      <c r="V41" s="196"/>
      <c r="W41" s="196"/>
      <c r="X41" s="196"/>
      <c r="Y41" s="196"/>
      <c r="Z41" s="196"/>
      <c r="AA41" s="196"/>
      <c r="AB41" s="196"/>
      <c r="AC41" s="196"/>
      <c r="AD41" s="196"/>
      <c r="AE41" s="196"/>
      <c r="AF41" s="196"/>
      <c r="AG41" s="196"/>
      <c r="AH41" s="196"/>
      <c r="AI41" s="196"/>
      <c r="AJ41" s="196"/>
      <c r="AK41" s="196"/>
      <c r="AL41" s="196"/>
      <c r="AM41" s="196"/>
      <c r="AN41" s="196"/>
      <c r="AO41" s="196"/>
      <c r="AP41" s="196"/>
      <c r="AQ41" s="196"/>
      <c r="AR41" s="196"/>
      <c r="AS41" s="196"/>
      <c r="AT41" s="196"/>
      <c r="AU41" s="196"/>
      <c r="AV41" s="196"/>
      <c r="AW41" s="196"/>
      <c r="AX41" s="196"/>
      <c r="AY41" s="196"/>
      <c r="AZ41" s="196"/>
      <c r="BA41" s="196"/>
      <c r="BB41" s="196"/>
      <c r="BC41" s="196"/>
      <c r="BD41" s="196"/>
      <c r="BE41" s="196"/>
      <c r="BF41" s="196"/>
      <c r="BG41" s="196"/>
      <c r="BH41" s="196"/>
      <c r="BI41" s="196"/>
      <c r="BJ41" s="196"/>
      <c r="BK41" s="196"/>
      <c r="BL41" s="196"/>
      <c r="BM41" s="196"/>
      <c r="BN41" s="196"/>
      <c r="BO41" s="196"/>
      <c r="BP41" s="196"/>
      <c r="BQ41" s="196"/>
      <c r="BR41" s="196"/>
      <c r="BS41" s="196"/>
      <c r="BT41" s="196"/>
      <c r="BU41" s="196"/>
      <c r="BV41" s="196"/>
      <c r="BW41" s="196"/>
      <c r="BX41" s="196"/>
      <c r="BY41" s="196"/>
      <c r="BZ41" s="196"/>
      <c r="CA41" s="196"/>
      <c r="CB41" s="196"/>
      <c r="CC41" s="196"/>
      <c r="CD41" s="196"/>
      <c r="CE41" s="196"/>
      <c r="CF41" s="196"/>
      <c r="CG41" s="196"/>
      <c r="CH41" s="196"/>
      <c r="CI41" s="196"/>
      <c r="CJ41" s="196"/>
      <c r="CK41" s="196"/>
      <c r="CL41" s="196"/>
      <c r="CM41" s="196"/>
      <c r="CN41" s="196"/>
      <c r="CO41" s="196"/>
      <c r="CP41" s="196"/>
      <c r="CQ41" s="196"/>
      <c r="CR41" s="196"/>
      <c r="CS41" s="196"/>
      <c r="CT41" s="196"/>
      <c r="CU41" s="196"/>
      <c r="CV41" s="196"/>
      <c r="CW41" s="196"/>
      <c r="CX41" s="196"/>
      <c r="CY41" s="196"/>
      <c r="CZ41" s="196"/>
      <c r="DA41" s="196"/>
      <c r="DB41" s="196"/>
      <c r="DC41" s="196"/>
      <c r="DD41" s="196"/>
      <c r="DE41" s="196"/>
      <c r="DF41" s="196"/>
      <c r="DG41" s="196"/>
      <c r="DH41" s="196"/>
      <c r="DI41" s="196"/>
      <c r="DJ41" s="196"/>
      <c r="DK41" s="196"/>
      <c r="DL41" s="196"/>
      <c r="DM41" s="196"/>
      <c r="DN41" s="196"/>
      <c r="DO41" s="196"/>
      <c r="DP41" s="196"/>
      <c r="DQ41" s="196"/>
      <c r="DR41" s="196"/>
      <c r="DS41" s="196"/>
      <c r="DT41" s="196"/>
      <c r="DU41" s="196"/>
      <c r="DV41" s="196"/>
      <c r="DW41" s="196"/>
      <c r="DX41" s="196"/>
      <c r="DY41" s="196"/>
      <c r="DZ41" s="196"/>
      <c r="EA41" s="196"/>
      <c r="EB41" s="196"/>
      <c r="EC41" s="196"/>
      <c r="ED41" s="196"/>
      <c r="EE41" s="196"/>
      <c r="EF41" s="196"/>
      <c r="EG41" s="196"/>
      <c r="EH41" s="196"/>
      <c r="EI41" s="196"/>
      <c r="EJ41" s="196"/>
      <c r="EK41" s="196"/>
      <c r="EL41" s="196"/>
      <c r="EM41" s="196"/>
      <c r="EN41" s="196"/>
      <c r="EO41" s="196"/>
      <c r="EP41" s="196"/>
      <c r="EQ41" s="196"/>
      <c r="ER41" s="196"/>
      <c r="ES41" s="196"/>
      <c r="ET41" s="196"/>
      <c r="EU41" s="196"/>
      <c r="EV41" s="196"/>
      <c r="EW41" s="196"/>
      <c r="EX41" s="196"/>
      <c r="EY41" s="196"/>
      <c r="EZ41" s="196"/>
      <c r="FA41" s="196"/>
      <c r="FB41" s="196"/>
      <c r="FC41" s="196"/>
      <c r="FD41" s="196"/>
      <c r="FE41" s="196"/>
      <c r="FF41" s="196"/>
      <c r="FG41" s="196"/>
      <c r="FH41" s="196"/>
      <c r="FI41" s="196"/>
      <c r="FJ41" s="196"/>
      <c r="FK41" s="196"/>
      <c r="FL41" s="196"/>
      <c r="FM41" s="196"/>
      <c r="FN41" s="196"/>
      <c r="FO41" s="196"/>
      <c r="FP41" s="196"/>
      <c r="FQ41" s="196"/>
      <c r="FR41" s="196"/>
      <c r="FS41" s="196"/>
      <c r="FT41" s="196"/>
      <c r="FU41" s="196"/>
      <c r="FV41" s="196"/>
      <c r="FW41" s="196"/>
      <c r="FX41" s="196"/>
      <c r="FY41" s="196"/>
      <c r="FZ41" s="196"/>
      <c r="GA41" s="196"/>
      <c r="GB41" s="196"/>
      <c r="GC41" s="196"/>
      <c r="GD41" s="196"/>
      <c r="GE41" s="196"/>
      <c r="GF41" s="196"/>
      <c r="GG41" s="196"/>
      <c r="GH41" s="196"/>
      <c r="GI41" s="196"/>
      <c r="GJ41" s="196"/>
      <c r="GK41" s="196"/>
      <c r="GL41" s="196"/>
      <c r="GM41" s="196"/>
      <c r="GN41" s="196"/>
      <c r="GO41" s="196"/>
      <c r="GP41" s="196"/>
      <c r="GQ41" s="196"/>
      <c r="GR41" s="196"/>
      <c r="GS41" s="196"/>
      <c r="GT41" s="196"/>
      <c r="GU41" s="196"/>
      <c r="GV41" s="196"/>
      <c r="GW41" s="196"/>
      <c r="GX41" s="196"/>
      <c r="GY41" s="196"/>
      <c r="GZ41" s="196"/>
      <c r="HA41" s="196"/>
      <c r="HB41" s="196"/>
      <c r="HC41" s="196"/>
      <c r="HD41" s="196"/>
      <c r="HE41" s="196"/>
      <c r="HF41" s="196"/>
      <c r="HG41" s="196"/>
      <c r="HH41" s="196"/>
      <c r="HI41" s="196"/>
      <c r="HJ41" s="196"/>
      <c r="HK41" s="196"/>
      <c r="HL41" s="196"/>
      <c r="HM41" s="196"/>
      <c r="HN41" s="196"/>
      <c r="HO41" s="196"/>
      <c r="HP41" s="196"/>
      <c r="HQ41" s="196"/>
      <c r="HR41" s="196"/>
      <c r="HS41" s="196"/>
      <c r="HT41" s="196"/>
      <c r="HU41" s="196"/>
      <c r="HV41" s="196"/>
      <c r="HW41" s="196"/>
      <c r="HX41" s="196"/>
      <c r="HY41" s="196"/>
      <c r="HZ41" s="196"/>
      <c r="IA41" s="196"/>
      <c r="IB41" s="196"/>
      <c r="IC41" s="196"/>
      <c r="ID41" s="196"/>
      <c r="IE41" s="196"/>
      <c r="IF41" s="196"/>
      <c r="IG41" s="196"/>
      <c r="IH41" s="196"/>
      <c r="II41" s="196"/>
      <c r="IJ41" s="196"/>
      <c r="IK41" s="196"/>
      <c r="IL41" s="196"/>
      <c r="IM41" s="196"/>
      <c r="IN41" s="196"/>
      <c r="IO41" s="196"/>
      <c r="IP41" s="196"/>
      <c r="IQ41" s="196"/>
      <c r="IR41" s="196"/>
      <c r="IS41" s="196"/>
      <c r="IT41" s="196"/>
      <c r="IU41" s="196"/>
      <c r="IV41" s="196"/>
      <c r="IW41" s="196"/>
      <c r="IX41" s="196"/>
      <c r="IY41" s="196"/>
      <c r="IZ41" s="196"/>
      <c r="JA41" s="196"/>
    </row>
    <row r="42" spans="1:261" s="198" customFormat="1" ht="15.75" customHeight="1">
      <c r="A42" s="302" t="s">
        <v>29</v>
      </c>
      <c r="B42" s="204"/>
      <c r="C42" s="138">
        <v>791899</v>
      </c>
      <c r="D42" s="204">
        <v>395182</v>
      </c>
      <c r="E42" s="204">
        <v>396717</v>
      </c>
      <c r="F42" s="204"/>
      <c r="G42" s="326">
        <v>403640</v>
      </c>
      <c r="H42" s="204">
        <v>787827</v>
      </c>
      <c r="I42" s="204">
        <v>402258</v>
      </c>
      <c r="J42" s="204">
        <v>402258</v>
      </c>
      <c r="K42" s="204">
        <v>386529</v>
      </c>
      <c r="L42"/>
      <c r="M42"/>
      <c r="N42"/>
      <c r="O42"/>
      <c r="P42"/>
      <c r="Q42" s="201"/>
      <c r="R42" s="196"/>
      <c r="S42" s="196"/>
      <c r="T42" s="196"/>
      <c r="U42" s="196"/>
      <c r="V42" s="196"/>
      <c r="W42" s="196"/>
      <c r="X42" s="196"/>
      <c r="Y42" s="196"/>
      <c r="Z42" s="196"/>
      <c r="AA42" s="196"/>
      <c r="AB42" s="196"/>
      <c r="AC42" s="196"/>
      <c r="AD42" s="196"/>
      <c r="AE42" s="196"/>
      <c r="AF42" s="196"/>
      <c r="AG42" s="196"/>
      <c r="AH42" s="196"/>
      <c r="AI42" s="196"/>
      <c r="AJ42" s="196"/>
      <c r="AK42" s="196"/>
      <c r="AL42" s="196"/>
      <c r="AM42" s="196"/>
      <c r="AN42" s="196"/>
      <c r="AO42" s="196"/>
      <c r="AP42" s="196"/>
      <c r="AQ42" s="196"/>
      <c r="AR42" s="196"/>
      <c r="AS42" s="196"/>
      <c r="AT42" s="196"/>
      <c r="AU42" s="196"/>
      <c r="AV42" s="196"/>
      <c r="AW42" s="196"/>
      <c r="AX42" s="196"/>
      <c r="AY42" s="196"/>
      <c r="AZ42" s="196"/>
      <c r="BA42" s="196"/>
      <c r="BB42" s="196"/>
      <c r="BC42" s="196"/>
      <c r="BD42" s="196"/>
      <c r="BE42" s="196"/>
      <c r="BF42" s="196"/>
      <c r="BG42" s="196"/>
      <c r="BH42" s="196"/>
      <c r="BI42" s="196"/>
      <c r="BJ42" s="196"/>
      <c r="BK42" s="196"/>
      <c r="BL42" s="196"/>
      <c r="BM42" s="196"/>
      <c r="BN42" s="196"/>
      <c r="BO42" s="196"/>
      <c r="BP42" s="196"/>
      <c r="BQ42" s="196"/>
      <c r="BR42" s="196"/>
      <c r="BS42" s="196"/>
      <c r="BT42" s="196"/>
      <c r="BU42" s="196"/>
      <c r="BV42" s="196"/>
      <c r="BW42" s="196"/>
      <c r="BX42" s="196"/>
      <c r="BY42" s="196"/>
      <c r="BZ42" s="196"/>
      <c r="CA42" s="196"/>
      <c r="CB42" s="196"/>
      <c r="CC42" s="196"/>
      <c r="CD42" s="196"/>
      <c r="CE42" s="196"/>
      <c r="CF42" s="196"/>
      <c r="CG42" s="196"/>
      <c r="CH42" s="196"/>
      <c r="CI42" s="196"/>
      <c r="CJ42" s="196"/>
      <c r="CK42" s="196"/>
      <c r="CL42" s="196"/>
      <c r="CM42" s="196"/>
      <c r="CN42" s="196"/>
      <c r="CO42" s="196"/>
      <c r="CP42" s="196"/>
      <c r="CQ42" s="196"/>
      <c r="CR42" s="196"/>
      <c r="CS42" s="196"/>
      <c r="CT42" s="196"/>
      <c r="CU42" s="196"/>
      <c r="CV42" s="196"/>
      <c r="CW42" s="196"/>
      <c r="CX42" s="196"/>
      <c r="CY42" s="196"/>
      <c r="CZ42" s="196"/>
      <c r="DA42" s="196"/>
      <c r="DB42" s="196"/>
      <c r="DC42" s="196"/>
      <c r="DD42" s="196"/>
      <c r="DE42" s="196"/>
      <c r="DF42" s="196"/>
      <c r="DG42" s="196"/>
      <c r="DH42" s="196"/>
      <c r="DI42" s="196"/>
      <c r="DJ42" s="196"/>
      <c r="DK42" s="196"/>
      <c r="DL42" s="196"/>
      <c r="DM42" s="196"/>
      <c r="DN42" s="196"/>
      <c r="DO42" s="196"/>
      <c r="DP42" s="196"/>
      <c r="DQ42" s="196"/>
      <c r="DR42" s="196"/>
      <c r="DS42" s="196"/>
      <c r="DT42" s="196"/>
      <c r="DU42" s="196"/>
      <c r="DV42" s="196"/>
      <c r="DW42" s="196"/>
      <c r="DX42" s="196"/>
      <c r="DY42" s="196"/>
      <c r="DZ42" s="196"/>
      <c r="EA42" s="196"/>
      <c r="EB42" s="196"/>
      <c r="EC42" s="196"/>
      <c r="ED42" s="196"/>
      <c r="EE42" s="196"/>
      <c r="EF42" s="196"/>
      <c r="EG42" s="196"/>
      <c r="EH42" s="196"/>
      <c r="EI42" s="196"/>
      <c r="EJ42" s="196"/>
      <c r="EK42" s="196"/>
      <c r="EL42" s="196"/>
      <c r="EM42" s="196"/>
      <c r="EN42" s="196"/>
      <c r="EO42" s="196"/>
      <c r="EP42" s="196"/>
      <c r="EQ42" s="196"/>
      <c r="ER42" s="196"/>
      <c r="ES42" s="196"/>
      <c r="ET42" s="196"/>
      <c r="EU42" s="196"/>
      <c r="EV42" s="196"/>
      <c r="EW42" s="196"/>
      <c r="EX42" s="196"/>
      <c r="EY42" s="196"/>
      <c r="EZ42" s="196"/>
      <c r="FA42" s="196"/>
      <c r="FB42" s="196"/>
      <c r="FC42" s="196"/>
      <c r="FD42" s="196"/>
      <c r="FE42" s="196"/>
      <c r="FF42" s="196"/>
      <c r="FG42" s="196"/>
      <c r="FH42" s="196"/>
      <c r="FI42" s="196"/>
      <c r="FJ42" s="196"/>
      <c r="FK42" s="196"/>
      <c r="FL42" s="196"/>
      <c r="FM42" s="196"/>
      <c r="FN42" s="196"/>
      <c r="FO42" s="196"/>
      <c r="FP42" s="196"/>
      <c r="FQ42" s="196"/>
      <c r="FR42" s="196"/>
      <c r="FS42" s="196"/>
      <c r="FT42" s="196"/>
      <c r="FU42" s="196"/>
      <c r="FV42" s="196"/>
      <c r="FW42" s="196"/>
      <c r="FX42" s="196"/>
      <c r="FY42" s="196"/>
      <c r="FZ42" s="196"/>
      <c r="GA42" s="196"/>
      <c r="GB42" s="196"/>
      <c r="GC42" s="196"/>
      <c r="GD42" s="196"/>
      <c r="GE42" s="196"/>
      <c r="GF42" s="196"/>
      <c r="GG42" s="196"/>
      <c r="GH42" s="196"/>
      <c r="GI42" s="196"/>
      <c r="GJ42" s="196"/>
      <c r="GK42" s="196"/>
      <c r="GL42" s="196"/>
      <c r="GM42" s="196"/>
      <c r="GN42" s="196"/>
      <c r="GO42" s="196"/>
      <c r="GP42" s="196"/>
      <c r="GQ42" s="196"/>
      <c r="GR42" s="196"/>
      <c r="GS42" s="196"/>
      <c r="GT42" s="196"/>
      <c r="GU42" s="196"/>
      <c r="GV42" s="196"/>
      <c r="GW42" s="196"/>
      <c r="GX42" s="196"/>
      <c r="GY42" s="196"/>
      <c r="GZ42" s="196"/>
      <c r="HA42" s="196"/>
      <c r="HB42" s="196"/>
      <c r="HC42" s="196"/>
      <c r="HD42" s="196"/>
      <c r="HE42" s="196"/>
      <c r="HF42" s="196"/>
      <c r="HG42" s="196"/>
      <c r="HH42" s="196"/>
      <c r="HI42" s="196"/>
      <c r="HJ42" s="196"/>
      <c r="HK42" s="196"/>
      <c r="HL42" s="196"/>
      <c r="HM42" s="196"/>
      <c r="HN42" s="196"/>
      <c r="HO42" s="196"/>
      <c r="HP42" s="196"/>
      <c r="HQ42" s="196"/>
      <c r="HR42" s="196"/>
      <c r="HS42" s="196"/>
      <c r="HT42" s="196"/>
      <c r="HU42" s="196"/>
      <c r="HV42" s="196"/>
      <c r="HW42" s="196"/>
      <c r="HX42" s="196"/>
      <c r="HY42" s="196"/>
      <c r="HZ42" s="196"/>
      <c r="IA42" s="196"/>
      <c r="IB42" s="196"/>
      <c r="IC42" s="196"/>
      <c r="ID42" s="196"/>
      <c r="IE42" s="196"/>
      <c r="IF42" s="196"/>
      <c r="IG42" s="196"/>
      <c r="IH42" s="196"/>
      <c r="II42" s="196"/>
      <c r="IJ42" s="196"/>
      <c r="IK42" s="196"/>
      <c r="IL42" s="196"/>
      <c r="IM42" s="196"/>
      <c r="IN42" s="196"/>
      <c r="IO42" s="196"/>
      <c r="IP42" s="196"/>
      <c r="IQ42" s="196"/>
      <c r="IR42" s="196"/>
      <c r="IS42" s="196"/>
      <c r="IT42" s="196"/>
      <c r="IU42" s="196"/>
      <c r="IV42" s="196"/>
      <c r="IW42" s="196"/>
      <c r="IX42" s="196"/>
      <c r="IY42" s="196"/>
      <c r="IZ42" s="196"/>
      <c r="JA42" s="196"/>
    </row>
    <row r="43" spans="1:261" s="198" customFormat="1" ht="15.75" customHeight="1">
      <c r="A43" s="302" t="s">
        <v>30</v>
      </c>
      <c r="B43" s="203"/>
      <c r="C43" s="138">
        <v>453445</v>
      </c>
      <c r="D43" s="203">
        <v>255058</v>
      </c>
      <c r="E43" s="203">
        <v>198387</v>
      </c>
      <c r="F43" s="203"/>
      <c r="G43" s="200">
        <v>260094</v>
      </c>
      <c r="H43" s="203">
        <v>451230</v>
      </c>
      <c r="I43" s="203">
        <v>259501</v>
      </c>
      <c r="J43" s="203">
        <v>259501</v>
      </c>
      <c r="K43" s="203">
        <v>239550</v>
      </c>
      <c r="L43"/>
      <c r="M43"/>
      <c r="N43"/>
      <c r="O43"/>
      <c r="P43"/>
      <c r="Q43" s="201"/>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c r="AT43" s="196"/>
      <c r="AU43" s="196"/>
      <c r="AV43" s="196"/>
      <c r="AW43" s="196"/>
      <c r="AX43" s="196"/>
      <c r="AY43" s="196"/>
      <c r="AZ43" s="196"/>
      <c r="BA43" s="196"/>
      <c r="BB43" s="196"/>
      <c r="BC43" s="196"/>
      <c r="BD43" s="196"/>
      <c r="BE43" s="196"/>
      <c r="BF43" s="196"/>
      <c r="BG43" s="196"/>
      <c r="BH43" s="196"/>
      <c r="BI43" s="196"/>
      <c r="BJ43" s="196"/>
      <c r="BK43" s="196"/>
      <c r="BL43" s="196"/>
      <c r="BM43" s="196"/>
      <c r="BN43" s="196"/>
      <c r="BO43" s="196"/>
      <c r="BP43" s="196"/>
      <c r="BQ43" s="196"/>
      <c r="BR43" s="196"/>
      <c r="BS43" s="196"/>
      <c r="BT43" s="196"/>
      <c r="BU43" s="196"/>
      <c r="BV43" s="196"/>
      <c r="BW43" s="196"/>
      <c r="BX43" s="196"/>
      <c r="BY43" s="196"/>
      <c r="BZ43" s="196"/>
      <c r="CA43" s="196"/>
      <c r="CB43" s="196"/>
      <c r="CC43" s="196"/>
      <c r="CD43" s="196"/>
      <c r="CE43" s="196"/>
      <c r="CF43" s="196"/>
      <c r="CG43" s="196"/>
      <c r="CH43" s="196"/>
      <c r="CI43" s="196"/>
      <c r="CJ43" s="196"/>
      <c r="CK43" s="196"/>
      <c r="CL43" s="196"/>
      <c r="CM43" s="196"/>
      <c r="CN43" s="196"/>
      <c r="CO43" s="196"/>
      <c r="CP43" s="196"/>
      <c r="CQ43" s="196"/>
      <c r="CR43" s="196"/>
      <c r="CS43" s="196"/>
      <c r="CT43" s="196"/>
      <c r="CU43" s="196"/>
      <c r="CV43" s="196"/>
      <c r="CW43" s="196"/>
      <c r="CX43" s="196"/>
      <c r="CY43" s="196"/>
      <c r="CZ43" s="196"/>
      <c r="DA43" s="196"/>
      <c r="DB43" s="196"/>
      <c r="DC43" s="196"/>
      <c r="DD43" s="196"/>
      <c r="DE43" s="196"/>
      <c r="DF43" s="196"/>
      <c r="DG43" s="196"/>
      <c r="DH43" s="196"/>
      <c r="DI43" s="196"/>
      <c r="DJ43" s="196"/>
      <c r="DK43" s="196"/>
      <c r="DL43" s="196"/>
      <c r="DM43" s="196"/>
      <c r="DN43" s="196"/>
      <c r="DO43" s="196"/>
      <c r="DP43" s="196"/>
      <c r="DQ43" s="196"/>
      <c r="DR43" s="196"/>
      <c r="DS43" s="196"/>
      <c r="DT43" s="196"/>
      <c r="DU43" s="196"/>
      <c r="DV43" s="196"/>
      <c r="DW43" s="196"/>
      <c r="DX43" s="196"/>
      <c r="DY43" s="196"/>
      <c r="DZ43" s="196"/>
      <c r="EA43" s="196"/>
      <c r="EB43" s="196"/>
      <c r="EC43" s="196"/>
      <c r="ED43" s="196"/>
      <c r="EE43" s="196"/>
      <c r="EF43" s="196"/>
      <c r="EG43" s="196"/>
      <c r="EH43" s="196"/>
      <c r="EI43" s="196"/>
      <c r="EJ43" s="196"/>
      <c r="EK43" s="196"/>
      <c r="EL43" s="196"/>
      <c r="EM43" s="196"/>
      <c r="EN43" s="196"/>
      <c r="EO43" s="196"/>
      <c r="EP43" s="196"/>
      <c r="EQ43" s="196"/>
      <c r="ER43" s="196"/>
      <c r="ES43" s="196"/>
      <c r="ET43" s="196"/>
      <c r="EU43" s="196"/>
      <c r="EV43" s="196"/>
      <c r="EW43" s="196"/>
      <c r="EX43" s="196"/>
      <c r="EY43" s="196"/>
      <c r="EZ43" s="196"/>
      <c r="FA43" s="196"/>
      <c r="FB43" s="196"/>
      <c r="FC43" s="196"/>
      <c r="FD43" s="196"/>
      <c r="FE43" s="196"/>
      <c r="FF43" s="196"/>
      <c r="FG43" s="196"/>
      <c r="FH43" s="196"/>
      <c r="FI43" s="196"/>
      <c r="FJ43" s="196"/>
      <c r="FK43" s="196"/>
      <c r="FL43" s="196"/>
      <c r="FM43" s="196"/>
      <c r="FN43" s="196"/>
      <c r="FO43" s="196"/>
      <c r="FP43" s="196"/>
      <c r="FQ43" s="196"/>
      <c r="FR43" s="196"/>
      <c r="FS43" s="196"/>
      <c r="FT43" s="196"/>
      <c r="FU43" s="196"/>
      <c r="FV43" s="196"/>
      <c r="FW43" s="196"/>
      <c r="FX43" s="196"/>
      <c r="FY43" s="196"/>
      <c r="FZ43" s="196"/>
      <c r="GA43" s="196"/>
      <c r="GB43" s="196"/>
      <c r="GC43" s="196"/>
      <c r="GD43" s="196"/>
      <c r="GE43" s="196"/>
      <c r="GF43" s="196"/>
      <c r="GG43" s="196"/>
      <c r="GH43" s="196"/>
      <c r="GI43" s="196"/>
      <c r="GJ43" s="196"/>
      <c r="GK43" s="196"/>
      <c r="GL43" s="196"/>
      <c r="GM43" s="196"/>
      <c r="GN43" s="196"/>
      <c r="GO43" s="196"/>
      <c r="GP43" s="196"/>
      <c r="GQ43" s="196"/>
      <c r="GR43" s="196"/>
      <c r="GS43" s="196"/>
      <c r="GT43" s="196"/>
      <c r="GU43" s="196"/>
      <c r="GV43" s="196"/>
      <c r="GW43" s="196"/>
      <c r="GX43" s="196"/>
      <c r="GY43" s="196"/>
      <c r="GZ43" s="196"/>
      <c r="HA43" s="196"/>
      <c r="HB43" s="196"/>
      <c r="HC43" s="196"/>
      <c r="HD43" s="196"/>
      <c r="HE43" s="196"/>
      <c r="HF43" s="196"/>
      <c r="HG43" s="196"/>
      <c r="HH43" s="196"/>
      <c r="HI43" s="196"/>
      <c r="HJ43" s="196"/>
      <c r="HK43" s="196"/>
      <c r="HL43" s="196"/>
      <c r="HM43" s="196"/>
      <c r="HN43" s="196"/>
      <c r="HO43" s="196"/>
      <c r="HP43" s="196"/>
      <c r="HQ43" s="196"/>
      <c r="HR43" s="196"/>
      <c r="HS43" s="196"/>
      <c r="HT43" s="196"/>
      <c r="HU43" s="196"/>
      <c r="HV43" s="196"/>
      <c r="HW43" s="196"/>
      <c r="HX43" s="196"/>
      <c r="HY43" s="196"/>
      <c r="HZ43" s="196"/>
      <c r="IA43" s="196"/>
      <c r="IB43" s="196"/>
      <c r="IC43" s="196"/>
      <c r="ID43" s="196"/>
      <c r="IE43" s="196"/>
      <c r="IF43" s="196"/>
      <c r="IG43" s="196"/>
      <c r="IH43" s="196"/>
      <c r="II43" s="196"/>
      <c r="IJ43" s="196"/>
      <c r="IK43" s="196"/>
      <c r="IL43" s="196"/>
      <c r="IM43" s="196"/>
      <c r="IN43" s="196"/>
      <c r="IO43" s="196"/>
      <c r="IP43" s="196"/>
      <c r="IQ43" s="196"/>
      <c r="IR43" s="196"/>
      <c r="IS43" s="196"/>
      <c r="IT43" s="196"/>
      <c r="IU43" s="196"/>
      <c r="IV43" s="196"/>
      <c r="IW43" s="196"/>
      <c r="IX43" s="196"/>
      <c r="IY43" s="196"/>
      <c r="IZ43" s="196"/>
      <c r="JA43" s="196"/>
    </row>
    <row r="44" spans="1:261" s="198" customFormat="1" ht="15.75" customHeight="1">
      <c r="A44" s="302" t="s">
        <v>31</v>
      </c>
      <c r="B44" s="203"/>
      <c r="C44" s="138">
        <v>571061</v>
      </c>
      <c r="D44" s="203">
        <v>378996</v>
      </c>
      <c r="E44" s="203">
        <v>192065</v>
      </c>
      <c r="F44" s="203"/>
      <c r="G44" s="200">
        <v>427984</v>
      </c>
      <c r="H44" s="203">
        <v>565152</v>
      </c>
      <c r="I44" s="203">
        <v>385495</v>
      </c>
      <c r="J44" s="203">
        <v>385495</v>
      </c>
      <c r="K44" s="203">
        <v>378996</v>
      </c>
      <c r="L44"/>
      <c r="M44"/>
      <c r="N44"/>
      <c r="O44"/>
      <c r="P44"/>
      <c r="Q44" s="201"/>
      <c r="R44" s="196"/>
      <c r="S44" s="196"/>
      <c r="T44" s="196"/>
      <c r="U44" s="196"/>
      <c r="V44" s="196"/>
      <c r="W44" s="196"/>
      <c r="X44" s="196"/>
      <c r="Y44" s="196"/>
      <c r="Z44" s="196"/>
      <c r="AA44" s="196"/>
      <c r="AB44" s="196"/>
      <c r="AC44" s="196"/>
      <c r="AD44" s="196"/>
      <c r="AE44" s="196"/>
      <c r="AF44" s="196"/>
      <c r="AG44" s="196"/>
      <c r="AH44" s="196"/>
      <c r="AI44" s="196"/>
      <c r="AJ44" s="196"/>
      <c r="AK44" s="196"/>
      <c r="AL44" s="196"/>
      <c r="AM44" s="196"/>
      <c r="AN44" s="196"/>
      <c r="AO44" s="196"/>
      <c r="AP44" s="196"/>
      <c r="AQ44" s="196"/>
      <c r="AR44" s="196"/>
      <c r="AS44" s="196"/>
      <c r="AT44" s="196"/>
      <c r="AU44" s="196"/>
      <c r="AV44" s="196"/>
      <c r="AW44" s="196"/>
      <c r="AX44" s="196"/>
      <c r="AY44" s="196"/>
      <c r="AZ44" s="196"/>
      <c r="BA44" s="196"/>
      <c r="BB44" s="196"/>
      <c r="BC44" s="196"/>
      <c r="BD44" s="196"/>
      <c r="BE44" s="196"/>
      <c r="BF44" s="196"/>
      <c r="BG44" s="196"/>
      <c r="BH44" s="196"/>
      <c r="BI44" s="196"/>
      <c r="BJ44" s="196"/>
      <c r="BK44" s="196"/>
      <c r="BL44" s="196"/>
      <c r="BM44" s="196"/>
      <c r="BN44" s="196"/>
      <c r="BO44" s="196"/>
      <c r="BP44" s="196"/>
      <c r="BQ44" s="196"/>
      <c r="BR44" s="196"/>
      <c r="BS44" s="196"/>
      <c r="BT44" s="196"/>
      <c r="BU44" s="196"/>
      <c r="BV44" s="196"/>
      <c r="BW44" s="196"/>
      <c r="BX44" s="196"/>
      <c r="BY44" s="196"/>
      <c r="BZ44" s="196"/>
      <c r="CA44" s="196"/>
      <c r="CB44" s="196"/>
      <c r="CC44" s="196"/>
      <c r="CD44" s="196"/>
      <c r="CE44" s="196"/>
      <c r="CF44" s="196"/>
      <c r="CG44" s="196"/>
      <c r="CH44" s="196"/>
      <c r="CI44" s="196"/>
      <c r="CJ44" s="196"/>
      <c r="CK44" s="196"/>
      <c r="CL44" s="196"/>
      <c r="CM44" s="196"/>
      <c r="CN44" s="196"/>
      <c r="CO44" s="196"/>
      <c r="CP44" s="196"/>
      <c r="CQ44" s="196"/>
      <c r="CR44" s="196"/>
      <c r="CS44" s="196"/>
      <c r="CT44" s="196"/>
      <c r="CU44" s="196"/>
      <c r="CV44" s="196"/>
      <c r="CW44" s="196"/>
      <c r="CX44" s="196"/>
      <c r="CY44" s="196"/>
      <c r="CZ44" s="196"/>
      <c r="DA44" s="196"/>
      <c r="DB44" s="196"/>
      <c r="DC44" s="196"/>
      <c r="DD44" s="196"/>
      <c r="DE44" s="196"/>
      <c r="DF44" s="196"/>
      <c r="DG44" s="196"/>
      <c r="DH44" s="196"/>
      <c r="DI44" s="196"/>
      <c r="DJ44" s="196"/>
      <c r="DK44" s="196"/>
      <c r="DL44" s="196"/>
      <c r="DM44" s="196"/>
      <c r="DN44" s="196"/>
      <c r="DO44" s="196"/>
      <c r="DP44" s="196"/>
      <c r="DQ44" s="196"/>
      <c r="DR44" s="196"/>
      <c r="DS44" s="196"/>
      <c r="DT44" s="196"/>
      <c r="DU44" s="196"/>
      <c r="DV44" s="196"/>
      <c r="DW44" s="196"/>
      <c r="DX44" s="196"/>
      <c r="DY44" s="196"/>
      <c r="DZ44" s="196"/>
      <c r="EA44" s="196"/>
      <c r="EB44" s="196"/>
      <c r="EC44" s="196"/>
      <c r="ED44" s="196"/>
      <c r="EE44" s="196"/>
      <c r="EF44" s="196"/>
      <c r="EG44" s="196"/>
      <c r="EH44" s="196"/>
      <c r="EI44" s="196"/>
      <c r="EJ44" s="196"/>
      <c r="EK44" s="196"/>
      <c r="EL44" s="196"/>
      <c r="EM44" s="196"/>
      <c r="EN44" s="196"/>
      <c r="EO44" s="196"/>
      <c r="EP44" s="196"/>
      <c r="EQ44" s="196"/>
      <c r="ER44" s="196"/>
      <c r="ES44" s="196"/>
      <c r="ET44" s="196"/>
      <c r="EU44" s="196"/>
      <c r="EV44" s="196"/>
      <c r="EW44" s="196"/>
      <c r="EX44" s="196"/>
      <c r="EY44" s="196"/>
      <c r="EZ44" s="196"/>
      <c r="FA44" s="196"/>
      <c r="FB44" s="196"/>
      <c r="FC44" s="196"/>
      <c r="FD44" s="196"/>
      <c r="FE44" s="196"/>
      <c r="FF44" s="196"/>
      <c r="FG44" s="196"/>
      <c r="FH44" s="196"/>
      <c r="FI44" s="196"/>
      <c r="FJ44" s="196"/>
      <c r="FK44" s="196"/>
      <c r="FL44" s="196"/>
      <c r="FM44" s="196"/>
      <c r="FN44" s="196"/>
      <c r="FO44" s="196"/>
      <c r="FP44" s="196"/>
      <c r="FQ44" s="196"/>
      <c r="FR44" s="196"/>
      <c r="FS44" s="196"/>
      <c r="FT44" s="196"/>
      <c r="FU44" s="196"/>
      <c r="FV44" s="196"/>
      <c r="FW44" s="196"/>
      <c r="FX44" s="196"/>
      <c r="FY44" s="196"/>
      <c r="FZ44" s="196"/>
      <c r="GA44" s="196"/>
      <c r="GB44" s="196"/>
      <c r="GC44" s="196"/>
      <c r="GD44" s="196"/>
      <c r="GE44" s="196"/>
      <c r="GF44" s="196"/>
      <c r="GG44" s="196"/>
      <c r="GH44" s="196"/>
      <c r="GI44" s="196"/>
      <c r="GJ44" s="196"/>
      <c r="GK44" s="196"/>
      <c r="GL44" s="196"/>
      <c r="GM44" s="196"/>
      <c r="GN44" s="196"/>
      <c r="GO44" s="196"/>
      <c r="GP44" s="196"/>
      <c r="GQ44" s="196"/>
      <c r="GR44" s="196"/>
      <c r="GS44" s="196"/>
      <c r="GT44" s="196"/>
      <c r="GU44" s="196"/>
      <c r="GV44" s="196"/>
      <c r="GW44" s="196"/>
      <c r="GX44" s="196"/>
      <c r="GY44" s="196"/>
      <c r="GZ44" s="196"/>
      <c r="HA44" s="196"/>
      <c r="HB44" s="196"/>
      <c r="HC44" s="196"/>
      <c r="HD44" s="196"/>
      <c r="HE44" s="196"/>
      <c r="HF44" s="196"/>
      <c r="HG44" s="196"/>
      <c r="HH44" s="196"/>
      <c r="HI44" s="196"/>
      <c r="HJ44" s="196"/>
      <c r="HK44" s="196"/>
      <c r="HL44" s="196"/>
      <c r="HM44" s="196"/>
      <c r="HN44" s="196"/>
      <c r="HO44" s="196"/>
      <c r="HP44" s="196"/>
      <c r="HQ44" s="196"/>
      <c r="HR44" s="196"/>
      <c r="HS44" s="196"/>
      <c r="HT44" s="196"/>
      <c r="HU44" s="196"/>
      <c r="HV44" s="196"/>
      <c r="HW44" s="196"/>
      <c r="HX44" s="196"/>
      <c r="HY44" s="196"/>
      <c r="HZ44" s="196"/>
      <c r="IA44" s="196"/>
      <c r="IB44" s="196"/>
      <c r="IC44" s="196"/>
      <c r="ID44" s="196"/>
      <c r="IE44" s="196"/>
      <c r="IF44" s="196"/>
      <c r="IG44" s="196"/>
      <c r="IH44" s="196"/>
      <c r="II44" s="196"/>
      <c r="IJ44" s="196"/>
      <c r="IK44" s="196"/>
      <c r="IL44" s="196"/>
      <c r="IM44" s="196"/>
      <c r="IN44" s="196"/>
      <c r="IO44" s="196"/>
      <c r="IP44" s="196"/>
      <c r="IQ44" s="196"/>
      <c r="IR44" s="196"/>
      <c r="IS44" s="196"/>
      <c r="IT44" s="196"/>
      <c r="IU44" s="196"/>
      <c r="IV44" s="196"/>
      <c r="IW44" s="196"/>
      <c r="IX44" s="196"/>
      <c r="IY44" s="196"/>
      <c r="IZ44" s="196"/>
      <c r="JA44" s="196"/>
    </row>
    <row r="45" spans="1:261" s="198" customFormat="1" ht="15.75" customHeight="1" thickBot="1">
      <c r="A45" s="302" t="s">
        <v>32</v>
      </c>
      <c r="B45" s="204"/>
      <c r="C45" s="204">
        <v>301885</v>
      </c>
      <c r="D45" s="204">
        <v>196672</v>
      </c>
      <c r="E45" s="204">
        <v>105213</v>
      </c>
      <c r="F45" s="204"/>
      <c r="G45" s="326">
        <v>197344</v>
      </c>
      <c r="H45" s="204">
        <v>299224</v>
      </c>
      <c r="I45" s="204">
        <v>200394</v>
      </c>
      <c r="J45" s="204">
        <v>200394</v>
      </c>
      <c r="K45" s="204">
        <v>196672</v>
      </c>
      <c r="L45"/>
      <c r="M45"/>
      <c r="N45"/>
      <c r="O45"/>
      <c r="P45"/>
      <c r="Q45" s="201"/>
      <c r="R45" s="196"/>
      <c r="S45" s="196"/>
      <c r="T45" s="196"/>
      <c r="U45" s="196"/>
      <c r="V45" s="196"/>
      <c r="W45" s="196"/>
      <c r="X45" s="196"/>
      <c r="Y45" s="196"/>
      <c r="Z45" s="196"/>
      <c r="AA45" s="196"/>
      <c r="AB45" s="196"/>
      <c r="AC45" s="196"/>
      <c r="AD45" s="196"/>
      <c r="AE45" s="196"/>
      <c r="AF45" s="196"/>
      <c r="AG45" s="196"/>
      <c r="AH45" s="196"/>
      <c r="AI45" s="196"/>
      <c r="AJ45" s="196"/>
      <c r="AK45" s="196"/>
      <c r="AL45" s="196"/>
      <c r="AM45" s="196"/>
      <c r="AN45" s="196"/>
      <c r="AO45" s="196"/>
      <c r="AP45" s="196"/>
      <c r="AQ45" s="196"/>
      <c r="AR45" s="196"/>
      <c r="AS45" s="196"/>
      <c r="AT45" s="196"/>
      <c r="AU45" s="196"/>
      <c r="AV45" s="196"/>
      <c r="AW45" s="196"/>
      <c r="AX45" s="196"/>
      <c r="AY45" s="196"/>
      <c r="AZ45" s="196"/>
      <c r="BA45" s="196"/>
      <c r="BB45" s="196"/>
      <c r="BC45" s="196"/>
      <c r="BD45" s="196"/>
      <c r="BE45" s="196"/>
      <c r="BF45" s="196"/>
      <c r="BG45" s="196"/>
      <c r="BH45" s="196"/>
      <c r="BI45" s="196"/>
      <c r="BJ45" s="196"/>
      <c r="BK45" s="196"/>
      <c r="BL45" s="196"/>
      <c r="BM45" s="196"/>
      <c r="BN45" s="196"/>
      <c r="BO45" s="196"/>
      <c r="BP45" s="196"/>
      <c r="BQ45" s="196"/>
      <c r="BR45" s="196"/>
      <c r="BS45" s="196"/>
      <c r="BT45" s="196"/>
      <c r="BU45" s="196"/>
      <c r="BV45" s="196"/>
      <c r="BW45" s="196"/>
      <c r="BX45" s="196"/>
      <c r="BY45" s="196"/>
      <c r="BZ45" s="196"/>
      <c r="CA45" s="196"/>
      <c r="CB45" s="196"/>
      <c r="CC45" s="196"/>
      <c r="CD45" s="196"/>
      <c r="CE45" s="196"/>
      <c r="CF45" s="196"/>
      <c r="CG45" s="196"/>
      <c r="CH45" s="196"/>
      <c r="CI45" s="196"/>
      <c r="CJ45" s="196"/>
      <c r="CK45" s="196"/>
      <c r="CL45" s="196"/>
      <c r="CM45" s="196"/>
      <c r="CN45" s="196"/>
      <c r="CO45" s="196"/>
      <c r="CP45" s="196"/>
      <c r="CQ45" s="196"/>
      <c r="CR45" s="196"/>
      <c r="CS45" s="196"/>
      <c r="CT45" s="196"/>
      <c r="CU45" s="196"/>
      <c r="CV45" s="196"/>
      <c r="CW45" s="196"/>
      <c r="CX45" s="196"/>
      <c r="CY45" s="196"/>
      <c r="CZ45" s="196"/>
      <c r="DA45" s="196"/>
      <c r="DB45" s="196"/>
      <c r="DC45" s="196"/>
      <c r="DD45" s="196"/>
      <c r="DE45" s="196"/>
      <c r="DF45" s="196"/>
      <c r="DG45" s="196"/>
      <c r="DH45" s="196"/>
      <c r="DI45" s="196"/>
      <c r="DJ45" s="196"/>
      <c r="DK45" s="196"/>
      <c r="DL45" s="196"/>
      <c r="DM45" s="196"/>
      <c r="DN45" s="196"/>
      <c r="DO45" s="196"/>
      <c r="DP45" s="196"/>
      <c r="DQ45" s="196"/>
      <c r="DR45" s="196"/>
      <c r="DS45" s="196"/>
      <c r="DT45" s="196"/>
      <c r="DU45" s="196"/>
      <c r="DV45" s="196"/>
      <c r="DW45" s="196"/>
      <c r="DX45" s="196"/>
      <c r="DY45" s="196"/>
      <c r="DZ45" s="196"/>
      <c r="EA45" s="196"/>
      <c r="EB45" s="196"/>
      <c r="EC45" s="196"/>
      <c r="ED45" s="196"/>
      <c r="EE45" s="196"/>
      <c r="EF45" s="196"/>
      <c r="EG45" s="196"/>
      <c r="EH45" s="196"/>
      <c r="EI45" s="196"/>
      <c r="EJ45" s="196"/>
      <c r="EK45" s="196"/>
      <c r="EL45" s="196"/>
      <c r="EM45" s="196"/>
      <c r="EN45" s="196"/>
      <c r="EO45" s="196"/>
      <c r="EP45" s="196"/>
      <c r="EQ45" s="196"/>
      <c r="ER45" s="196"/>
      <c r="ES45" s="196"/>
      <c r="ET45" s="196"/>
      <c r="EU45" s="196"/>
      <c r="EV45" s="196"/>
      <c r="EW45" s="196"/>
      <c r="EX45" s="196"/>
      <c r="EY45" s="196"/>
      <c r="EZ45" s="196"/>
      <c r="FA45" s="196"/>
      <c r="FB45" s="196"/>
      <c r="FC45" s="196"/>
      <c r="FD45" s="196"/>
      <c r="FE45" s="196"/>
      <c r="FF45" s="196"/>
      <c r="FG45" s="196"/>
      <c r="FH45" s="196"/>
      <c r="FI45" s="196"/>
      <c r="FJ45" s="196"/>
      <c r="FK45" s="196"/>
      <c r="FL45" s="196"/>
      <c r="FM45" s="196"/>
      <c r="FN45" s="196"/>
      <c r="FO45" s="196"/>
      <c r="FP45" s="196"/>
      <c r="FQ45" s="196"/>
      <c r="FR45" s="196"/>
      <c r="FS45" s="196"/>
      <c r="FT45" s="196"/>
      <c r="FU45" s="196"/>
      <c r="FV45" s="196"/>
      <c r="FW45" s="196"/>
      <c r="FX45" s="196"/>
      <c r="FY45" s="196"/>
      <c r="FZ45" s="196"/>
      <c r="GA45" s="196"/>
      <c r="GB45" s="196"/>
      <c r="GC45" s="196"/>
      <c r="GD45" s="196"/>
      <c r="GE45" s="196"/>
      <c r="GF45" s="196"/>
      <c r="GG45" s="196"/>
      <c r="GH45" s="196"/>
      <c r="GI45" s="196"/>
      <c r="GJ45" s="196"/>
      <c r="GK45" s="196"/>
      <c r="GL45" s="196"/>
      <c r="GM45" s="196"/>
      <c r="GN45" s="196"/>
      <c r="GO45" s="196"/>
      <c r="GP45" s="196"/>
      <c r="GQ45" s="196"/>
      <c r="GR45" s="196"/>
      <c r="GS45" s="196"/>
      <c r="GT45" s="196"/>
      <c r="GU45" s="196"/>
      <c r="GV45" s="196"/>
      <c r="GW45" s="196"/>
      <c r="GX45" s="196"/>
      <c r="GY45" s="196"/>
      <c r="GZ45" s="196"/>
      <c r="HA45" s="196"/>
      <c r="HB45" s="196"/>
      <c r="HC45" s="196"/>
      <c r="HD45" s="196"/>
      <c r="HE45" s="196"/>
      <c r="HF45" s="196"/>
      <c r="HG45" s="196"/>
      <c r="HH45" s="196"/>
      <c r="HI45" s="196"/>
      <c r="HJ45" s="196"/>
      <c r="HK45" s="196"/>
      <c r="HL45" s="196"/>
      <c r="HM45" s="196"/>
      <c r="HN45" s="196"/>
      <c r="HO45" s="196"/>
      <c r="HP45" s="196"/>
      <c r="HQ45" s="196"/>
      <c r="HR45" s="196"/>
      <c r="HS45" s="196"/>
      <c r="HT45" s="196"/>
      <c r="HU45" s="196"/>
      <c r="HV45" s="196"/>
      <c r="HW45" s="196"/>
      <c r="HX45" s="196"/>
      <c r="HY45" s="196"/>
      <c r="HZ45" s="196"/>
      <c r="IA45" s="196"/>
      <c r="IB45" s="196"/>
      <c r="IC45" s="196"/>
      <c r="ID45" s="196"/>
      <c r="IE45" s="196"/>
      <c r="IF45" s="196"/>
      <c r="IG45" s="196"/>
      <c r="IH45" s="196"/>
      <c r="II45" s="196"/>
      <c r="IJ45" s="196"/>
      <c r="IK45" s="196"/>
      <c r="IL45" s="196"/>
      <c r="IM45" s="196"/>
      <c r="IN45" s="196"/>
      <c r="IO45" s="196"/>
      <c r="IP45" s="196"/>
      <c r="IQ45" s="196"/>
      <c r="IR45" s="196"/>
      <c r="IS45" s="196"/>
      <c r="IT45" s="196"/>
      <c r="IU45" s="196"/>
      <c r="IV45" s="196"/>
      <c r="IW45" s="196"/>
      <c r="IX45" s="196"/>
      <c r="IY45" s="196"/>
      <c r="IZ45" s="196"/>
      <c r="JA45" s="196"/>
    </row>
    <row r="46" spans="1:261" s="198" customFormat="1" ht="10.5" customHeight="1" thickTop="1">
      <c r="A46" s="388"/>
      <c r="B46" s="397"/>
      <c r="C46" s="397"/>
      <c r="D46" s="397"/>
      <c r="E46" s="397"/>
      <c r="F46" s="397"/>
      <c r="G46" s="398"/>
      <c r="H46" s="397"/>
      <c r="I46" s="397"/>
      <c r="J46" s="397"/>
      <c r="K46" s="397"/>
      <c r="L46"/>
      <c r="M46"/>
      <c r="N46"/>
      <c r="O46"/>
      <c r="P46"/>
      <c r="Q46" s="201"/>
      <c r="R46" s="196"/>
      <c r="S46" s="196"/>
      <c r="T46" s="196"/>
      <c r="U46" s="196"/>
      <c r="V46" s="196"/>
      <c r="W46" s="196"/>
      <c r="X46" s="196"/>
      <c r="Y46" s="196"/>
      <c r="Z46" s="196"/>
      <c r="AA46" s="196"/>
      <c r="AB46" s="196"/>
      <c r="AC46" s="196"/>
      <c r="AD46" s="196"/>
      <c r="AE46" s="196"/>
      <c r="AF46" s="196"/>
      <c r="AG46" s="196"/>
      <c r="AH46" s="196"/>
      <c r="AI46" s="196"/>
      <c r="AJ46" s="196"/>
      <c r="AK46" s="196"/>
      <c r="AL46" s="196"/>
      <c r="AM46" s="196"/>
      <c r="AN46" s="196"/>
      <c r="AO46" s="196"/>
      <c r="AP46" s="196"/>
      <c r="AQ46" s="196"/>
      <c r="AR46" s="196"/>
      <c r="AS46" s="196"/>
      <c r="AT46" s="196"/>
      <c r="AU46" s="196"/>
      <c r="AV46" s="196"/>
      <c r="AW46" s="196"/>
      <c r="AX46" s="196"/>
      <c r="AY46" s="196"/>
      <c r="AZ46" s="196"/>
      <c r="BA46" s="196"/>
      <c r="BB46" s="196"/>
      <c r="BC46" s="196"/>
      <c r="BD46" s="196"/>
      <c r="BE46" s="196"/>
      <c r="BF46" s="196"/>
      <c r="BG46" s="196"/>
      <c r="BH46" s="196"/>
      <c r="BI46" s="196"/>
      <c r="BJ46" s="196"/>
      <c r="BK46" s="196"/>
      <c r="BL46" s="196"/>
      <c r="BM46" s="196"/>
      <c r="BN46" s="196"/>
      <c r="BO46" s="196"/>
      <c r="BP46" s="196"/>
      <c r="BQ46" s="196"/>
      <c r="BR46" s="196"/>
      <c r="BS46" s="196"/>
      <c r="BT46" s="196"/>
      <c r="BU46" s="196"/>
      <c r="BV46" s="196"/>
      <c r="BW46" s="196"/>
      <c r="BX46" s="196"/>
      <c r="BY46" s="196"/>
      <c r="BZ46" s="196"/>
      <c r="CA46" s="196"/>
      <c r="CB46" s="196"/>
      <c r="CC46" s="196"/>
      <c r="CD46" s="196"/>
      <c r="CE46" s="196"/>
      <c r="CF46" s="196"/>
      <c r="CG46" s="196"/>
      <c r="CH46" s="196"/>
      <c r="CI46" s="196"/>
      <c r="CJ46" s="196"/>
      <c r="CK46" s="196"/>
      <c r="CL46" s="196"/>
      <c r="CM46" s="196"/>
      <c r="CN46" s="196"/>
      <c r="CO46" s="196"/>
      <c r="CP46" s="196"/>
      <c r="CQ46" s="196"/>
      <c r="CR46" s="196"/>
      <c r="CS46" s="196"/>
      <c r="CT46" s="196"/>
      <c r="CU46" s="196"/>
      <c r="CV46" s="196"/>
      <c r="CW46" s="196"/>
      <c r="CX46" s="196"/>
      <c r="CY46" s="196"/>
      <c r="CZ46" s="196"/>
      <c r="DA46" s="196"/>
      <c r="DB46" s="196"/>
      <c r="DC46" s="196"/>
      <c r="DD46" s="196"/>
      <c r="DE46" s="196"/>
      <c r="DF46" s="196"/>
      <c r="DG46" s="196"/>
      <c r="DH46" s="196"/>
      <c r="DI46" s="196"/>
      <c r="DJ46" s="196"/>
      <c r="DK46" s="196"/>
      <c r="DL46" s="196"/>
      <c r="DM46" s="196"/>
      <c r="DN46" s="196"/>
      <c r="DO46" s="196"/>
      <c r="DP46" s="196"/>
      <c r="DQ46" s="196"/>
      <c r="DR46" s="196"/>
      <c r="DS46" s="196"/>
      <c r="DT46" s="196"/>
      <c r="DU46" s="196"/>
      <c r="DV46" s="196"/>
      <c r="DW46" s="196"/>
      <c r="DX46" s="196"/>
      <c r="DY46" s="196"/>
      <c r="DZ46" s="196"/>
      <c r="EA46" s="196"/>
      <c r="EB46" s="196"/>
      <c r="EC46" s="196"/>
      <c r="ED46" s="196"/>
      <c r="EE46" s="196"/>
      <c r="EF46" s="196"/>
      <c r="EG46" s="196"/>
      <c r="EH46" s="196"/>
      <c r="EI46" s="196"/>
      <c r="EJ46" s="196"/>
      <c r="EK46" s="196"/>
      <c r="EL46" s="196"/>
      <c r="EM46" s="196"/>
      <c r="EN46" s="196"/>
      <c r="EO46" s="196"/>
      <c r="EP46" s="196"/>
      <c r="EQ46" s="196"/>
      <c r="ER46" s="196"/>
      <c r="ES46" s="196"/>
      <c r="ET46" s="196"/>
      <c r="EU46" s="196"/>
      <c r="EV46" s="196"/>
      <c r="EW46" s="196"/>
      <c r="EX46" s="196"/>
      <c r="EY46" s="196"/>
      <c r="EZ46" s="196"/>
      <c r="FA46" s="196"/>
      <c r="FB46" s="196"/>
      <c r="FC46" s="196"/>
      <c r="FD46" s="196"/>
      <c r="FE46" s="196"/>
      <c r="FF46" s="196"/>
      <c r="FG46" s="196"/>
      <c r="FH46" s="196"/>
      <c r="FI46" s="196"/>
      <c r="FJ46" s="196"/>
      <c r="FK46" s="196"/>
      <c r="FL46" s="196"/>
      <c r="FM46" s="196"/>
      <c r="FN46" s="196"/>
      <c r="FO46" s="196"/>
      <c r="FP46" s="196"/>
      <c r="FQ46" s="196"/>
      <c r="FR46" s="196"/>
      <c r="FS46" s="196"/>
      <c r="FT46" s="196"/>
      <c r="FU46" s="196"/>
      <c r="FV46" s="196"/>
      <c r="FW46" s="196"/>
      <c r="FX46" s="196"/>
      <c r="FY46" s="196"/>
      <c r="FZ46" s="196"/>
      <c r="GA46" s="196"/>
      <c r="GB46" s="196"/>
      <c r="GC46" s="196"/>
      <c r="GD46" s="196"/>
      <c r="GE46" s="196"/>
      <c r="GF46" s="196"/>
      <c r="GG46" s="196"/>
      <c r="GH46" s="196"/>
      <c r="GI46" s="196"/>
      <c r="GJ46" s="196"/>
      <c r="GK46" s="196"/>
      <c r="GL46" s="196"/>
      <c r="GM46" s="196"/>
      <c r="GN46" s="196"/>
      <c r="GO46" s="196"/>
      <c r="GP46" s="196"/>
      <c r="GQ46" s="196"/>
      <c r="GR46" s="196"/>
      <c r="GS46" s="196"/>
      <c r="GT46" s="196"/>
      <c r="GU46" s="196"/>
      <c r="GV46" s="196"/>
      <c r="GW46" s="196"/>
      <c r="GX46" s="196"/>
      <c r="GY46" s="196"/>
      <c r="GZ46" s="196"/>
      <c r="HA46" s="196"/>
      <c r="HB46" s="196"/>
      <c r="HC46" s="196"/>
      <c r="HD46" s="196"/>
      <c r="HE46" s="196"/>
      <c r="HF46" s="196"/>
      <c r="HG46" s="196"/>
      <c r="HH46" s="196"/>
      <c r="HI46" s="196"/>
      <c r="HJ46" s="196"/>
      <c r="HK46" s="196"/>
      <c r="HL46" s="196"/>
      <c r="HM46" s="196"/>
      <c r="HN46" s="196"/>
      <c r="HO46" s="196"/>
      <c r="HP46" s="196"/>
      <c r="HQ46" s="196"/>
      <c r="HR46" s="196"/>
      <c r="HS46" s="196"/>
      <c r="HT46" s="196"/>
      <c r="HU46" s="196"/>
      <c r="HV46" s="196"/>
      <c r="HW46" s="196"/>
      <c r="HX46" s="196"/>
      <c r="HY46" s="196"/>
      <c r="HZ46" s="196"/>
      <c r="IA46" s="196"/>
      <c r="IB46" s="196"/>
      <c r="IC46" s="196"/>
      <c r="ID46" s="196"/>
      <c r="IE46" s="196"/>
      <c r="IF46" s="196"/>
      <c r="IG46" s="196"/>
      <c r="IH46" s="196"/>
      <c r="II46" s="196"/>
      <c r="IJ46" s="196"/>
      <c r="IK46" s="196"/>
      <c r="IL46" s="196"/>
      <c r="IM46" s="196"/>
      <c r="IN46" s="196"/>
      <c r="IO46" s="196"/>
      <c r="IP46" s="196"/>
      <c r="IQ46" s="196"/>
      <c r="IR46" s="196"/>
      <c r="IS46" s="196"/>
      <c r="IT46" s="196"/>
      <c r="IU46" s="196"/>
      <c r="IV46" s="196"/>
      <c r="IW46" s="196"/>
      <c r="IX46" s="196"/>
      <c r="IY46" s="196"/>
      <c r="IZ46" s="196"/>
      <c r="JA46" s="196"/>
    </row>
    <row r="47" spans="1:261" s="4" customFormat="1" ht="13.5">
      <c r="A47" s="325" t="s">
        <v>537</v>
      </c>
      <c r="B47" s="325"/>
      <c r="C47" s="325"/>
      <c r="D47" s="325"/>
      <c r="E47" s="325"/>
      <c r="F47" s="325"/>
      <c r="G47" s="325"/>
      <c r="H47" s="325"/>
      <c r="I47" s="325"/>
      <c r="J47" s="325"/>
      <c r="K47" s="325"/>
      <c r="L47"/>
      <c r="M47"/>
      <c r="N47"/>
      <c r="O47"/>
      <c r="P47"/>
      <c r="Q47" s="325"/>
      <c r="R47" s="325"/>
      <c r="S47" s="325"/>
      <c r="T47" s="325"/>
      <c r="U47" s="325"/>
      <c r="V47" s="325"/>
      <c r="W47" s="325"/>
      <c r="X47" s="325"/>
      <c r="Y47" s="325"/>
      <c r="Z47" s="325"/>
      <c r="AA47" s="325"/>
      <c r="AB47" s="325"/>
      <c r="AC47" s="325"/>
      <c r="AD47" s="325"/>
      <c r="AE47" s="325"/>
      <c r="AF47" s="325"/>
      <c r="AG47" s="325"/>
      <c r="AH47" s="325"/>
      <c r="AI47" s="325"/>
      <c r="AJ47" s="325"/>
      <c r="AK47" s="325"/>
      <c r="AL47" s="325"/>
      <c r="AM47" s="325"/>
      <c r="AN47" s="325"/>
    </row>
    <row r="48" spans="1:261" s="198" customFormat="1" ht="15.75" customHeight="1">
      <c r="A48" s="205" t="s">
        <v>588</v>
      </c>
      <c r="B48" s="87"/>
      <c r="D48" s="87"/>
      <c r="E48" s="87"/>
      <c r="F48" s="87"/>
      <c r="G48" s="177"/>
      <c r="H48" s="177"/>
      <c r="I48" s="396"/>
      <c r="J48" s="87"/>
      <c r="K48" s="87"/>
      <c r="L48"/>
      <c r="M48"/>
      <c r="N48"/>
      <c r="O48"/>
      <c r="P48"/>
      <c r="Q48" s="196"/>
      <c r="R48" s="196"/>
      <c r="S48" s="196"/>
      <c r="T48" s="196"/>
      <c r="U48" s="196"/>
      <c r="V48" s="196"/>
      <c r="W48" s="196"/>
      <c r="X48" s="196"/>
      <c r="Y48" s="196"/>
      <c r="Z48" s="196"/>
      <c r="AA48" s="196"/>
      <c r="AB48" s="196"/>
      <c r="AC48" s="196"/>
      <c r="AD48" s="196"/>
      <c r="AE48" s="196"/>
      <c r="AF48" s="196"/>
      <c r="AG48" s="196"/>
      <c r="AH48" s="196"/>
      <c r="AI48" s="196"/>
      <c r="AJ48" s="196"/>
      <c r="AK48" s="196"/>
      <c r="AL48" s="196"/>
      <c r="AM48" s="196"/>
      <c r="AN48" s="196"/>
      <c r="AO48" s="196"/>
      <c r="AP48" s="196"/>
      <c r="AQ48" s="196"/>
      <c r="AR48" s="196"/>
      <c r="AS48" s="196"/>
      <c r="AT48" s="196"/>
      <c r="AU48" s="196"/>
      <c r="AV48" s="196"/>
      <c r="AW48" s="196"/>
      <c r="AX48" s="196"/>
      <c r="AY48" s="196"/>
      <c r="AZ48" s="196"/>
      <c r="BA48" s="196"/>
      <c r="BB48" s="196"/>
      <c r="BC48" s="196"/>
      <c r="BD48" s="196"/>
      <c r="BE48" s="196"/>
      <c r="BF48" s="196"/>
      <c r="BG48" s="196"/>
      <c r="BH48" s="196"/>
      <c r="BI48" s="196"/>
      <c r="BJ48" s="196"/>
      <c r="BK48" s="196"/>
      <c r="BL48" s="196"/>
      <c r="BM48" s="196"/>
      <c r="BN48" s="196"/>
      <c r="BO48" s="196"/>
      <c r="BP48" s="196"/>
      <c r="BQ48" s="196"/>
      <c r="BR48" s="196"/>
      <c r="BS48" s="196"/>
      <c r="BT48" s="196"/>
      <c r="BU48" s="196"/>
      <c r="BV48" s="196"/>
      <c r="BW48" s="196"/>
      <c r="BX48" s="196"/>
      <c r="BY48" s="196"/>
      <c r="BZ48" s="196"/>
      <c r="CA48" s="196"/>
      <c r="CB48" s="196"/>
      <c r="CC48" s="196"/>
      <c r="CD48" s="196"/>
      <c r="CE48" s="196"/>
      <c r="CF48" s="196"/>
      <c r="CG48" s="196"/>
      <c r="CH48" s="196"/>
      <c r="CI48" s="196"/>
      <c r="CJ48" s="196"/>
      <c r="CK48" s="196"/>
      <c r="CL48" s="196"/>
      <c r="CM48" s="196"/>
      <c r="CN48" s="196"/>
      <c r="CO48" s="196"/>
      <c r="CP48" s="196"/>
      <c r="CQ48" s="196"/>
      <c r="CR48" s="196"/>
      <c r="CS48" s="196"/>
      <c r="CT48" s="196"/>
      <c r="CU48" s="196"/>
      <c r="CV48" s="196"/>
      <c r="CW48" s="196"/>
      <c r="CX48" s="196"/>
      <c r="CY48" s="196"/>
      <c r="CZ48" s="196"/>
      <c r="DA48" s="196"/>
      <c r="DB48" s="196"/>
      <c r="DC48" s="196"/>
      <c r="DD48" s="196"/>
      <c r="DE48" s="196"/>
      <c r="DF48" s="196"/>
      <c r="DG48" s="196"/>
      <c r="DH48" s="196"/>
      <c r="DI48" s="196"/>
      <c r="DJ48" s="196"/>
      <c r="DK48" s="196"/>
      <c r="DL48" s="196"/>
      <c r="DM48" s="196"/>
      <c r="DN48" s="196"/>
      <c r="DO48" s="196"/>
      <c r="DP48" s="196"/>
      <c r="DQ48" s="196"/>
      <c r="DR48" s="196"/>
      <c r="DS48" s="196"/>
      <c r="DT48" s="196"/>
      <c r="DU48" s="196"/>
      <c r="DV48" s="196"/>
      <c r="DW48" s="196"/>
      <c r="DX48" s="196"/>
      <c r="DY48" s="196"/>
      <c r="DZ48" s="196"/>
      <c r="EA48" s="196"/>
      <c r="EB48" s="196"/>
      <c r="EC48" s="196"/>
      <c r="ED48" s="196"/>
      <c r="EE48" s="196"/>
      <c r="EF48" s="196"/>
      <c r="EG48" s="196"/>
      <c r="EH48" s="196"/>
      <c r="EI48" s="196"/>
      <c r="EJ48" s="196"/>
      <c r="EK48" s="196"/>
      <c r="EL48" s="196"/>
      <c r="EM48" s="196"/>
      <c r="EN48" s="196"/>
      <c r="EO48" s="196"/>
      <c r="EP48" s="196"/>
      <c r="EQ48" s="196"/>
      <c r="ER48" s="196"/>
      <c r="ES48" s="196"/>
      <c r="ET48" s="196"/>
      <c r="EU48" s="196"/>
      <c r="EV48" s="196"/>
      <c r="EW48" s="196"/>
      <c r="EX48" s="196"/>
      <c r="EY48" s="196"/>
      <c r="EZ48" s="196"/>
      <c r="FA48" s="196"/>
      <c r="FB48" s="196"/>
      <c r="FC48" s="196"/>
      <c r="FD48" s="196"/>
      <c r="FE48" s="196"/>
      <c r="FF48" s="196"/>
      <c r="FG48" s="196"/>
      <c r="FH48" s="196"/>
      <c r="FI48" s="196"/>
      <c r="FJ48" s="196"/>
      <c r="FK48" s="196"/>
      <c r="FL48" s="196"/>
      <c r="FM48" s="196"/>
      <c r="FN48" s="196"/>
      <c r="FO48" s="196"/>
      <c r="FP48" s="196"/>
      <c r="FQ48" s="196"/>
      <c r="FR48" s="196"/>
      <c r="FS48" s="196"/>
      <c r="FT48" s="196"/>
      <c r="FU48" s="196"/>
      <c r="FV48" s="196"/>
      <c r="FW48" s="196"/>
      <c r="FX48" s="196"/>
      <c r="FY48" s="196"/>
      <c r="FZ48" s="196"/>
      <c r="GA48" s="196"/>
      <c r="GB48" s="196"/>
      <c r="GC48" s="196"/>
      <c r="GD48" s="196"/>
      <c r="GE48" s="196"/>
      <c r="GF48" s="196"/>
      <c r="GG48" s="196"/>
      <c r="GH48" s="196"/>
      <c r="GI48" s="196"/>
      <c r="GJ48" s="196"/>
      <c r="GK48" s="196"/>
      <c r="GL48" s="196"/>
      <c r="GM48" s="196"/>
      <c r="GN48" s="196"/>
      <c r="GO48" s="196"/>
      <c r="GP48" s="196"/>
      <c r="GQ48" s="196"/>
      <c r="GR48" s="196"/>
      <c r="GS48" s="196"/>
      <c r="GT48" s="196"/>
      <c r="GU48" s="196"/>
      <c r="GV48" s="196"/>
      <c r="GW48" s="196"/>
      <c r="GX48" s="196"/>
      <c r="GY48" s="196"/>
      <c r="GZ48" s="196"/>
      <c r="HA48" s="196"/>
      <c r="HB48" s="196"/>
      <c r="HC48" s="196"/>
      <c r="HD48" s="196"/>
      <c r="HE48" s="196"/>
      <c r="HF48" s="196"/>
      <c r="HG48" s="196"/>
      <c r="HH48" s="196"/>
      <c r="HI48" s="196"/>
      <c r="HJ48" s="196"/>
      <c r="HK48" s="196"/>
      <c r="HL48" s="196"/>
      <c r="HM48" s="196"/>
      <c r="HN48" s="196"/>
      <c r="HO48" s="196"/>
      <c r="HP48" s="196"/>
      <c r="HQ48" s="196"/>
      <c r="HR48" s="196"/>
      <c r="HS48" s="196"/>
      <c r="HT48" s="196"/>
      <c r="HU48" s="196"/>
      <c r="HV48" s="196"/>
      <c r="HW48" s="196"/>
      <c r="HX48" s="196"/>
      <c r="HY48" s="196"/>
      <c r="HZ48" s="196"/>
      <c r="IA48" s="196"/>
      <c r="IB48" s="196"/>
      <c r="IC48" s="196"/>
      <c r="ID48" s="196"/>
      <c r="IE48" s="196"/>
      <c r="IF48" s="196"/>
      <c r="IG48" s="196"/>
      <c r="IH48" s="196"/>
      <c r="II48" s="196"/>
      <c r="IJ48" s="196"/>
      <c r="IK48" s="196"/>
      <c r="IL48" s="196"/>
      <c r="IM48" s="196"/>
      <c r="IN48" s="196"/>
      <c r="IO48" s="196"/>
      <c r="IP48" s="196"/>
      <c r="IQ48" s="196"/>
      <c r="IR48" s="196"/>
      <c r="IS48" s="196"/>
      <c r="IT48" s="196"/>
      <c r="IU48" s="196"/>
      <c r="IV48" s="196"/>
      <c r="IW48" s="196"/>
      <c r="IX48" s="196"/>
      <c r="IY48" s="196"/>
      <c r="IZ48" s="196"/>
      <c r="JA48" s="196"/>
    </row>
    <row r="49" spans="1:261" ht="15.75" customHeight="1">
      <c r="A49" s="207" t="s">
        <v>440</v>
      </c>
      <c r="B49" s="208"/>
      <c r="C49" s="208"/>
      <c r="D49" s="208"/>
      <c r="E49" s="208"/>
      <c r="F49" s="208"/>
      <c r="G49" s="208"/>
      <c r="H49" s="208"/>
      <c r="I49" s="208"/>
      <c r="J49" s="208"/>
      <c r="K49" s="208"/>
    </row>
    <row r="50" spans="1:261" ht="15.75" customHeight="1">
      <c r="A50" s="207" t="s">
        <v>441</v>
      </c>
    </row>
    <row r="51" spans="1:261" s="198" customFormat="1" ht="15.75" customHeight="1">
      <c r="A51" s="207" t="s">
        <v>442</v>
      </c>
      <c r="B51" s="87"/>
      <c r="C51" s="87"/>
      <c r="D51" s="87"/>
      <c r="E51" s="87"/>
      <c r="F51" s="87"/>
      <c r="G51" s="177"/>
      <c r="H51" s="177"/>
      <c r="I51" s="396"/>
      <c r="J51" s="87"/>
      <c r="K51" s="87"/>
      <c r="L51"/>
      <c r="M51"/>
      <c r="N51"/>
      <c r="O51"/>
      <c r="P51"/>
      <c r="Q51" s="196"/>
      <c r="R51" s="196"/>
      <c r="S51" s="196"/>
      <c r="T51" s="196"/>
      <c r="U51" s="196"/>
      <c r="V51" s="196"/>
      <c r="W51" s="196"/>
      <c r="X51" s="196"/>
      <c r="Y51" s="196"/>
      <c r="Z51" s="196"/>
      <c r="AA51" s="196"/>
      <c r="AB51" s="196"/>
      <c r="AC51" s="196"/>
      <c r="AD51" s="196"/>
      <c r="AE51" s="196"/>
      <c r="AF51" s="196"/>
      <c r="AG51" s="196"/>
      <c r="AH51" s="196"/>
      <c r="AI51" s="196"/>
      <c r="AJ51" s="196"/>
      <c r="AK51" s="196"/>
      <c r="AL51" s="196"/>
      <c r="AM51" s="196"/>
      <c r="AN51" s="196"/>
      <c r="AO51" s="196"/>
      <c r="AP51" s="196"/>
      <c r="AQ51" s="196"/>
      <c r="AR51" s="196"/>
      <c r="AS51" s="196"/>
      <c r="AT51" s="196"/>
      <c r="AU51" s="196"/>
      <c r="AV51" s="196"/>
      <c r="AW51" s="196"/>
      <c r="AX51" s="196"/>
      <c r="AY51" s="196"/>
      <c r="AZ51" s="196"/>
      <c r="BA51" s="196"/>
      <c r="BB51" s="196"/>
      <c r="BC51" s="196"/>
      <c r="BD51" s="196"/>
      <c r="BE51" s="196"/>
      <c r="BF51" s="196"/>
      <c r="BG51" s="196"/>
      <c r="BH51" s="196"/>
      <c r="BI51" s="196"/>
      <c r="BJ51" s="196"/>
      <c r="BK51" s="196"/>
      <c r="BL51" s="196"/>
      <c r="BM51" s="196"/>
      <c r="BN51" s="196"/>
      <c r="BO51" s="196"/>
      <c r="BP51" s="196"/>
      <c r="BQ51" s="196"/>
      <c r="BR51" s="196"/>
      <c r="BS51" s="196"/>
      <c r="BT51" s="196"/>
      <c r="BU51" s="196"/>
      <c r="BV51" s="196"/>
      <c r="BW51" s="196"/>
      <c r="BX51" s="196"/>
      <c r="BY51" s="196"/>
      <c r="BZ51" s="196"/>
      <c r="CA51" s="196"/>
      <c r="CB51" s="196"/>
      <c r="CC51" s="196"/>
      <c r="CD51" s="196"/>
      <c r="CE51" s="196"/>
      <c r="CF51" s="196"/>
      <c r="CG51" s="196"/>
      <c r="CH51" s="196"/>
      <c r="CI51" s="196"/>
      <c r="CJ51" s="196"/>
      <c r="CK51" s="196"/>
      <c r="CL51" s="196"/>
      <c r="CM51" s="196"/>
      <c r="CN51" s="196"/>
      <c r="CO51" s="196"/>
      <c r="CP51" s="196"/>
      <c r="CQ51" s="196"/>
      <c r="CR51" s="196"/>
      <c r="CS51" s="196"/>
      <c r="CT51" s="196"/>
      <c r="CU51" s="196"/>
      <c r="CV51" s="196"/>
      <c r="CW51" s="196"/>
      <c r="CX51" s="196"/>
      <c r="CY51" s="196"/>
      <c r="CZ51" s="196"/>
      <c r="DA51" s="196"/>
      <c r="DB51" s="196"/>
      <c r="DC51" s="196"/>
      <c r="DD51" s="196"/>
      <c r="DE51" s="196"/>
      <c r="DF51" s="196"/>
      <c r="DG51" s="196"/>
      <c r="DH51" s="196"/>
      <c r="DI51" s="196"/>
      <c r="DJ51" s="196"/>
      <c r="DK51" s="196"/>
      <c r="DL51" s="196"/>
      <c r="DM51" s="196"/>
      <c r="DN51" s="196"/>
      <c r="DO51" s="196"/>
      <c r="DP51" s="196"/>
      <c r="DQ51" s="196"/>
      <c r="DR51" s="196"/>
      <c r="DS51" s="196"/>
      <c r="DT51" s="196"/>
      <c r="DU51" s="196"/>
      <c r="DV51" s="196"/>
      <c r="DW51" s="196"/>
      <c r="DX51" s="196"/>
      <c r="DY51" s="196"/>
      <c r="DZ51" s="196"/>
      <c r="EA51" s="196"/>
      <c r="EB51" s="196"/>
      <c r="EC51" s="196"/>
      <c r="ED51" s="196"/>
      <c r="EE51" s="196"/>
      <c r="EF51" s="196"/>
      <c r="EG51" s="196"/>
      <c r="EH51" s="196"/>
      <c r="EI51" s="196"/>
      <c r="EJ51" s="196"/>
      <c r="EK51" s="196"/>
      <c r="EL51" s="196"/>
      <c r="EM51" s="196"/>
      <c r="EN51" s="196"/>
      <c r="EO51" s="196"/>
      <c r="EP51" s="196"/>
      <c r="EQ51" s="196"/>
      <c r="ER51" s="196"/>
      <c r="ES51" s="196"/>
      <c r="ET51" s="196"/>
      <c r="EU51" s="196"/>
      <c r="EV51" s="196"/>
      <c r="EW51" s="196"/>
      <c r="EX51" s="196"/>
      <c r="EY51" s="196"/>
      <c r="EZ51" s="196"/>
      <c r="FA51" s="196"/>
      <c r="FB51" s="196"/>
      <c r="FC51" s="196"/>
      <c r="FD51" s="196"/>
      <c r="FE51" s="196"/>
      <c r="FF51" s="196"/>
      <c r="FG51" s="196"/>
      <c r="FH51" s="196"/>
      <c r="FI51" s="196"/>
      <c r="FJ51" s="196"/>
      <c r="FK51" s="196"/>
      <c r="FL51" s="196"/>
      <c r="FM51" s="196"/>
      <c r="FN51" s="196"/>
      <c r="FO51" s="196"/>
      <c r="FP51" s="196"/>
      <c r="FQ51" s="196"/>
      <c r="FR51" s="196"/>
      <c r="FS51" s="196"/>
      <c r="FT51" s="196"/>
      <c r="FU51" s="196"/>
      <c r="FV51" s="196"/>
      <c r="FW51" s="196"/>
      <c r="FX51" s="196"/>
      <c r="FY51" s="196"/>
      <c r="FZ51" s="196"/>
      <c r="GA51" s="196"/>
      <c r="GB51" s="196"/>
      <c r="GC51" s="196"/>
      <c r="GD51" s="196"/>
      <c r="GE51" s="196"/>
      <c r="GF51" s="196"/>
      <c r="GG51" s="196"/>
      <c r="GH51" s="196"/>
      <c r="GI51" s="196"/>
      <c r="GJ51" s="196"/>
      <c r="GK51" s="196"/>
      <c r="GL51" s="196"/>
      <c r="GM51" s="196"/>
      <c r="GN51" s="196"/>
      <c r="GO51" s="196"/>
      <c r="GP51" s="196"/>
      <c r="GQ51" s="196"/>
      <c r="GR51" s="196"/>
      <c r="GS51" s="196"/>
      <c r="GT51" s="196"/>
      <c r="GU51" s="196"/>
      <c r="GV51" s="196"/>
      <c r="GW51" s="196"/>
      <c r="GX51" s="196"/>
      <c r="GY51" s="196"/>
      <c r="GZ51" s="196"/>
      <c r="HA51" s="196"/>
      <c r="HB51" s="196"/>
      <c r="HC51" s="196"/>
      <c r="HD51" s="196"/>
      <c r="HE51" s="196"/>
      <c r="HF51" s="196"/>
      <c r="HG51" s="196"/>
      <c r="HH51" s="196"/>
      <c r="HI51" s="196"/>
      <c r="HJ51" s="196"/>
      <c r="HK51" s="196"/>
      <c r="HL51" s="196"/>
      <c r="HM51" s="196"/>
      <c r="HN51" s="196"/>
      <c r="HO51" s="196"/>
      <c r="HP51" s="196"/>
      <c r="HQ51" s="196"/>
      <c r="HR51" s="196"/>
      <c r="HS51" s="196"/>
      <c r="HT51" s="196"/>
      <c r="HU51" s="196"/>
      <c r="HV51" s="196"/>
      <c r="HW51" s="196"/>
      <c r="HX51" s="196"/>
      <c r="HY51" s="196"/>
      <c r="HZ51" s="196"/>
      <c r="IA51" s="196"/>
      <c r="IB51" s="196"/>
      <c r="IC51" s="196"/>
      <c r="ID51" s="196"/>
      <c r="IE51" s="196"/>
      <c r="IF51" s="196"/>
      <c r="IG51" s="196"/>
      <c r="IH51" s="196"/>
      <c r="II51" s="196"/>
      <c r="IJ51" s="196"/>
      <c r="IK51" s="196"/>
      <c r="IL51" s="196"/>
      <c r="IM51" s="196"/>
      <c r="IN51" s="196"/>
      <c r="IO51" s="196"/>
      <c r="IP51" s="196"/>
      <c r="IQ51" s="196"/>
      <c r="IR51" s="196"/>
      <c r="IS51" s="196"/>
      <c r="IT51" s="196"/>
      <c r="IU51" s="196"/>
      <c r="IV51" s="196"/>
      <c r="IW51" s="196"/>
      <c r="IX51" s="196"/>
      <c r="IY51" s="196"/>
      <c r="IZ51" s="196"/>
      <c r="JA51" s="196"/>
    </row>
    <row r="52" spans="1:261" s="198" customFormat="1" ht="15.75" customHeight="1">
      <c r="A52" s="207" t="s">
        <v>443</v>
      </c>
      <c r="B52" s="87"/>
      <c r="C52" s="87"/>
      <c r="D52" s="87"/>
      <c r="E52" s="87"/>
      <c r="F52" s="87"/>
      <c r="G52" s="177"/>
      <c r="H52" s="177"/>
      <c r="I52" s="396"/>
      <c r="J52" s="87"/>
      <c r="K52" s="87"/>
      <c r="L52"/>
      <c r="M52"/>
      <c r="N52"/>
      <c r="O52"/>
      <c r="P52"/>
      <c r="Q52" s="196"/>
      <c r="R52" s="196"/>
      <c r="S52" s="196"/>
      <c r="T52" s="196"/>
      <c r="U52" s="196"/>
      <c r="V52" s="196"/>
      <c r="W52" s="196"/>
      <c r="X52" s="196"/>
      <c r="Y52" s="196"/>
      <c r="Z52" s="196"/>
      <c r="AA52" s="196"/>
      <c r="AB52" s="196"/>
      <c r="AC52" s="196"/>
      <c r="AD52" s="196"/>
      <c r="AE52" s="196"/>
      <c r="AF52" s="196"/>
      <c r="AG52" s="196"/>
      <c r="AH52" s="196"/>
      <c r="AI52" s="196"/>
      <c r="AJ52" s="196"/>
      <c r="AK52" s="196"/>
      <c r="AL52" s="196"/>
      <c r="AM52" s="196"/>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6"/>
      <c r="BQ52" s="196"/>
      <c r="BR52" s="196"/>
      <c r="BS52" s="196"/>
      <c r="BT52" s="196"/>
      <c r="BU52" s="196"/>
      <c r="BV52" s="196"/>
      <c r="BW52" s="196"/>
      <c r="BX52" s="196"/>
      <c r="BY52" s="196"/>
      <c r="BZ52" s="196"/>
      <c r="CA52" s="196"/>
      <c r="CB52" s="196"/>
      <c r="CC52" s="196"/>
      <c r="CD52" s="196"/>
      <c r="CE52" s="196"/>
      <c r="CF52" s="196"/>
      <c r="CG52" s="196"/>
      <c r="CH52" s="196"/>
      <c r="CI52" s="196"/>
      <c r="CJ52" s="196"/>
      <c r="CK52" s="196"/>
      <c r="CL52" s="196"/>
      <c r="CM52" s="196"/>
      <c r="CN52" s="196"/>
      <c r="CO52" s="196"/>
      <c r="CP52" s="196"/>
      <c r="CQ52" s="196"/>
      <c r="CR52" s="196"/>
      <c r="CS52" s="196"/>
      <c r="CT52" s="196"/>
      <c r="CU52" s="196"/>
      <c r="CV52" s="196"/>
      <c r="CW52" s="196"/>
      <c r="CX52" s="196"/>
      <c r="CY52" s="196"/>
      <c r="CZ52" s="196"/>
      <c r="DA52" s="196"/>
      <c r="DB52" s="196"/>
      <c r="DC52" s="196"/>
      <c r="DD52" s="196"/>
      <c r="DE52" s="196"/>
      <c r="DF52" s="196"/>
      <c r="DG52" s="196"/>
      <c r="DH52" s="196"/>
      <c r="DI52" s="196"/>
      <c r="DJ52" s="196"/>
      <c r="DK52" s="196"/>
      <c r="DL52" s="196"/>
      <c r="DM52" s="196"/>
      <c r="DN52" s="196"/>
      <c r="DO52" s="196"/>
      <c r="DP52" s="196"/>
      <c r="DQ52" s="196"/>
      <c r="DR52" s="196"/>
      <c r="DS52" s="196"/>
      <c r="DT52" s="196"/>
      <c r="DU52" s="196"/>
      <c r="DV52" s="196"/>
      <c r="DW52" s="196"/>
      <c r="DX52" s="196"/>
      <c r="DY52" s="196"/>
      <c r="DZ52" s="196"/>
      <c r="EA52" s="196"/>
      <c r="EB52" s="196"/>
      <c r="EC52" s="196"/>
      <c r="ED52" s="196"/>
      <c r="EE52" s="196"/>
      <c r="EF52" s="196"/>
      <c r="EG52" s="196"/>
      <c r="EH52" s="196"/>
      <c r="EI52" s="196"/>
      <c r="EJ52" s="196"/>
      <c r="EK52" s="196"/>
      <c r="EL52" s="196"/>
      <c r="EM52" s="196"/>
      <c r="EN52" s="196"/>
      <c r="EO52" s="196"/>
      <c r="EP52" s="196"/>
      <c r="EQ52" s="196"/>
      <c r="ER52" s="196"/>
      <c r="ES52" s="196"/>
      <c r="ET52" s="196"/>
      <c r="EU52" s="196"/>
      <c r="EV52" s="196"/>
      <c r="EW52" s="196"/>
      <c r="EX52" s="196"/>
      <c r="EY52" s="196"/>
      <c r="EZ52" s="196"/>
      <c r="FA52" s="196"/>
      <c r="FB52" s="196"/>
      <c r="FC52" s="196"/>
      <c r="FD52" s="196"/>
      <c r="FE52" s="196"/>
      <c r="FF52" s="196"/>
      <c r="FG52" s="196"/>
      <c r="FH52" s="196"/>
      <c r="FI52" s="196"/>
      <c r="FJ52" s="196"/>
      <c r="FK52" s="196"/>
      <c r="FL52" s="196"/>
      <c r="FM52" s="196"/>
      <c r="FN52" s="196"/>
      <c r="FO52" s="196"/>
      <c r="FP52" s="196"/>
      <c r="FQ52" s="196"/>
      <c r="FR52" s="196"/>
      <c r="FS52" s="196"/>
      <c r="FT52" s="196"/>
      <c r="FU52" s="196"/>
      <c r="FV52" s="196"/>
      <c r="FW52" s="196"/>
      <c r="FX52" s="196"/>
      <c r="FY52" s="196"/>
      <c r="FZ52" s="196"/>
      <c r="GA52" s="196"/>
      <c r="GB52" s="196"/>
      <c r="GC52" s="196"/>
      <c r="GD52" s="196"/>
      <c r="GE52" s="196"/>
      <c r="GF52" s="196"/>
      <c r="GG52" s="196"/>
      <c r="GH52" s="196"/>
      <c r="GI52" s="196"/>
      <c r="GJ52" s="196"/>
      <c r="GK52" s="196"/>
      <c r="GL52" s="196"/>
      <c r="GM52" s="196"/>
      <c r="GN52" s="196"/>
      <c r="GO52" s="196"/>
      <c r="GP52" s="196"/>
      <c r="GQ52" s="196"/>
      <c r="GR52" s="196"/>
      <c r="GS52" s="196"/>
      <c r="GT52" s="196"/>
      <c r="GU52" s="196"/>
      <c r="GV52" s="196"/>
      <c r="GW52" s="196"/>
      <c r="GX52" s="196"/>
      <c r="GY52" s="196"/>
      <c r="GZ52" s="196"/>
      <c r="HA52" s="196"/>
      <c r="HB52" s="196"/>
      <c r="HC52" s="196"/>
      <c r="HD52" s="196"/>
      <c r="HE52" s="196"/>
      <c r="HF52" s="196"/>
      <c r="HG52" s="196"/>
      <c r="HH52" s="196"/>
      <c r="HI52" s="196"/>
      <c r="HJ52" s="196"/>
      <c r="HK52" s="196"/>
      <c r="HL52" s="196"/>
      <c r="HM52" s="196"/>
      <c r="HN52" s="196"/>
      <c r="HO52" s="196"/>
      <c r="HP52" s="196"/>
      <c r="HQ52" s="196"/>
      <c r="HR52" s="196"/>
      <c r="HS52" s="196"/>
      <c r="HT52" s="196"/>
      <c r="HU52" s="196"/>
      <c r="HV52" s="196"/>
      <c r="HW52" s="196"/>
      <c r="HX52" s="196"/>
      <c r="HY52" s="196"/>
      <c r="HZ52" s="196"/>
      <c r="IA52" s="196"/>
      <c r="IB52" s="196"/>
      <c r="IC52" s="196"/>
      <c r="ID52" s="196"/>
      <c r="IE52" s="196"/>
      <c r="IF52" s="196"/>
      <c r="IG52" s="196"/>
      <c r="IH52" s="196"/>
      <c r="II52" s="196"/>
      <c r="IJ52" s="196"/>
      <c r="IK52" s="196"/>
      <c r="IL52" s="196"/>
      <c r="IM52" s="196"/>
      <c r="IN52" s="196"/>
      <c r="IO52" s="196"/>
      <c r="IP52" s="196"/>
      <c r="IQ52" s="196"/>
      <c r="IR52" s="196"/>
      <c r="IS52" s="196"/>
      <c r="IT52" s="196"/>
      <c r="IU52" s="196"/>
      <c r="IV52" s="196"/>
      <c r="IW52" s="196"/>
      <c r="IX52" s="196"/>
      <c r="IY52" s="196"/>
      <c r="IZ52" s="196"/>
      <c r="JA52" s="196"/>
    </row>
    <row r="53" spans="1:261" ht="15.75" customHeight="1">
      <c r="A53" s="207" t="s">
        <v>444</v>
      </c>
      <c r="B53" s="207"/>
      <c r="C53" s="207"/>
      <c r="D53" s="207"/>
      <c r="E53" s="207"/>
      <c r="F53" s="207"/>
      <c r="G53" s="207"/>
      <c r="H53" s="207"/>
      <c r="I53" s="207"/>
      <c r="J53" s="207"/>
      <c r="K53" s="207"/>
    </row>
    <row r="54" spans="1:261" ht="15.75" customHeight="1">
      <c r="A54" s="207" t="s">
        <v>445</v>
      </c>
      <c r="B54" s="208"/>
      <c r="C54" s="208"/>
      <c r="D54" s="208"/>
      <c r="E54" s="208"/>
      <c r="F54" s="208"/>
      <c r="G54" s="208"/>
      <c r="H54" s="208"/>
      <c r="I54" s="208"/>
      <c r="J54" s="208"/>
      <c r="K54" s="208"/>
    </row>
    <row r="55" spans="1:261" ht="15.75" customHeight="1">
      <c r="A55" s="209" t="s">
        <v>185</v>
      </c>
    </row>
  </sheetData>
  <mergeCells count="3">
    <mergeCell ref="A2:K2"/>
    <mergeCell ref="D5:E6"/>
    <mergeCell ref="G5:K6"/>
  </mergeCell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syncVertical="1" syncRef="A1" transitionEvaluation="1">
    <pageSetUpPr fitToPage="1"/>
  </sheetPr>
  <dimension ref="A1:AN53"/>
  <sheetViews>
    <sheetView showGridLines="0" showZeros="0" zoomScaleNormal="100" workbookViewId="0"/>
  </sheetViews>
  <sheetFormatPr baseColWidth="10" defaultColWidth="12.5703125" defaultRowHeight="12.75"/>
  <cols>
    <col min="1" max="1" width="21.28515625" style="210" customWidth="1"/>
    <col min="2" max="2" width="14.85546875" style="220" customWidth="1"/>
    <col min="3" max="3" width="21.5703125" style="220" customWidth="1"/>
    <col min="4" max="4" width="14.85546875" style="220" customWidth="1"/>
    <col min="5" max="5" width="16.42578125" style="220" customWidth="1"/>
    <col min="6" max="6" width="14.85546875" style="220" customWidth="1"/>
    <col min="7" max="7" width="21" style="220" customWidth="1"/>
    <col min="8" max="9" width="14.85546875" style="220" customWidth="1"/>
    <col min="10" max="10" width="21.5703125" style="220" customWidth="1"/>
    <col min="11" max="11" width="14.85546875" style="220" customWidth="1"/>
    <col min="12" max="21" width="12.5703125" style="155"/>
    <col min="22" max="16384" width="12.5703125" style="210"/>
  </cols>
  <sheetData>
    <row r="1" spans="1:21" ht="15">
      <c r="A1" s="131"/>
      <c r="B1" s="194"/>
      <c r="C1" s="194"/>
      <c r="D1" s="194"/>
      <c r="E1" s="194"/>
      <c r="F1" s="194"/>
      <c r="G1" s="194"/>
      <c r="H1" s="194"/>
      <c r="I1" s="194"/>
      <c r="J1" s="194"/>
      <c r="K1" s="194"/>
    </row>
    <row r="2" spans="1:21" s="399" customFormat="1" ht="15">
      <c r="A2" s="558" t="s">
        <v>372</v>
      </c>
      <c r="B2" s="558"/>
      <c r="C2" s="558"/>
      <c r="D2" s="558"/>
      <c r="E2" s="558"/>
      <c r="F2" s="558"/>
      <c r="G2" s="558"/>
      <c r="H2" s="558"/>
      <c r="I2" s="558"/>
      <c r="J2" s="558"/>
      <c r="K2" s="558"/>
      <c r="L2" s="370"/>
      <c r="M2" s="370"/>
      <c r="N2" s="370"/>
      <c r="O2" s="370"/>
      <c r="P2" s="370"/>
      <c r="Q2" s="370"/>
      <c r="R2" s="370"/>
      <c r="S2" s="370"/>
      <c r="T2" s="370"/>
      <c r="U2" s="370"/>
    </row>
    <row r="3" spans="1:21" s="399" customFormat="1" ht="15" customHeight="1">
      <c r="A3" s="559" t="s">
        <v>625</v>
      </c>
      <c r="B3" s="560"/>
      <c r="C3" s="560"/>
      <c r="D3" s="560"/>
      <c r="E3" s="560"/>
      <c r="F3" s="560"/>
      <c r="G3" s="560"/>
      <c r="H3" s="560"/>
      <c r="I3" s="560"/>
      <c r="J3" s="560"/>
      <c r="K3" s="560"/>
      <c r="L3" s="370"/>
      <c r="M3" s="370"/>
      <c r="N3" s="370"/>
      <c r="O3" s="370"/>
      <c r="P3" s="370"/>
      <c r="Q3" s="370"/>
      <c r="R3" s="370"/>
      <c r="S3" s="370"/>
      <c r="T3" s="370"/>
      <c r="U3" s="370"/>
    </row>
    <row r="4" spans="1:21" s="399" customFormat="1" ht="15.75" thickBot="1">
      <c r="A4" s="400"/>
      <c r="B4" s="401"/>
      <c r="C4" s="401"/>
      <c r="D4" s="401"/>
      <c r="E4" s="401"/>
      <c r="F4" s="401"/>
      <c r="G4" s="401"/>
      <c r="H4" s="401"/>
      <c r="I4" s="401"/>
      <c r="J4" s="401"/>
      <c r="K4" s="401"/>
      <c r="L4" s="370"/>
      <c r="M4" s="370"/>
      <c r="N4" s="370"/>
      <c r="O4" s="370"/>
      <c r="P4" s="370"/>
      <c r="Q4" s="370"/>
      <c r="R4" s="370"/>
      <c r="S4" s="370"/>
      <c r="T4" s="370"/>
      <c r="U4" s="370"/>
    </row>
    <row r="5" spans="1:21" s="211" customFormat="1" ht="27" customHeight="1" thickTop="1" thickBot="1">
      <c r="A5" s="561" t="s">
        <v>536</v>
      </c>
      <c r="B5" s="557" t="s">
        <v>188</v>
      </c>
      <c r="C5" s="557" t="s">
        <v>515</v>
      </c>
      <c r="D5" s="557"/>
      <c r="E5" s="557"/>
      <c r="F5" s="557"/>
      <c r="G5" s="557"/>
      <c r="H5" s="557"/>
      <c r="I5" s="557"/>
      <c r="J5" s="557"/>
      <c r="K5" s="557"/>
      <c r="L5" s="155"/>
      <c r="M5" s="155"/>
      <c r="N5" s="155"/>
      <c r="O5" s="155"/>
      <c r="P5" s="155"/>
      <c r="Q5" s="155"/>
      <c r="R5" s="155"/>
      <c r="S5" s="155"/>
      <c r="T5" s="155"/>
      <c r="U5" s="155"/>
    </row>
    <row r="6" spans="1:21" s="211" customFormat="1" ht="12.75" customHeight="1" thickTop="1" thickBot="1">
      <c r="A6" s="561"/>
      <c r="B6" s="557"/>
      <c r="C6" s="556" t="s">
        <v>231</v>
      </c>
      <c r="D6" s="556" t="s">
        <v>230</v>
      </c>
      <c r="E6" s="556" t="s">
        <v>229</v>
      </c>
      <c r="F6" s="556" t="s">
        <v>228</v>
      </c>
      <c r="G6" s="556" t="s">
        <v>227</v>
      </c>
      <c r="H6" s="556" t="s">
        <v>226</v>
      </c>
      <c r="I6" s="556" t="s">
        <v>225</v>
      </c>
      <c r="J6" s="556" t="s">
        <v>224</v>
      </c>
      <c r="K6" s="556" t="s">
        <v>223</v>
      </c>
      <c r="L6" s="155"/>
      <c r="M6" s="155"/>
      <c r="N6" s="155"/>
      <c r="O6" s="155"/>
      <c r="P6" s="155"/>
      <c r="Q6" s="155"/>
      <c r="R6" s="155"/>
      <c r="S6" s="155"/>
      <c r="T6" s="155"/>
      <c r="U6" s="155"/>
    </row>
    <row r="7" spans="1:21" s="211" customFormat="1" ht="27" customHeight="1" thickTop="1" thickBot="1">
      <c r="A7" s="561"/>
      <c r="B7" s="557"/>
      <c r="C7" s="557"/>
      <c r="D7" s="557"/>
      <c r="E7" s="557"/>
      <c r="F7" s="557"/>
      <c r="G7" s="557"/>
      <c r="H7" s="557"/>
      <c r="I7" s="557"/>
      <c r="J7" s="557"/>
      <c r="K7" s="557"/>
      <c r="L7" s="155"/>
      <c r="M7" s="155"/>
      <c r="N7" s="155"/>
      <c r="O7" s="155"/>
      <c r="P7" s="155"/>
      <c r="Q7" s="155"/>
      <c r="R7" s="155"/>
      <c r="S7" s="155"/>
      <c r="T7" s="155"/>
      <c r="U7" s="155"/>
    </row>
    <row r="8" spans="1:21" s="211" customFormat="1" ht="33.75" customHeight="1" thickTop="1" thickBot="1">
      <c r="A8" s="561"/>
      <c r="B8" s="557"/>
      <c r="C8" s="557"/>
      <c r="D8" s="557"/>
      <c r="E8" s="557"/>
      <c r="F8" s="557"/>
      <c r="G8" s="557"/>
      <c r="H8" s="557"/>
      <c r="I8" s="557"/>
      <c r="J8" s="557"/>
      <c r="K8" s="557"/>
      <c r="L8" s="155"/>
      <c r="M8" s="155"/>
      <c r="N8" s="155"/>
      <c r="O8" s="155"/>
      <c r="P8" s="155"/>
      <c r="Q8" s="155"/>
      <c r="R8" s="155"/>
      <c r="S8" s="155"/>
      <c r="T8" s="155"/>
      <c r="U8" s="155"/>
    </row>
    <row r="9" spans="1:21" s="211" customFormat="1" ht="14.25" customHeight="1" thickTop="1">
      <c r="A9" s="212"/>
      <c r="B9" s="213"/>
      <c r="C9" s="213"/>
      <c r="D9" s="213"/>
      <c r="E9" s="213"/>
      <c r="F9" s="213"/>
      <c r="G9" s="213"/>
      <c r="H9" s="213"/>
      <c r="I9" s="213"/>
      <c r="J9" s="213"/>
      <c r="K9" s="213"/>
      <c r="L9" s="155"/>
      <c r="M9" s="155"/>
      <c r="N9" s="155"/>
      <c r="O9" s="155"/>
      <c r="P9" s="155"/>
      <c r="Q9" s="155"/>
      <c r="R9" s="155"/>
      <c r="S9" s="155"/>
      <c r="T9" s="155"/>
      <c r="U9" s="155"/>
    </row>
    <row r="10" spans="1:21" s="211" customFormat="1" ht="14.25" customHeight="1">
      <c r="A10" s="173" t="s">
        <v>200</v>
      </c>
      <c r="B10" s="138">
        <v>22024386</v>
      </c>
      <c r="C10" s="299">
        <v>748788</v>
      </c>
      <c r="D10" s="299">
        <v>127329</v>
      </c>
      <c r="E10" s="299">
        <v>5969489</v>
      </c>
      <c r="F10" s="299">
        <v>1816215</v>
      </c>
      <c r="G10" s="299">
        <v>153468</v>
      </c>
      <c r="H10" s="299">
        <v>4617863</v>
      </c>
      <c r="I10" s="299">
        <v>1522386</v>
      </c>
      <c r="J10" s="299">
        <v>4740900</v>
      </c>
      <c r="K10" s="299">
        <v>2327948</v>
      </c>
      <c r="L10" s="312"/>
      <c r="M10" s="312"/>
      <c r="N10" s="155"/>
      <c r="O10" s="155"/>
      <c r="P10" s="155"/>
      <c r="Q10" s="155"/>
      <c r="R10" s="155"/>
      <c r="S10" s="155"/>
      <c r="T10" s="155"/>
      <c r="U10" s="155"/>
    </row>
    <row r="11" spans="1:21" s="211" customFormat="1" ht="14.25" customHeight="1">
      <c r="A11" s="214"/>
      <c r="B11" s="215"/>
      <c r="C11" s="215"/>
      <c r="D11" s="215"/>
      <c r="E11" s="215"/>
      <c r="F11" s="215"/>
      <c r="G11" s="215"/>
      <c r="H11" s="215"/>
      <c r="I11" s="215"/>
      <c r="J11" s="215"/>
      <c r="K11" s="215"/>
      <c r="L11" s="312"/>
      <c r="M11" s="312"/>
      <c r="N11" s="155"/>
      <c r="O11" s="155"/>
      <c r="P11" s="155"/>
      <c r="Q11" s="155"/>
      <c r="R11" s="155"/>
      <c r="S11" s="155"/>
      <c r="T11" s="155"/>
      <c r="U11" s="155"/>
    </row>
    <row r="12" spans="1:21" s="211" customFormat="1" ht="14.25" customHeight="1">
      <c r="A12" s="304" t="s">
        <v>0</v>
      </c>
      <c r="B12" s="138">
        <v>356040</v>
      </c>
      <c r="C12" s="216">
        <v>8134</v>
      </c>
      <c r="D12" s="216">
        <v>666</v>
      </c>
      <c r="E12" s="216">
        <v>131637</v>
      </c>
      <c r="F12" s="216">
        <v>19873</v>
      </c>
      <c r="G12" s="216">
        <v>772</v>
      </c>
      <c r="H12" s="216">
        <v>58275</v>
      </c>
      <c r="I12" s="216">
        <v>24654</v>
      </c>
      <c r="J12" s="216">
        <v>59490</v>
      </c>
      <c r="K12" s="216">
        <v>52539</v>
      </c>
      <c r="L12" s="312"/>
      <c r="M12" s="312"/>
      <c r="N12" s="155"/>
      <c r="O12" s="155"/>
      <c r="P12" s="155"/>
      <c r="Q12" s="155"/>
      <c r="R12" s="155"/>
      <c r="S12" s="155"/>
      <c r="T12" s="155"/>
      <c r="U12" s="155"/>
    </row>
    <row r="13" spans="1:21" s="211" customFormat="1" ht="14.25" customHeight="1">
      <c r="A13" s="304" t="s">
        <v>1</v>
      </c>
      <c r="B13" s="138">
        <v>1058575</v>
      </c>
      <c r="C13" s="216">
        <v>46366</v>
      </c>
      <c r="D13" s="216">
        <v>878</v>
      </c>
      <c r="E13" s="216">
        <v>457815</v>
      </c>
      <c r="F13" s="216">
        <v>59690</v>
      </c>
      <c r="G13" s="216">
        <v>5058</v>
      </c>
      <c r="H13" s="216">
        <v>187534</v>
      </c>
      <c r="I13" s="216">
        <v>56188</v>
      </c>
      <c r="J13" s="216">
        <v>174235</v>
      </c>
      <c r="K13" s="216">
        <v>70811</v>
      </c>
      <c r="L13" s="312"/>
      <c r="M13" s="312"/>
      <c r="N13" s="155"/>
      <c r="O13" s="155"/>
      <c r="P13" s="155"/>
      <c r="Q13" s="155"/>
      <c r="R13" s="155"/>
      <c r="S13" s="155"/>
      <c r="T13" s="155"/>
      <c r="U13" s="155"/>
    </row>
    <row r="14" spans="1:21" s="211" customFormat="1" ht="14.25" customHeight="1">
      <c r="A14" s="304" t="s">
        <v>2</v>
      </c>
      <c r="B14" s="138">
        <v>219971</v>
      </c>
      <c r="C14" s="216">
        <v>16643</v>
      </c>
      <c r="D14" s="216">
        <v>3800</v>
      </c>
      <c r="E14" s="216">
        <v>8929</v>
      </c>
      <c r="F14" s="216">
        <v>40242</v>
      </c>
      <c r="G14" s="216">
        <v>1680</v>
      </c>
      <c r="H14" s="216">
        <v>42579</v>
      </c>
      <c r="I14" s="216">
        <v>11527</v>
      </c>
      <c r="J14" s="216">
        <v>80786</v>
      </c>
      <c r="K14" s="216">
        <v>13785</v>
      </c>
      <c r="L14" s="312"/>
      <c r="M14" s="312"/>
      <c r="N14" s="155"/>
      <c r="O14" s="155"/>
      <c r="P14" s="155"/>
      <c r="Q14" s="155"/>
      <c r="R14" s="155"/>
      <c r="S14" s="155"/>
      <c r="T14" s="155"/>
      <c r="U14" s="155"/>
    </row>
    <row r="15" spans="1:21" s="211" customFormat="1" ht="14.25" customHeight="1">
      <c r="A15" s="304" t="s">
        <v>3</v>
      </c>
      <c r="B15" s="138">
        <v>141577</v>
      </c>
      <c r="C15" s="216">
        <v>4327</v>
      </c>
      <c r="D15" s="216">
        <v>2374</v>
      </c>
      <c r="E15" s="216">
        <v>12984</v>
      </c>
      <c r="F15" s="216">
        <v>25939</v>
      </c>
      <c r="G15" s="216">
        <v>1388</v>
      </c>
      <c r="H15" s="216">
        <v>26026</v>
      </c>
      <c r="I15" s="216">
        <v>23725</v>
      </c>
      <c r="J15" s="216">
        <v>19970</v>
      </c>
      <c r="K15" s="216">
        <v>24844</v>
      </c>
      <c r="L15" s="312"/>
      <c r="M15" s="312"/>
      <c r="N15" s="155"/>
      <c r="O15" s="155"/>
      <c r="P15" s="155"/>
      <c r="Q15" s="155"/>
      <c r="R15" s="155"/>
      <c r="S15" s="155"/>
      <c r="T15" s="155"/>
      <c r="U15" s="155"/>
    </row>
    <row r="16" spans="1:21" s="211" customFormat="1" ht="14.25" customHeight="1">
      <c r="A16" s="304" t="s">
        <v>201</v>
      </c>
      <c r="B16" s="138">
        <v>856775</v>
      </c>
      <c r="C16" s="216">
        <v>18511</v>
      </c>
      <c r="D16" s="216">
        <v>9922</v>
      </c>
      <c r="E16" s="216">
        <v>422404</v>
      </c>
      <c r="F16" s="216">
        <v>57475</v>
      </c>
      <c r="G16" s="216">
        <v>6126</v>
      </c>
      <c r="H16" s="216">
        <v>134255</v>
      </c>
      <c r="I16" s="216">
        <v>40105</v>
      </c>
      <c r="J16" s="216">
        <v>106058</v>
      </c>
      <c r="K16" s="216">
        <v>61919</v>
      </c>
      <c r="L16" s="312"/>
      <c r="M16" s="312"/>
      <c r="N16" s="155"/>
      <c r="O16" s="155"/>
      <c r="P16" s="155"/>
      <c r="Q16" s="155"/>
      <c r="R16" s="155"/>
      <c r="S16" s="155"/>
      <c r="T16" s="155"/>
      <c r="U16" s="155"/>
    </row>
    <row r="17" spans="1:21" s="211" customFormat="1" ht="14.25" customHeight="1">
      <c r="A17" s="304" t="s">
        <v>5</v>
      </c>
      <c r="B17" s="138">
        <v>151266</v>
      </c>
      <c r="C17" s="216">
        <v>11273</v>
      </c>
      <c r="D17" s="216">
        <v>2922</v>
      </c>
      <c r="E17" s="216">
        <v>14141</v>
      </c>
      <c r="F17" s="216">
        <v>13201</v>
      </c>
      <c r="G17" s="216">
        <v>2314</v>
      </c>
      <c r="H17" s="216">
        <v>29190</v>
      </c>
      <c r="I17" s="216">
        <v>23955</v>
      </c>
      <c r="J17" s="216">
        <v>23845</v>
      </c>
      <c r="K17" s="216">
        <v>30425</v>
      </c>
      <c r="L17" s="312"/>
      <c r="M17" s="312"/>
      <c r="N17" s="155"/>
      <c r="O17" s="155"/>
      <c r="P17" s="155"/>
      <c r="Q17" s="155"/>
      <c r="R17" s="155"/>
      <c r="S17" s="155"/>
      <c r="T17" s="155"/>
      <c r="U17" s="155"/>
    </row>
    <row r="18" spans="1:21" s="211" customFormat="1" ht="14.25" customHeight="1">
      <c r="A18" s="304" t="s">
        <v>6</v>
      </c>
      <c r="B18" s="138">
        <v>252975</v>
      </c>
      <c r="C18" s="216">
        <v>17879</v>
      </c>
      <c r="D18" s="216">
        <v>1214</v>
      </c>
      <c r="E18" s="216">
        <v>26017</v>
      </c>
      <c r="F18" s="216">
        <v>18338</v>
      </c>
      <c r="G18" s="216">
        <v>3130</v>
      </c>
      <c r="H18" s="216">
        <v>76596</v>
      </c>
      <c r="I18" s="216">
        <v>8205</v>
      </c>
      <c r="J18" s="216">
        <v>39305</v>
      </c>
      <c r="K18" s="216">
        <v>62291</v>
      </c>
      <c r="L18" s="312"/>
      <c r="M18" s="312"/>
      <c r="N18" s="155"/>
      <c r="O18" s="155"/>
      <c r="P18" s="155"/>
      <c r="Q18" s="155"/>
      <c r="R18" s="155"/>
      <c r="S18" s="155"/>
      <c r="T18" s="155"/>
      <c r="U18" s="155"/>
    </row>
    <row r="19" spans="1:21" s="211" customFormat="1" ht="14.25" customHeight="1">
      <c r="A19" s="304" t="s">
        <v>7</v>
      </c>
      <c r="B19" s="138">
        <v>967878</v>
      </c>
      <c r="C19" s="216">
        <v>18848</v>
      </c>
      <c r="D19" s="216">
        <v>10459</v>
      </c>
      <c r="E19" s="216">
        <v>489629</v>
      </c>
      <c r="F19" s="216">
        <v>48637</v>
      </c>
      <c r="G19" s="216">
        <v>5171</v>
      </c>
      <c r="H19" s="216">
        <v>159789</v>
      </c>
      <c r="I19" s="216">
        <v>48834</v>
      </c>
      <c r="J19" s="216">
        <v>124520</v>
      </c>
      <c r="K19" s="216">
        <v>61991</v>
      </c>
      <c r="L19" s="312"/>
      <c r="M19" s="312"/>
      <c r="N19" s="155"/>
      <c r="O19" s="155"/>
      <c r="P19" s="155"/>
      <c r="Q19" s="155"/>
      <c r="R19" s="155"/>
      <c r="S19" s="155"/>
      <c r="T19" s="155"/>
      <c r="U19" s="155"/>
    </row>
    <row r="20" spans="1:21" s="211" customFormat="1" ht="14.25" customHeight="1">
      <c r="A20" s="304" t="s">
        <v>391</v>
      </c>
      <c r="B20" s="138">
        <v>1737924</v>
      </c>
      <c r="C20" s="216">
        <v>1590</v>
      </c>
      <c r="D20" s="216">
        <v>2088</v>
      </c>
      <c r="E20" s="216">
        <v>178657</v>
      </c>
      <c r="F20" s="216">
        <v>154208</v>
      </c>
      <c r="G20" s="216">
        <v>15332</v>
      </c>
      <c r="H20" s="216">
        <v>391980</v>
      </c>
      <c r="I20" s="216">
        <v>151032</v>
      </c>
      <c r="J20" s="216">
        <v>710634</v>
      </c>
      <c r="K20" s="216">
        <v>132403</v>
      </c>
      <c r="L20" s="312"/>
      <c r="M20" s="312"/>
      <c r="N20" s="155"/>
      <c r="O20" s="155"/>
      <c r="P20" s="155"/>
      <c r="Q20" s="155"/>
      <c r="R20" s="155"/>
      <c r="S20" s="155"/>
      <c r="T20" s="155"/>
      <c r="U20" s="155"/>
    </row>
    <row r="21" spans="1:21" s="211" customFormat="1" ht="14.25" customHeight="1">
      <c r="A21" s="304" t="s">
        <v>393</v>
      </c>
      <c r="B21" s="138">
        <v>1735901</v>
      </c>
      <c r="C21" s="216">
        <v>4439</v>
      </c>
      <c r="D21" s="216">
        <v>1120</v>
      </c>
      <c r="E21" s="216">
        <v>192693</v>
      </c>
      <c r="F21" s="216">
        <v>122682</v>
      </c>
      <c r="G21" s="216">
        <v>1220</v>
      </c>
      <c r="H21" s="216">
        <v>394018</v>
      </c>
      <c r="I21" s="216">
        <v>99625</v>
      </c>
      <c r="J21" s="216">
        <v>753133</v>
      </c>
      <c r="K21" s="216">
        <v>166971</v>
      </c>
      <c r="L21" s="312"/>
      <c r="M21" s="312"/>
      <c r="N21" s="155"/>
      <c r="O21" s="155"/>
      <c r="P21" s="155"/>
      <c r="Q21" s="155"/>
      <c r="R21" s="155"/>
      <c r="S21" s="155"/>
      <c r="T21" s="155"/>
      <c r="U21" s="155"/>
    </row>
    <row r="22" spans="1:21" s="211" customFormat="1" ht="14.25" customHeight="1">
      <c r="A22" s="304" t="s">
        <v>8</v>
      </c>
      <c r="B22" s="138">
        <v>256548</v>
      </c>
      <c r="C22" s="216">
        <v>12981</v>
      </c>
      <c r="D22" s="216">
        <v>10740</v>
      </c>
      <c r="E22" s="216">
        <v>88693</v>
      </c>
      <c r="F22" s="216">
        <v>18189</v>
      </c>
      <c r="G22" s="216">
        <v>3360</v>
      </c>
      <c r="H22" s="216">
        <v>52442</v>
      </c>
      <c r="I22" s="216">
        <v>17724</v>
      </c>
      <c r="J22" s="216">
        <v>28754</v>
      </c>
      <c r="K22" s="216">
        <v>23665</v>
      </c>
      <c r="L22" s="312"/>
      <c r="M22" s="312"/>
      <c r="N22" s="155"/>
      <c r="O22" s="155"/>
      <c r="P22" s="155"/>
      <c r="Q22" s="155"/>
      <c r="R22" s="155"/>
      <c r="S22" s="155"/>
      <c r="T22" s="155"/>
      <c r="U22" s="155"/>
    </row>
    <row r="23" spans="1:21" s="211" customFormat="1" ht="14.25" customHeight="1">
      <c r="A23" s="304" t="s">
        <v>9</v>
      </c>
      <c r="B23" s="138">
        <v>1084985</v>
      </c>
      <c r="C23" s="216">
        <v>43892</v>
      </c>
      <c r="D23" s="216">
        <v>3685</v>
      </c>
      <c r="E23" s="216">
        <v>462604</v>
      </c>
      <c r="F23" s="216">
        <v>72040</v>
      </c>
      <c r="G23" s="216">
        <v>8363</v>
      </c>
      <c r="H23" s="216">
        <v>190190</v>
      </c>
      <c r="I23" s="216">
        <v>70436</v>
      </c>
      <c r="J23" s="216">
        <v>144669</v>
      </c>
      <c r="K23" s="216">
        <v>89106</v>
      </c>
      <c r="L23" s="312"/>
      <c r="M23" s="312"/>
      <c r="N23" s="155"/>
      <c r="O23" s="155"/>
      <c r="P23" s="155"/>
      <c r="Q23" s="155"/>
      <c r="R23" s="155"/>
      <c r="S23" s="155"/>
      <c r="T23" s="155"/>
      <c r="U23" s="155"/>
    </row>
    <row r="24" spans="1:21" s="211" customFormat="1" ht="14.25" customHeight="1">
      <c r="A24" s="304" t="s">
        <v>10</v>
      </c>
      <c r="B24" s="138">
        <v>156874</v>
      </c>
      <c r="C24" s="216">
        <v>1359</v>
      </c>
      <c r="D24" s="216">
        <v>3870</v>
      </c>
      <c r="E24" s="216">
        <v>7736</v>
      </c>
      <c r="F24" s="216">
        <v>16117</v>
      </c>
      <c r="G24" s="216">
        <v>2848</v>
      </c>
      <c r="H24" s="216">
        <v>49123</v>
      </c>
      <c r="I24" s="216">
        <v>6789</v>
      </c>
      <c r="J24" s="216">
        <v>51219</v>
      </c>
      <c r="K24" s="216">
        <v>17813</v>
      </c>
      <c r="L24" s="312"/>
      <c r="M24" s="312"/>
      <c r="N24" s="155"/>
      <c r="O24" s="155"/>
      <c r="P24" s="155"/>
      <c r="Q24" s="155"/>
      <c r="R24" s="155"/>
      <c r="S24" s="155"/>
      <c r="T24" s="155"/>
      <c r="U24" s="155"/>
    </row>
    <row r="25" spans="1:21" s="211" customFormat="1" ht="14.25" customHeight="1">
      <c r="A25" s="304" t="s">
        <v>11</v>
      </c>
      <c r="B25" s="138">
        <v>269445</v>
      </c>
      <c r="C25" s="216">
        <v>2752</v>
      </c>
      <c r="D25" s="216">
        <v>4178</v>
      </c>
      <c r="E25" s="216">
        <v>82019</v>
      </c>
      <c r="F25" s="216">
        <v>31133</v>
      </c>
      <c r="G25" s="216">
        <v>2723</v>
      </c>
      <c r="H25" s="216">
        <v>61803</v>
      </c>
      <c r="I25" s="216">
        <v>21335</v>
      </c>
      <c r="J25" s="216">
        <v>34039</v>
      </c>
      <c r="K25" s="216">
        <v>29463</v>
      </c>
      <c r="L25" s="312"/>
      <c r="M25" s="312"/>
      <c r="N25" s="155"/>
      <c r="O25" s="155"/>
      <c r="P25" s="155"/>
      <c r="Q25" s="155"/>
      <c r="R25" s="155"/>
      <c r="S25" s="155"/>
      <c r="T25" s="155"/>
      <c r="U25" s="155"/>
    </row>
    <row r="26" spans="1:21" s="211" customFormat="1" ht="14.25" customHeight="1">
      <c r="A26" s="304" t="s">
        <v>12</v>
      </c>
      <c r="B26" s="138">
        <v>1995357</v>
      </c>
      <c r="C26" s="216">
        <v>118874</v>
      </c>
      <c r="D26" s="216">
        <v>2616</v>
      </c>
      <c r="E26" s="216">
        <v>516606</v>
      </c>
      <c r="F26" s="216">
        <v>149029</v>
      </c>
      <c r="G26" s="216">
        <v>10144</v>
      </c>
      <c r="H26" s="216">
        <v>416183</v>
      </c>
      <c r="I26" s="216">
        <v>111993</v>
      </c>
      <c r="J26" s="216">
        <v>385508</v>
      </c>
      <c r="K26" s="216">
        <v>284404</v>
      </c>
      <c r="L26" s="312"/>
      <c r="M26" s="312"/>
      <c r="N26" s="155"/>
      <c r="O26" s="155"/>
      <c r="P26" s="155"/>
      <c r="Q26" s="155"/>
      <c r="R26" s="155"/>
      <c r="S26" s="155"/>
      <c r="T26" s="155"/>
      <c r="U26" s="155"/>
    </row>
    <row r="27" spans="1:21" s="211" customFormat="1" ht="14.25" customHeight="1">
      <c r="A27" s="304" t="s">
        <v>202</v>
      </c>
      <c r="B27" s="138">
        <v>1076548</v>
      </c>
      <c r="C27" s="216">
        <v>3027</v>
      </c>
      <c r="D27" s="216">
        <v>1666</v>
      </c>
      <c r="E27" s="216">
        <v>335490</v>
      </c>
      <c r="F27" s="216">
        <v>78344</v>
      </c>
      <c r="G27" s="216">
        <v>2308</v>
      </c>
      <c r="H27" s="216">
        <v>282328</v>
      </c>
      <c r="I27" s="216">
        <v>153518</v>
      </c>
      <c r="J27" s="216">
        <v>149780</v>
      </c>
      <c r="K27" s="216">
        <v>70087</v>
      </c>
      <c r="L27" s="312"/>
      <c r="M27" s="312"/>
      <c r="N27" s="155"/>
      <c r="O27" s="155"/>
      <c r="P27" s="155"/>
      <c r="Q27" s="155"/>
      <c r="R27" s="155"/>
      <c r="S27" s="155"/>
      <c r="T27" s="155"/>
      <c r="U27" s="155"/>
    </row>
    <row r="28" spans="1:21" s="211" customFormat="1" ht="14.25" customHeight="1">
      <c r="A28" s="304" t="s">
        <v>203</v>
      </c>
      <c r="B28" s="138">
        <v>720631</v>
      </c>
      <c r="C28" s="216">
        <v>7779</v>
      </c>
      <c r="D28" s="216">
        <v>1943</v>
      </c>
      <c r="E28" s="216">
        <v>239003</v>
      </c>
      <c r="F28" s="216">
        <v>53489</v>
      </c>
      <c r="G28" s="216">
        <v>1835</v>
      </c>
      <c r="H28" s="216">
        <v>172113</v>
      </c>
      <c r="I28" s="216">
        <v>44982</v>
      </c>
      <c r="J28" s="216">
        <v>145239</v>
      </c>
      <c r="K28" s="216">
        <v>54248</v>
      </c>
      <c r="L28" s="312"/>
      <c r="M28" s="312"/>
      <c r="N28" s="155"/>
      <c r="O28" s="155"/>
      <c r="P28" s="155"/>
      <c r="Q28" s="155"/>
      <c r="R28" s="155"/>
      <c r="S28" s="155"/>
      <c r="T28" s="155"/>
      <c r="U28" s="155"/>
    </row>
    <row r="29" spans="1:21" s="211" customFormat="1" ht="14.25" customHeight="1">
      <c r="A29" s="304" t="s">
        <v>204</v>
      </c>
      <c r="B29" s="138">
        <v>486480</v>
      </c>
      <c r="C29" s="216">
        <v>65525</v>
      </c>
      <c r="D29" s="216">
        <v>1636</v>
      </c>
      <c r="E29" s="216">
        <v>78559</v>
      </c>
      <c r="F29" s="216">
        <v>30037</v>
      </c>
      <c r="G29" s="216">
        <v>5282</v>
      </c>
      <c r="H29" s="216">
        <v>118189</v>
      </c>
      <c r="I29" s="216">
        <v>23132</v>
      </c>
      <c r="J29" s="216">
        <v>64543</v>
      </c>
      <c r="K29" s="216">
        <v>99577</v>
      </c>
      <c r="L29" s="312"/>
      <c r="M29" s="312"/>
      <c r="N29" s="155"/>
      <c r="O29" s="155"/>
      <c r="P29" s="155"/>
      <c r="Q29" s="155"/>
      <c r="R29" s="155"/>
      <c r="S29" s="155"/>
      <c r="T29" s="155"/>
      <c r="U29" s="155"/>
    </row>
    <row r="30" spans="1:21" s="211" customFormat="1" ht="14.25" customHeight="1">
      <c r="A30" s="304" t="s">
        <v>16</v>
      </c>
      <c r="B30" s="138">
        <v>222971</v>
      </c>
      <c r="C30" s="216">
        <v>13002</v>
      </c>
      <c r="D30" s="216">
        <v>405</v>
      </c>
      <c r="E30" s="216">
        <v>44383</v>
      </c>
      <c r="F30" s="216">
        <v>15786</v>
      </c>
      <c r="G30" s="216">
        <v>1870</v>
      </c>
      <c r="H30" s="216">
        <v>52482</v>
      </c>
      <c r="I30" s="216">
        <v>7153</v>
      </c>
      <c r="J30" s="216">
        <v>44171</v>
      </c>
      <c r="K30" s="216">
        <v>43719</v>
      </c>
      <c r="L30" s="312"/>
      <c r="M30" s="312"/>
      <c r="N30" s="155"/>
      <c r="O30" s="155"/>
      <c r="P30" s="155"/>
      <c r="Q30" s="155"/>
      <c r="R30" s="155"/>
      <c r="S30" s="155"/>
      <c r="T30" s="155"/>
      <c r="U30" s="155"/>
    </row>
    <row r="31" spans="1:21" s="211" customFormat="1" ht="14.25" customHeight="1">
      <c r="A31" s="304" t="s">
        <v>17</v>
      </c>
      <c r="B31" s="138">
        <v>181574</v>
      </c>
      <c r="C31" s="216">
        <v>17397</v>
      </c>
      <c r="D31" s="216">
        <v>588</v>
      </c>
      <c r="E31" s="216">
        <v>18222</v>
      </c>
      <c r="F31" s="216">
        <v>26059</v>
      </c>
      <c r="G31" s="216">
        <v>1804</v>
      </c>
      <c r="H31" s="216">
        <v>35246</v>
      </c>
      <c r="I31" s="216">
        <v>5871</v>
      </c>
      <c r="J31" s="216">
        <v>51553</v>
      </c>
      <c r="K31" s="216">
        <v>24834</v>
      </c>
      <c r="L31" s="312"/>
      <c r="M31" s="312"/>
      <c r="N31" s="155"/>
      <c r="O31" s="155"/>
      <c r="P31" s="155"/>
      <c r="Q31" s="155"/>
      <c r="R31" s="155"/>
      <c r="S31" s="155"/>
      <c r="T31" s="155"/>
      <c r="U31" s="155"/>
    </row>
    <row r="32" spans="1:21" s="211" customFormat="1" ht="14.25" customHeight="1">
      <c r="A32" s="304" t="s">
        <v>18</v>
      </c>
      <c r="B32" s="138">
        <v>1848518</v>
      </c>
      <c r="C32" s="216">
        <v>10109</v>
      </c>
      <c r="D32" s="216">
        <v>4569</v>
      </c>
      <c r="E32" s="216">
        <v>635206</v>
      </c>
      <c r="F32" s="216">
        <v>162329</v>
      </c>
      <c r="G32" s="216">
        <v>11754</v>
      </c>
      <c r="H32" s="216">
        <v>366847</v>
      </c>
      <c r="I32" s="216">
        <v>160129</v>
      </c>
      <c r="J32" s="216">
        <v>379127</v>
      </c>
      <c r="K32" s="216">
        <v>118448</v>
      </c>
      <c r="L32" s="312"/>
      <c r="M32" s="312"/>
      <c r="N32" s="155"/>
      <c r="O32" s="155"/>
      <c r="P32" s="155"/>
      <c r="Q32" s="155"/>
      <c r="R32" s="155"/>
      <c r="S32" s="155"/>
      <c r="T32" s="155"/>
      <c r="U32" s="155"/>
    </row>
    <row r="33" spans="1:40" s="211" customFormat="1" ht="14.25" customHeight="1">
      <c r="A33" s="304" t="s">
        <v>19</v>
      </c>
      <c r="B33" s="138">
        <v>227190</v>
      </c>
      <c r="C33" s="216">
        <v>4710</v>
      </c>
      <c r="D33" s="216">
        <v>1813</v>
      </c>
      <c r="E33" s="216">
        <v>15971</v>
      </c>
      <c r="F33" s="216">
        <v>22962</v>
      </c>
      <c r="G33" s="216">
        <v>2600</v>
      </c>
      <c r="H33" s="216">
        <v>57044</v>
      </c>
      <c r="I33" s="216">
        <v>9336</v>
      </c>
      <c r="J33" s="216">
        <v>44643</v>
      </c>
      <c r="K33" s="216">
        <v>68111</v>
      </c>
      <c r="L33" s="312"/>
      <c r="M33" s="312"/>
      <c r="N33" s="155"/>
      <c r="O33" s="155"/>
      <c r="P33" s="155"/>
      <c r="Q33" s="155"/>
      <c r="R33" s="155"/>
      <c r="S33" s="155"/>
      <c r="T33" s="155"/>
      <c r="U33" s="155"/>
    </row>
    <row r="34" spans="1:40" s="211" customFormat="1" ht="14.25" customHeight="1">
      <c r="A34" s="304" t="s">
        <v>20</v>
      </c>
      <c r="B34" s="138">
        <v>651620</v>
      </c>
      <c r="C34" s="216">
        <v>21933</v>
      </c>
      <c r="D34" s="216">
        <v>1742</v>
      </c>
      <c r="E34" s="216">
        <v>194866</v>
      </c>
      <c r="F34" s="216">
        <v>49364</v>
      </c>
      <c r="G34" s="216">
        <v>5633</v>
      </c>
      <c r="H34" s="216">
        <v>158109</v>
      </c>
      <c r="I34" s="216">
        <v>41872</v>
      </c>
      <c r="J34" s="216">
        <v>116581</v>
      </c>
      <c r="K34" s="216">
        <v>61520</v>
      </c>
      <c r="L34" s="312"/>
      <c r="M34" s="312"/>
      <c r="N34" s="155"/>
      <c r="O34" s="155"/>
      <c r="P34" s="155"/>
      <c r="Q34" s="155"/>
      <c r="R34" s="155"/>
      <c r="S34" s="155"/>
      <c r="T34" s="155"/>
      <c r="U34" s="155"/>
    </row>
    <row r="35" spans="1:40" s="211" customFormat="1" ht="14.25" customHeight="1">
      <c r="A35" s="304" t="s">
        <v>21</v>
      </c>
      <c r="B35" s="138">
        <v>695282</v>
      </c>
      <c r="C35" s="216">
        <v>21696</v>
      </c>
      <c r="D35" s="216">
        <v>1795</v>
      </c>
      <c r="E35" s="216">
        <v>242256</v>
      </c>
      <c r="F35" s="216">
        <v>65098</v>
      </c>
      <c r="G35" s="216">
        <v>3969</v>
      </c>
      <c r="H35" s="216">
        <v>118260</v>
      </c>
      <c r="I35" s="216">
        <v>42936</v>
      </c>
      <c r="J35" s="216">
        <v>137808</v>
      </c>
      <c r="K35" s="216">
        <v>61464</v>
      </c>
      <c r="L35" s="312"/>
      <c r="M35" s="312"/>
      <c r="N35" s="155"/>
      <c r="O35" s="155"/>
      <c r="P35" s="155"/>
      <c r="Q35" s="155"/>
      <c r="R35" s="155"/>
      <c r="S35" s="155"/>
      <c r="T35" s="155"/>
      <c r="U35" s="155"/>
    </row>
    <row r="36" spans="1:40" s="211" customFormat="1" ht="14.25" customHeight="1">
      <c r="A36" s="304" t="s">
        <v>22</v>
      </c>
      <c r="B36" s="138">
        <v>505885</v>
      </c>
      <c r="C36" s="216">
        <v>4609</v>
      </c>
      <c r="D36" s="216">
        <v>834</v>
      </c>
      <c r="E36" s="216">
        <v>13745</v>
      </c>
      <c r="F36" s="216">
        <v>69200</v>
      </c>
      <c r="G36" s="216">
        <v>3163</v>
      </c>
      <c r="H36" s="216">
        <v>81493</v>
      </c>
      <c r="I36" s="216">
        <v>39652</v>
      </c>
      <c r="J36" s="216">
        <v>258578</v>
      </c>
      <c r="K36" s="216">
        <v>34611</v>
      </c>
      <c r="L36" s="312"/>
      <c r="M36" s="312"/>
      <c r="N36" s="155"/>
      <c r="O36" s="155"/>
      <c r="P36" s="155"/>
      <c r="Q36" s="155"/>
      <c r="R36" s="155"/>
      <c r="S36" s="155"/>
      <c r="T36" s="155"/>
      <c r="U36" s="155"/>
    </row>
    <row r="37" spans="1:40" s="211" customFormat="1" ht="14.25" customHeight="1">
      <c r="A37" s="304" t="s">
        <v>23</v>
      </c>
      <c r="B37" s="138">
        <v>478187</v>
      </c>
      <c r="C37" s="216">
        <v>21566</v>
      </c>
      <c r="D37" s="216">
        <v>4806</v>
      </c>
      <c r="E37" s="216">
        <v>197751</v>
      </c>
      <c r="F37" s="216">
        <v>36330</v>
      </c>
      <c r="G37" s="216">
        <v>2502</v>
      </c>
      <c r="H37" s="216">
        <v>75164</v>
      </c>
      <c r="I37" s="216">
        <v>25819</v>
      </c>
      <c r="J37" s="216">
        <v>59161</v>
      </c>
      <c r="K37" s="216">
        <v>55088</v>
      </c>
      <c r="L37" s="312"/>
      <c r="M37" s="312"/>
      <c r="N37" s="155"/>
      <c r="O37" s="155"/>
      <c r="P37" s="155"/>
      <c r="Q37" s="155"/>
      <c r="R37" s="155"/>
      <c r="S37" s="155"/>
      <c r="T37" s="155"/>
      <c r="U37" s="155"/>
    </row>
    <row r="38" spans="1:40" s="211" customFormat="1" ht="14.25" customHeight="1">
      <c r="A38" s="304" t="s">
        <v>24</v>
      </c>
      <c r="B38" s="138">
        <v>607613</v>
      </c>
      <c r="C38" s="216">
        <v>80015</v>
      </c>
      <c r="D38" s="216">
        <v>3741</v>
      </c>
      <c r="E38" s="216">
        <v>84599</v>
      </c>
      <c r="F38" s="216">
        <v>54814</v>
      </c>
      <c r="G38" s="216">
        <v>4401</v>
      </c>
      <c r="H38" s="216">
        <v>154821</v>
      </c>
      <c r="I38" s="216">
        <v>32899</v>
      </c>
      <c r="J38" s="216">
        <v>116183</v>
      </c>
      <c r="K38" s="216">
        <v>76140</v>
      </c>
      <c r="L38" s="312"/>
      <c r="M38" s="312"/>
      <c r="N38" s="155"/>
      <c r="O38" s="155"/>
      <c r="P38" s="155"/>
      <c r="Q38" s="155"/>
      <c r="R38" s="155"/>
      <c r="S38" s="155"/>
      <c r="T38" s="155"/>
      <c r="U38" s="155"/>
    </row>
    <row r="39" spans="1:40" s="211" customFormat="1" ht="14.25" customHeight="1">
      <c r="A39" s="304" t="s">
        <v>25</v>
      </c>
      <c r="B39" s="138">
        <v>620594</v>
      </c>
      <c r="C39" s="216">
        <v>49302</v>
      </c>
      <c r="D39" s="216">
        <v>13305</v>
      </c>
      <c r="E39" s="216">
        <v>184355</v>
      </c>
      <c r="F39" s="216">
        <v>55022</v>
      </c>
      <c r="G39" s="216">
        <v>6063</v>
      </c>
      <c r="H39" s="216">
        <v>135429</v>
      </c>
      <c r="I39" s="216">
        <v>29687</v>
      </c>
      <c r="J39" s="216">
        <v>102744</v>
      </c>
      <c r="K39" s="216">
        <v>44687</v>
      </c>
      <c r="L39" s="312"/>
      <c r="M39" s="312"/>
      <c r="N39" s="155"/>
      <c r="O39" s="155"/>
      <c r="P39" s="155"/>
      <c r="Q39" s="155"/>
      <c r="R39" s="155"/>
      <c r="S39" s="155"/>
      <c r="T39" s="155"/>
      <c r="U39" s="155"/>
    </row>
    <row r="40" spans="1:40" s="211" customFormat="1" ht="14.25" customHeight="1">
      <c r="A40" s="304" t="s">
        <v>26</v>
      </c>
      <c r="B40" s="138">
        <v>234754</v>
      </c>
      <c r="C40" s="216">
        <v>8804</v>
      </c>
      <c r="D40" s="216">
        <v>5953</v>
      </c>
      <c r="E40" s="216">
        <v>16139</v>
      </c>
      <c r="F40" s="216">
        <v>61456</v>
      </c>
      <c r="G40" s="216">
        <v>1764</v>
      </c>
      <c r="H40" s="216">
        <v>67301</v>
      </c>
      <c r="I40" s="216">
        <v>20421</v>
      </c>
      <c r="J40" s="216">
        <v>35529</v>
      </c>
      <c r="K40" s="216">
        <v>17387</v>
      </c>
      <c r="L40" s="312"/>
      <c r="M40" s="312"/>
      <c r="N40" s="155"/>
      <c r="O40" s="155"/>
      <c r="P40" s="155"/>
      <c r="Q40" s="155"/>
      <c r="R40" s="155"/>
      <c r="S40" s="155"/>
      <c r="T40" s="155"/>
      <c r="U40" s="155"/>
    </row>
    <row r="41" spans="1:40" s="211" customFormat="1" ht="14.25" customHeight="1">
      <c r="A41" s="304" t="s">
        <v>27</v>
      </c>
      <c r="B41" s="138">
        <v>705666</v>
      </c>
      <c r="C41" s="216">
        <v>16111</v>
      </c>
      <c r="D41" s="216">
        <v>1700</v>
      </c>
      <c r="E41" s="216">
        <v>293343</v>
      </c>
      <c r="F41" s="216">
        <v>43722</v>
      </c>
      <c r="G41" s="216">
        <v>9829</v>
      </c>
      <c r="H41" s="216">
        <v>131372</v>
      </c>
      <c r="I41" s="216">
        <v>76347</v>
      </c>
      <c r="J41" s="216">
        <v>81735</v>
      </c>
      <c r="K41" s="216">
        <v>51507</v>
      </c>
      <c r="L41" s="312"/>
      <c r="M41" s="312"/>
      <c r="N41" s="155"/>
      <c r="O41" s="155"/>
      <c r="P41" s="155"/>
      <c r="Q41" s="155"/>
      <c r="R41" s="155"/>
      <c r="S41" s="155"/>
      <c r="T41" s="155"/>
      <c r="U41" s="155"/>
    </row>
    <row r="42" spans="1:40" s="211" customFormat="1" ht="14.25" customHeight="1">
      <c r="A42" s="304" t="s">
        <v>28</v>
      </c>
      <c r="B42" s="138">
        <v>114380</v>
      </c>
      <c r="C42" s="216">
        <v>855</v>
      </c>
      <c r="D42" s="216">
        <v>205</v>
      </c>
      <c r="E42" s="216">
        <v>57706</v>
      </c>
      <c r="F42" s="216">
        <v>5065</v>
      </c>
      <c r="G42" s="216">
        <v>569</v>
      </c>
      <c r="H42" s="216">
        <v>21299</v>
      </c>
      <c r="I42" s="216">
        <v>3412</v>
      </c>
      <c r="J42" s="216">
        <v>12718</v>
      </c>
      <c r="K42" s="216">
        <v>12551</v>
      </c>
      <c r="L42" s="312"/>
      <c r="M42" s="312"/>
      <c r="N42" s="155"/>
      <c r="O42" s="155"/>
      <c r="P42" s="155"/>
      <c r="Q42" s="155"/>
      <c r="R42" s="155"/>
      <c r="S42" s="155"/>
      <c r="T42" s="155"/>
      <c r="U42" s="155"/>
    </row>
    <row r="43" spans="1:40" s="211" customFormat="1" ht="14.25" customHeight="1">
      <c r="A43" s="304" t="s">
        <v>29</v>
      </c>
      <c r="B43" s="138">
        <v>504862</v>
      </c>
      <c r="C43" s="216">
        <v>22039</v>
      </c>
      <c r="D43" s="216">
        <v>2629</v>
      </c>
      <c r="E43" s="216">
        <v>43223</v>
      </c>
      <c r="F43" s="216">
        <v>43259</v>
      </c>
      <c r="G43" s="216">
        <v>8969</v>
      </c>
      <c r="H43" s="216">
        <v>121981</v>
      </c>
      <c r="I43" s="216">
        <v>36626</v>
      </c>
      <c r="J43" s="216">
        <v>83351</v>
      </c>
      <c r="K43" s="216">
        <v>142785</v>
      </c>
      <c r="L43" s="312"/>
      <c r="M43" s="312"/>
      <c r="N43" s="155"/>
      <c r="O43" s="155"/>
      <c r="P43" s="155"/>
      <c r="Q43" s="155"/>
      <c r="R43" s="155"/>
      <c r="S43" s="155"/>
      <c r="T43" s="155"/>
      <c r="U43" s="155"/>
    </row>
    <row r="44" spans="1:40" s="211" customFormat="1" ht="14.25" customHeight="1">
      <c r="A44" s="304" t="s">
        <v>30</v>
      </c>
      <c r="B44" s="138">
        <v>265867</v>
      </c>
      <c r="C44" s="216">
        <v>31329</v>
      </c>
      <c r="D44" s="216">
        <v>1266</v>
      </c>
      <c r="E44" s="216">
        <v>53536</v>
      </c>
      <c r="F44" s="216">
        <v>24230</v>
      </c>
      <c r="G44" s="216">
        <v>3937</v>
      </c>
      <c r="H44" s="216">
        <v>71662</v>
      </c>
      <c r="I44" s="216">
        <v>19891</v>
      </c>
      <c r="J44" s="216">
        <v>30437</v>
      </c>
      <c r="K44" s="216">
        <v>29579</v>
      </c>
      <c r="L44" s="312"/>
      <c r="M44" s="312"/>
      <c r="N44" s="155"/>
      <c r="O44" s="155"/>
      <c r="P44" s="155"/>
      <c r="Q44" s="155"/>
      <c r="R44" s="155"/>
      <c r="S44" s="155"/>
      <c r="T44" s="155"/>
      <c r="U44" s="155"/>
    </row>
    <row r="45" spans="1:40" s="211" customFormat="1" ht="14.25" customHeight="1">
      <c r="A45" s="304" t="s">
        <v>31</v>
      </c>
      <c r="B45" s="138">
        <v>435940</v>
      </c>
      <c r="C45" s="216">
        <v>11198</v>
      </c>
      <c r="D45" s="216">
        <v>1474</v>
      </c>
      <c r="E45" s="216">
        <v>86819</v>
      </c>
      <c r="F45" s="216">
        <v>55977</v>
      </c>
      <c r="G45" s="216">
        <v>3726</v>
      </c>
      <c r="H45" s="216">
        <v>90601</v>
      </c>
      <c r="I45" s="216">
        <v>24593</v>
      </c>
      <c r="J45" s="216">
        <v>73017</v>
      </c>
      <c r="K45" s="216">
        <v>88535</v>
      </c>
      <c r="L45" s="312"/>
      <c r="M45" s="312"/>
      <c r="N45" s="155"/>
      <c r="O45" s="155"/>
      <c r="P45" s="155"/>
      <c r="Q45" s="155"/>
      <c r="R45" s="155"/>
      <c r="S45" s="155"/>
      <c r="T45" s="155"/>
      <c r="U45" s="155"/>
    </row>
    <row r="46" spans="1:40" s="211" customFormat="1" ht="14.25" customHeight="1" thickBot="1">
      <c r="A46" s="304" t="s">
        <v>32</v>
      </c>
      <c r="B46" s="204">
        <v>197733</v>
      </c>
      <c r="C46" s="216">
        <v>9914</v>
      </c>
      <c r="D46" s="216">
        <v>14727</v>
      </c>
      <c r="E46" s="216">
        <v>41753</v>
      </c>
      <c r="F46" s="216">
        <v>16879</v>
      </c>
      <c r="G46" s="216">
        <v>1861</v>
      </c>
      <c r="H46" s="216">
        <v>36139</v>
      </c>
      <c r="I46" s="216">
        <v>7983</v>
      </c>
      <c r="J46" s="216">
        <v>17837</v>
      </c>
      <c r="K46" s="216">
        <v>50640</v>
      </c>
      <c r="L46" s="312"/>
      <c r="M46" s="312"/>
      <c r="N46" s="155"/>
      <c r="O46" s="155"/>
      <c r="P46" s="155"/>
      <c r="Q46" s="155"/>
      <c r="R46" s="155"/>
      <c r="S46" s="155"/>
      <c r="T46" s="155"/>
      <c r="U46" s="155"/>
    </row>
    <row r="47" spans="1:40" s="211" customFormat="1" ht="8.25" customHeight="1" thickTop="1">
      <c r="A47" s="402"/>
      <c r="B47" s="397"/>
      <c r="C47" s="403"/>
      <c r="D47" s="403"/>
      <c r="E47" s="403"/>
      <c r="F47" s="403"/>
      <c r="G47" s="403"/>
      <c r="H47" s="403"/>
      <c r="I47" s="403"/>
      <c r="J47" s="403"/>
      <c r="K47" s="403"/>
      <c r="L47" s="312"/>
      <c r="M47" s="312"/>
      <c r="N47" s="155"/>
      <c r="O47" s="155"/>
      <c r="P47" s="155"/>
      <c r="Q47" s="155"/>
      <c r="R47" s="155"/>
      <c r="S47" s="155"/>
      <c r="T47" s="155"/>
      <c r="U47" s="155"/>
    </row>
    <row r="48" spans="1:40" s="4" customFormat="1">
      <c r="A48" s="325" t="s">
        <v>537</v>
      </c>
      <c r="B48" s="325"/>
      <c r="C48" s="325"/>
      <c r="D48" s="325"/>
      <c r="E48" s="325"/>
      <c r="F48" s="325"/>
      <c r="G48" s="325"/>
      <c r="H48" s="325"/>
      <c r="I48" s="325"/>
      <c r="J48" s="325"/>
      <c r="K48" s="325"/>
      <c r="L48" s="325"/>
      <c r="M48" s="325"/>
      <c r="N48" s="325"/>
      <c r="O48" s="325"/>
      <c r="P48" s="325"/>
      <c r="Q48" s="325"/>
      <c r="R48" s="325"/>
      <c r="S48" s="325"/>
      <c r="T48" s="325"/>
      <c r="U48" s="325"/>
      <c r="V48" s="325"/>
      <c r="W48" s="325"/>
      <c r="X48" s="325"/>
      <c r="Y48" s="325"/>
      <c r="Z48" s="325"/>
      <c r="AA48" s="325"/>
      <c r="AB48" s="325"/>
      <c r="AC48" s="325"/>
      <c r="AD48" s="325"/>
      <c r="AE48" s="325"/>
      <c r="AF48" s="325"/>
      <c r="AG48" s="325"/>
      <c r="AH48" s="325"/>
      <c r="AI48" s="325"/>
      <c r="AJ48" s="325"/>
      <c r="AK48" s="325"/>
      <c r="AL48" s="325"/>
      <c r="AM48" s="325"/>
      <c r="AN48" s="325"/>
    </row>
    <row r="49" spans="1:21" s="217" customFormat="1" ht="14.25" customHeight="1">
      <c r="A49" s="205" t="s">
        <v>588</v>
      </c>
      <c r="B49" s="177"/>
      <c r="C49" s="177"/>
      <c r="D49" s="396"/>
      <c r="E49" s="62"/>
      <c r="F49" s="62"/>
      <c r="G49" s="62"/>
      <c r="H49" s="62"/>
      <c r="I49" s="62"/>
      <c r="J49" s="62"/>
      <c r="K49" s="62"/>
      <c r="L49" s="404"/>
      <c r="M49" s="156"/>
      <c r="N49" s="156"/>
      <c r="O49" s="156"/>
      <c r="P49" s="156"/>
      <c r="Q49" s="156"/>
      <c r="R49" s="156"/>
      <c r="S49" s="156"/>
      <c r="T49" s="156"/>
      <c r="U49" s="156"/>
    </row>
    <row r="50" spans="1:21" s="211" customFormat="1" ht="14.25" customHeight="1">
      <c r="A50" s="205" t="s">
        <v>446</v>
      </c>
      <c r="L50" s="404"/>
      <c r="M50" s="156"/>
      <c r="N50" s="156"/>
      <c r="O50" s="156"/>
      <c r="P50" s="156"/>
      <c r="Q50" s="156"/>
      <c r="R50" s="156"/>
      <c r="S50" s="156"/>
      <c r="T50" s="156"/>
      <c r="U50" s="156"/>
    </row>
    <row r="51" spans="1:21" ht="14.25" customHeight="1">
      <c r="A51" s="555" t="s">
        <v>185</v>
      </c>
      <c r="B51" s="555"/>
      <c r="C51" s="555"/>
      <c r="D51" s="555"/>
      <c r="E51" s="555"/>
      <c r="F51" s="555"/>
      <c r="G51" s="555"/>
      <c r="H51" s="555"/>
      <c r="I51" s="555"/>
      <c r="J51" s="555"/>
      <c r="K51" s="555"/>
      <c r="L51" s="404"/>
      <c r="M51" s="156"/>
      <c r="N51" s="156"/>
      <c r="O51" s="156"/>
      <c r="P51" s="156"/>
      <c r="Q51" s="156"/>
      <c r="R51" s="156"/>
      <c r="S51" s="156"/>
      <c r="T51" s="156"/>
      <c r="U51" s="156"/>
    </row>
    <row r="52" spans="1:21" ht="15">
      <c r="A52" s="218"/>
      <c r="B52" s="219"/>
      <c r="C52" s="219"/>
      <c r="D52" s="219"/>
      <c r="E52" s="219"/>
      <c r="F52" s="219"/>
      <c r="G52" s="219"/>
      <c r="H52" s="219"/>
      <c r="I52" s="219"/>
      <c r="J52" s="219"/>
      <c r="K52" s="219"/>
    </row>
    <row r="53" spans="1:21" ht="15">
      <c r="A53" s="218"/>
      <c r="B53" s="219"/>
      <c r="C53" s="219"/>
      <c r="D53" s="219"/>
      <c r="E53" s="219"/>
      <c r="F53" s="219"/>
      <c r="G53" s="219"/>
      <c r="H53" s="219"/>
      <c r="I53" s="219"/>
      <c r="J53" s="219"/>
      <c r="K53" s="219"/>
    </row>
  </sheetData>
  <mergeCells count="15">
    <mergeCell ref="A2:K2"/>
    <mergeCell ref="A3:K3"/>
    <mergeCell ref="A5:A8"/>
    <mergeCell ref="C6:C8"/>
    <mergeCell ref="D6:D8"/>
    <mergeCell ref="E6:E8"/>
    <mergeCell ref="F6:F8"/>
    <mergeCell ref="G6:G8"/>
    <mergeCell ref="C5:K5"/>
    <mergeCell ref="B5:B8"/>
    <mergeCell ref="A51:K51"/>
    <mergeCell ref="H6:H8"/>
    <mergeCell ref="I6:I8"/>
    <mergeCell ref="J6:J8"/>
    <mergeCell ref="K6:K8"/>
  </mergeCells>
  <printOptions horizontalCentered="1" gridLinesSet="0"/>
  <pageMargins left="0.27559055118110237" right="0.27559055118110237" top="0.39370078740157483" bottom="0.31496062992125984" header="0" footer="0"/>
  <pageSetup scale="84"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syncVertical="1" syncRef="A1" transitionEvaluation="1">
    <pageSetUpPr fitToPage="1"/>
  </sheetPr>
  <dimension ref="A1:IL49"/>
  <sheetViews>
    <sheetView showGridLines="0" showZeros="0" zoomScaleNormal="100" zoomScaleSheetLayoutView="100" workbookViewId="0"/>
  </sheetViews>
  <sheetFormatPr baseColWidth="10" defaultRowHeight="12.75"/>
  <cols>
    <col min="1" max="1" width="29.5703125" style="5" customWidth="1"/>
    <col min="2" max="11" width="14" style="5" customWidth="1"/>
    <col min="13" max="16384" width="11.42578125" style="5"/>
  </cols>
  <sheetData>
    <row r="1" spans="1:246" ht="15">
      <c r="A1" s="23"/>
      <c r="B1" s="85"/>
      <c r="C1" s="85"/>
      <c r="D1" s="85"/>
      <c r="E1" s="85"/>
      <c r="F1" s="85"/>
      <c r="G1" s="85"/>
      <c r="H1" s="85"/>
      <c r="I1" s="85"/>
      <c r="J1" s="85"/>
      <c r="K1" s="85"/>
    </row>
    <row r="2" spans="1:246" s="410" customFormat="1" ht="12.75" customHeight="1">
      <c r="A2" s="562" t="s">
        <v>406</v>
      </c>
      <c r="B2" s="562"/>
      <c r="C2" s="562"/>
      <c r="D2" s="562"/>
      <c r="E2" s="562"/>
      <c r="F2" s="562"/>
      <c r="G2" s="562"/>
      <c r="H2" s="562"/>
      <c r="I2" s="562"/>
      <c r="J2" s="562"/>
      <c r="K2" s="562"/>
      <c r="M2" s="411"/>
      <c r="N2" s="411"/>
      <c r="O2" s="411"/>
      <c r="P2" s="411"/>
      <c r="Q2" s="411"/>
      <c r="R2" s="411"/>
      <c r="S2" s="411"/>
      <c r="T2" s="411"/>
      <c r="U2" s="411"/>
      <c r="V2" s="411"/>
      <c r="W2" s="411"/>
      <c r="X2" s="411"/>
      <c r="Y2" s="411"/>
      <c r="Z2" s="411"/>
      <c r="AA2" s="411"/>
      <c r="AB2" s="411"/>
      <c r="AC2" s="411"/>
      <c r="AD2" s="411"/>
      <c r="AE2" s="411"/>
      <c r="AF2" s="411"/>
      <c r="AG2" s="411"/>
      <c r="AH2" s="411"/>
      <c r="AI2" s="411"/>
      <c r="AJ2" s="411"/>
      <c r="AK2" s="411"/>
      <c r="AL2" s="411"/>
      <c r="AM2" s="411"/>
      <c r="AN2" s="411"/>
      <c r="AO2" s="411"/>
      <c r="AP2" s="411"/>
      <c r="AQ2" s="411"/>
      <c r="AR2" s="411"/>
      <c r="AS2" s="411"/>
      <c r="AT2" s="411"/>
      <c r="AU2" s="411"/>
      <c r="AV2" s="411"/>
      <c r="AW2" s="411"/>
      <c r="AX2" s="411"/>
      <c r="AY2" s="411"/>
      <c r="AZ2" s="411"/>
      <c r="BA2" s="411"/>
      <c r="BB2" s="411"/>
      <c r="BC2" s="411"/>
      <c r="BD2" s="411"/>
      <c r="BE2" s="411"/>
      <c r="BF2" s="411"/>
      <c r="BG2" s="411"/>
      <c r="BH2" s="411"/>
      <c r="BI2" s="411"/>
      <c r="BJ2" s="411"/>
      <c r="BK2" s="411"/>
      <c r="BL2" s="411"/>
      <c r="BM2" s="411"/>
      <c r="BN2" s="411"/>
      <c r="BO2" s="411"/>
      <c r="BP2" s="411"/>
      <c r="BQ2" s="411"/>
      <c r="BR2" s="411"/>
      <c r="BS2" s="411"/>
      <c r="BT2" s="411"/>
      <c r="BU2" s="411"/>
      <c r="BV2" s="411"/>
      <c r="BW2" s="411"/>
      <c r="BX2" s="411"/>
      <c r="BY2" s="411"/>
      <c r="BZ2" s="411"/>
      <c r="CA2" s="411"/>
      <c r="CB2" s="411"/>
      <c r="CC2" s="411"/>
      <c r="CD2" s="411"/>
      <c r="CE2" s="411"/>
      <c r="CF2" s="411"/>
      <c r="CG2" s="411"/>
      <c r="CH2" s="411"/>
      <c r="CI2" s="411"/>
      <c r="CJ2" s="411"/>
      <c r="CK2" s="411"/>
      <c r="CL2" s="411"/>
      <c r="CM2" s="411"/>
      <c r="CN2" s="411"/>
      <c r="CO2" s="411"/>
      <c r="CP2" s="411"/>
      <c r="CQ2" s="411"/>
      <c r="CR2" s="411"/>
      <c r="CS2" s="411"/>
      <c r="CT2" s="411"/>
      <c r="CU2" s="411"/>
      <c r="CV2" s="411"/>
      <c r="CW2" s="411"/>
      <c r="CX2" s="411"/>
      <c r="CY2" s="411"/>
      <c r="CZ2" s="411"/>
      <c r="DA2" s="411"/>
      <c r="DB2" s="411"/>
      <c r="DC2" s="411"/>
      <c r="DD2" s="411"/>
      <c r="DE2" s="411"/>
      <c r="DF2" s="411"/>
      <c r="DG2" s="411"/>
      <c r="DH2" s="411"/>
      <c r="DI2" s="411"/>
      <c r="DJ2" s="411"/>
      <c r="DK2" s="411"/>
      <c r="DL2" s="411"/>
      <c r="DM2" s="411"/>
      <c r="DN2" s="411"/>
      <c r="DO2" s="411"/>
      <c r="DP2" s="411"/>
      <c r="DQ2" s="411"/>
      <c r="DR2" s="411"/>
      <c r="DS2" s="411"/>
      <c r="DT2" s="411"/>
      <c r="DU2" s="411"/>
      <c r="DV2" s="411"/>
      <c r="DW2" s="411"/>
      <c r="DX2" s="411"/>
      <c r="DY2" s="411"/>
      <c r="DZ2" s="411"/>
      <c r="EA2" s="411"/>
      <c r="EB2" s="411"/>
      <c r="EC2" s="411"/>
      <c r="ED2" s="411"/>
      <c r="EE2" s="411"/>
      <c r="EF2" s="411"/>
      <c r="EG2" s="411"/>
      <c r="EH2" s="411"/>
      <c r="EI2" s="411"/>
      <c r="EJ2" s="411"/>
      <c r="EK2" s="411"/>
      <c r="EL2" s="411"/>
      <c r="EM2" s="411"/>
      <c r="EN2" s="411"/>
      <c r="EO2" s="411"/>
      <c r="EP2" s="411"/>
      <c r="EQ2" s="411"/>
      <c r="ER2" s="411"/>
      <c r="ES2" s="411"/>
      <c r="ET2" s="411"/>
      <c r="EU2" s="411"/>
      <c r="EV2" s="411"/>
      <c r="EW2" s="411"/>
      <c r="EX2" s="411"/>
      <c r="EY2" s="411"/>
      <c r="EZ2" s="411"/>
      <c r="FA2" s="411"/>
      <c r="FB2" s="411"/>
      <c r="FC2" s="411"/>
      <c r="FD2" s="411"/>
      <c r="FE2" s="411"/>
      <c r="FF2" s="411"/>
      <c r="FG2" s="411"/>
      <c r="FH2" s="411"/>
      <c r="FI2" s="411"/>
      <c r="FJ2" s="411"/>
      <c r="FK2" s="411"/>
      <c r="FL2" s="411"/>
      <c r="FM2" s="411"/>
      <c r="FN2" s="411"/>
      <c r="FO2" s="411"/>
      <c r="FP2" s="411"/>
      <c r="FQ2" s="411"/>
      <c r="FR2" s="411"/>
      <c r="FS2" s="411"/>
      <c r="FT2" s="411"/>
      <c r="FU2" s="411"/>
      <c r="FV2" s="411"/>
      <c r="FW2" s="411"/>
      <c r="FX2" s="411"/>
      <c r="FY2" s="411"/>
      <c r="FZ2" s="411"/>
      <c r="GA2" s="411"/>
      <c r="GB2" s="411"/>
      <c r="GC2" s="411"/>
      <c r="GD2" s="411"/>
      <c r="GE2" s="411"/>
      <c r="GF2" s="411"/>
      <c r="GG2" s="411"/>
      <c r="GH2" s="411"/>
      <c r="GI2" s="411"/>
      <c r="GJ2" s="411"/>
      <c r="GK2" s="411"/>
      <c r="GL2" s="411"/>
      <c r="GM2" s="411"/>
      <c r="GN2" s="411"/>
      <c r="GO2" s="411"/>
      <c r="GP2" s="411"/>
      <c r="GQ2" s="411"/>
      <c r="GR2" s="411"/>
      <c r="GS2" s="411"/>
      <c r="GT2" s="411"/>
      <c r="GU2" s="411"/>
      <c r="GV2" s="411"/>
      <c r="GW2" s="411"/>
      <c r="GX2" s="411"/>
      <c r="GY2" s="411"/>
      <c r="GZ2" s="411"/>
      <c r="HA2" s="411"/>
      <c r="HB2" s="411"/>
      <c r="HC2" s="411"/>
      <c r="HD2" s="411"/>
      <c r="HE2" s="411"/>
      <c r="HF2" s="411"/>
      <c r="HG2" s="411"/>
      <c r="HH2" s="411"/>
      <c r="HI2" s="411"/>
      <c r="HJ2" s="411"/>
      <c r="HK2" s="411"/>
      <c r="HL2" s="411"/>
      <c r="HM2" s="411"/>
      <c r="HN2" s="411"/>
      <c r="HO2" s="411"/>
      <c r="HP2" s="411"/>
      <c r="HQ2" s="411"/>
      <c r="HR2" s="411"/>
      <c r="HS2" s="411"/>
      <c r="HT2" s="411"/>
      <c r="HU2" s="411"/>
      <c r="HV2" s="411"/>
      <c r="HW2" s="411"/>
      <c r="HX2" s="411"/>
      <c r="HY2" s="411"/>
      <c r="HZ2" s="411"/>
      <c r="IA2" s="411"/>
      <c r="IB2" s="411"/>
      <c r="IC2" s="411"/>
      <c r="ID2" s="411"/>
      <c r="IE2" s="411"/>
      <c r="IF2" s="411"/>
      <c r="IG2" s="411"/>
      <c r="IH2" s="411"/>
      <c r="II2" s="411"/>
      <c r="IJ2" s="411"/>
      <c r="IK2" s="411"/>
      <c r="IL2" s="411"/>
    </row>
    <row r="3" spans="1:246" s="410" customFormat="1" ht="15.75" customHeight="1">
      <c r="A3" s="564" t="s">
        <v>626</v>
      </c>
      <c r="B3" s="564"/>
      <c r="C3" s="564"/>
      <c r="D3" s="564"/>
      <c r="E3" s="564"/>
      <c r="F3" s="564"/>
      <c r="G3" s="564"/>
      <c r="H3" s="564"/>
      <c r="I3" s="564"/>
      <c r="J3" s="564"/>
      <c r="K3" s="564"/>
      <c r="M3" s="411"/>
      <c r="N3" s="411"/>
      <c r="O3" s="411"/>
      <c r="P3" s="411"/>
      <c r="Q3" s="411"/>
      <c r="R3" s="411"/>
      <c r="S3" s="411"/>
      <c r="T3" s="411"/>
      <c r="U3" s="411"/>
      <c r="V3" s="411"/>
      <c r="W3" s="411"/>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411"/>
      <c r="AV3" s="411"/>
      <c r="AW3" s="411"/>
      <c r="AX3" s="411"/>
      <c r="AY3" s="411"/>
      <c r="AZ3" s="411"/>
      <c r="BA3" s="411"/>
      <c r="BB3" s="411"/>
      <c r="BC3" s="411"/>
      <c r="BD3" s="411"/>
      <c r="BE3" s="411"/>
      <c r="BF3" s="411"/>
      <c r="BG3" s="411"/>
      <c r="BH3" s="411"/>
      <c r="BI3" s="411"/>
      <c r="BJ3" s="411"/>
      <c r="BK3" s="411"/>
      <c r="BL3" s="411"/>
      <c r="BM3" s="411"/>
      <c r="BN3" s="411"/>
      <c r="BO3" s="411"/>
      <c r="BP3" s="411"/>
      <c r="BQ3" s="411"/>
      <c r="BR3" s="411"/>
      <c r="BS3" s="411"/>
      <c r="BT3" s="411"/>
      <c r="BU3" s="411"/>
      <c r="BV3" s="411"/>
      <c r="BW3" s="411"/>
      <c r="BX3" s="411"/>
      <c r="BY3" s="411"/>
      <c r="BZ3" s="411"/>
      <c r="CA3" s="411"/>
      <c r="CB3" s="411"/>
      <c r="CC3" s="411"/>
      <c r="CD3" s="411"/>
      <c r="CE3" s="411"/>
      <c r="CF3" s="411"/>
      <c r="CG3" s="411"/>
      <c r="CH3" s="411"/>
      <c r="CI3" s="411"/>
      <c r="CJ3" s="411"/>
      <c r="CK3" s="411"/>
      <c r="CL3" s="411"/>
      <c r="CM3" s="411"/>
      <c r="CN3" s="411"/>
      <c r="CO3" s="411"/>
      <c r="CP3" s="411"/>
      <c r="CQ3" s="411"/>
      <c r="CR3" s="411"/>
      <c r="CS3" s="411"/>
      <c r="CT3" s="411"/>
      <c r="CU3" s="411"/>
      <c r="CV3" s="411"/>
      <c r="CW3" s="411"/>
      <c r="CX3" s="411"/>
      <c r="CY3" s="411"/>
      <c r="CZ3" s="411"/>
      <c r="DA3" s="411"/>
      <c r="DB3" s="411"/>
      <c r="DC3" s="411"/>
      <c r="DD3" s="411"/>
      <c r="DE3" s="411"/>
      <c r="DF3" s="411"/>
      <c r="DG3" s="411"/>
      <c r="DH3" s="411"/>
      <c r="DI3" s="411"/>
      <c r="DJ3" s="411"/>
      <c r="DK3" s="411"/>
      <c r="DL3" s="411"/>
      <c r="DM3" s="411"/>
      <c r="DN3" s="411"/>
      <c r="DO3" s="411"/>
      <c r="DP3" s="411"/>
      <c r="DQ3" s="411"/>
      <c r="DR3" s="411"/>
      <c r="DS3" s="411"/>
      <c r="DT3" s="411"/>
      <c r="DU3" s="411"/>
      <c r="DV3" s="411"/>
      <c r="DW3" s="411"/>
      <c r="DX3" s="411"/>
      <c r="DY3" s="411"/>
      <c r="DZ3" s="411"/>
      <c r="EA3" s="411"/>
      <c r="EB3" s="411"/>
      <c r="EC3" s="411"/>
      <c r="ED3" s="411"/>
      <c r="EE3" s="411"/>
      <c r="EF3" s="411"/>
      <c r="EG3" s="411"/>
      <c r="EH3" s="411"/>
      <c r="EI3" s="411"/>
      <c r="EJ3" s="411"/>
      <c r="EK3" s="411"/>
      <c r="EL3" s="411"/>
      <c r="EM3" s="411"/>
      <c r="EN3" s="411"/>
      <c r="EO3" s="411"/>
      <c r="EP3" s="411"/>
      <c r="EQ3" s="411"/>
      <c r="ER3" s="411"/>
      <c r="ES3" s="411"/>
      <c r="ET3" s="411"/>
      <c r="EU3" s="411"/>
      <c r="EV3" s="411"/>
      <c r="EW3" s="411"/>
      <c r="EX3" s="411"/>
      <c r="EY3" s="411"/>
      <c r="EZ3" s="411"/>
      <c r="FA3" s="411"/>
      <c r="FB3" s="411"/>
      <c r="FC3" s="411"/>
      <c r="FD3" s="411"/>
      <c r="FE3" s="411"/>
      <c r="FF3" s="411"/>
      <c r="FG3" s="411"/>
      <c r="FH3" s="411"/>
      <c r="FI3" s="411"/>
      <c r="FJ3" s="411"/>
      <c r="FK3" s="411"/>
      <c r="FL3" s="411"/>
      <c r="FM3" s="411"/>
      <c r="FN3" s="411"/>
      <c r="FO3" s="411"/>
      <c r="FP3" s="411"/>
      <c r="FQ3" s="411"/>
      <c r="FR3" s="411"/>
      <c r="FS3" s="411"/>
      <c r="FT3" s="411"/>
      <c r="FU3" s="411"/>
      <c r="FV3" s="411"/>
      <c r="FW3" s="411"/>
      <c r="FX3" s="411"/>
      <c r="FY3" s="411"/>
      <c r="FZ3" s="411"/>
      <c r="GA3" s="411"/>
      <c r="GB3" s="411"/>
      <c r="GC3" s="411"/>
      <c r="GD3" s="411"/>
      <c r="GE3" s="411"/>
      <c r="GF3" s="411"/>
      <c r="GG3" s="411"/>
      <c r="GH3" s="411"/>
      <c r="GI3" s="411"/>
      <c r="GJ3" s="411"/>
      <c r="GK3" s="411"/>
      <c r="GL3" s="411"/>
      <c r="GM3" s="411"/>
      <c r="GN3" s="411"/>
      <c r="GO3" s="411"/>
      <c r="GP3" s="411"/>
      <c r="GQ3" s="411"/>
      <c r="GR3" s="411"/>
      <c r="GS3" s="411"/>
      <c r="GT3" s="411"/>
      <c r="GU3" s="411"/>
      <c r="GV3" s="411"/>
      <c r="GW3" s="411"/>
      <c r="GX3" s="411"/>
      <c r="GY3" s="411"/>
      <c r="GZ3" s="411"/>
      <c r="HA3" s="411"/>
      <c r="HB3" s="411"/>
      <c r="HC3" s="411"/>
      <c r="HD3" s="411"/>
      <c r="HE3" s="411"/>
      <c r="HF3" s="411"/>
      <c r="HG3" s="411"/>
      <c r="HH3" s="411"/>
      <c r="HI3" s="411"/>
      <c r="HJ3" s="411"/>
      <c r="HK3" s="411"/>
      <c r="HL3" s="411"/>
      <c r="HM3" s="411"/>
      <c r="HN3" s="411"/>
      <c r="HO3" s="411"/>
      <c r="HP3" s="411"/>
      <c r="HQ3" s="411"/>
      <c r="HR3" s="411"/>
      <c r="HS3" s="411"/>
      <c r="HT3" s="411"/>
      <c r="HU3" s="411"/>
      <c r="HV3" s="411"/>
      <c r="HW3" s="411"/>
      <c r="HX3" s="411"/>
      <c r="HY3" s="411"/>
      <c r="HZ3" s="411"/>
      <c r="IA3" s="411"/>
      <c r="IB3" s="411"/>
      <c r="IC3" s="411"/>
      <c r="ID3" s="411"/>
      <c r="IE3" s="411"/>
      <c r="IF3" s="411"/>
      <c r="IG3" s="411"/>
      <c r="IH3" s="411"/>
      <c r="II3" s="411"/>
      <c r="IJ3" s="411"/>
      <c r="IK3" s="411"/>
      <c r="IL3" s="411"/>
    </row>
    <row r="4" spans="1:246" s="410" customFormat="1" ht="15.75" thickBot="1">
      <c r="A4" s="412"/>
      <c r="B4" s="413"/>
      <c r="C4" s="413"/>
      <c r="D4" s="413"/>
      <c r="E4" s="413"/>
      <c r="F4" s="413"/>
      <c r="G4" s="413"/>
      <c r="H4" s="413"/>
      <c r="I4" s="413"/>
      <c r="J4" s="413"/>
      <c r="K4" s="413"/>
      <c r="L4" s="349"/>
      <c r="M4" s="411"/>
      <c r="N4" s="411"/>
      <c r="O4" s="411"/>
      <c r="P4" s="411"/>
      <c r="Q4" s="411"/>
      <c r="R4" s="411"/>
      <c r="S4" s="411"/>
      <c r="T4" s="411"/>
      <c r="U4" s="411"/>
      <c r="V4" s="411"/>
      <c r="W4" s="411"/>
      <c r="X4" s="411"/>
      <c r="Y4" s="411"/>
      <c r="Z4" s="411"/>
      <c r="AA4" s="411"/>
      <c r="AB4" s="411"/>
      <c r="AC4" s="411"/>
      <c r="AD4" s="411"/>
      <c r="AE4" s="411"/>
      <c r="AF4" s="411"/>
      <c r="AG4" s="411"/>
      <c r="AH4" s="411"/>
      <c r="AI4" s="411"/>
      <c r="AJ4" s="411"/>
      <c r="AK4" s="411"/>
      <c r="AL4" s="411"/>
      <c r="AM4" s="411"/>
      <c r="AN4" s="411"/>
      <c r="AO4" s="411"/>
      <c r="AP4" s="411"/>
      <c r="AQ4" s="411"/>
      <c r="AR4" s="411"/>
      <c r="AS4" s="411"/>
      <c r="AT4" s="411"/>
      <c r="AU4" s="411"/>
      <c r="AV4" s="411"/>
      <c r="AW4" s="411"/>
      <c r="AX4" s="411"/>
      <c r="AY4" s="411"/>
      <c r="AZ4" s="411"/>
      <c r="BA4" s="411"/>
      <c r="BB4" s="411"/>
      <c r="BC4" s="411"/>
      <c r="BD4" s="411"/>
      <c r="BE4" s="411"/>
      <c r="BF4" s="411"/>
      <c r="BG4" s="411"/>
      <c r="BH4" s="411"/>
      <c r="BI4" s="411"/>
      <c r="BJ4" s="411"/>
      <c r="BK4" s="411"/>
      <c r="BL4" s="411"/>
      <c r="BM4" s="411"/>
      <c r="BN4" s="411"/>
      <c r="BO4" s="411"/>
      <c r="BP4" s="411"/>
      <c r="BQ4" s="411"/>
      <c r="BR4" s="411"/>
      <c r="BS4" s="411"/>
      <c r="BT4" s="411"/>
      <c r="BU4" s="411"/>
      <c r="BV4" s="411"/>
      <c r="BW4" s="411"/>
      <c r="BX4" s="411"/>
      <c r="BY4" s="411"/>
      <c r="BZ4" s="411"/>
      <c r="CA4" s="411"/>
      <c r="CB4" s="411"/>
      <c r="CC4" s="411"/>
      <c r="CD4" s="411"/>
      <c r="CE4" s="411"/>
      <c r="CF4" s="411"/>
      <c r="CG4" s="411"/>
      <c r="CH4" s="411"/>
      <c r="CI4" s="411"/>
      <c r="CJ4" s="411"/>
      <c r="CK4" s="411"/>
      <c r="CL4" s="411"/>
      <c r="CM4" s="411"/>
      <c r="CN4" s="411"/>
      <c r="CO4" s="411"/>
      <c r="CP4" s="411"/>
      <c r="CQ4" s="411"/>
      <c r="CR4" s="411"/>
      <c r="CS4" s="411"/>
      <c r="CT4" s="411"/>
      <c r="CU4" s="411"/>
      <c r="CV4" s="411"/>
      <c r="CW4" s="411"/>
      <c r="CX4" s="411"/>
      <c r="CY4" s="411"/>
      <c r="CZ4" s="411"/>
      <c r="DA4" s="411"/>
      <c r="DB4" s="411"/>
      <c r="DC4" s="411"/>
      <c r="DD4" s="411"/>
      <c r="DE4" s="411"/>
      <c r="DF4" s="411"/>
      <c r="DG4" s="411"/>
      <c r="DH4" s="411"/>
      <c r="DI4" s="411"/>
      <c r="DJ4" s="411"/>
      <c r="DK4" s="411"/>
      <c r="DL4" s="411"/>
      <c r="DM4" s="411"/>
      <c r="DN4" s="411"/>
      <c r="DO4" s="411"/>
      <c r="DP4" s="411"/>
      <c r="DQ4" s="411"/>
      <c r="DR4" s="411"/>
      <c r="DS4" s="411"/>
      <c r="DT4" s="411"/>
      <c r="DU4" s="411"/>
      <c r="DV4" s="411"/>
      <c r="DW4" s="411"/>
      <c r="DX4" s="411"/>
      <c r="DY4" s="411"/>
      <c r="DZ4" s="411"/>
      <c r="EA4" s="411"/>
      <c r="EB4" s="411"/>
      <c r="EC4" s="411"/>
      <c r="ED4" s="411"/>
      <c r="EE4" s="411"/>
      <c r="EF4" s="411"/>
      <c r="EG4" s="411"/>
      <c r="EH4" s="411"/>
      <c r="EI4" s="411"/>
      <c r="EJ4" s="411"/>
      <c r="EK4" s="411"/>
      <c r="EL4" s="411"/>
      <c r="EM4" s="411"/>
      <c r="EN4" s="411"/>
      <c r="EO4" s="411"/>
      <c r="EP4" s="411"/>
      <c r="EQ4" s="411"/>
      <c r="ER4" s="411"/>
      <c r="ES4" s="411"/>
      <c r="ET4" s="411"/>
      <c r="EU4" s="411"/>
      <c r="EV4" s="411"/>
      <c r="EW4" s="411"/>
      <c r="EX4" s="411"/>
      <c r="EY4" s="411"/>
      <c r="EZ4" s="411"/>
      <c r="FA4" s="411"/>
      <c r="FB4" s="411"/>
      <c r="FC4" s="411"/>
      <c r="FD4" s="411"/>
      <c r="FE4" s="411"/>
      <c r="FF4" s="411"/>
      <c r="FG4" s="411"/>
      <c r="FH4" s="411"/>
      <c r="FI4" s="411"/>
      <c r="FJ4" s="411"/>
      <c r="FK4" s="411"/>
      <c r="FL4" s="411"/>
      <c r="FM4" s="411"/>
      <c r="FN4" s="411"/>
      <c r="FO4" s="411"/>
      <c r="FP4" s="411"/>
      <c r="FQ4" s="411"/>
      <c r="FR4" s="411"/>
      <c r="FS4" s="411"/>
      <c r="FT4" s="411"/>
      <c r="FU4" s="411"/>
      <c r="FV4" s="411"/>
      <c r="FW4" s="411"/>
      <c r="FX4" s="411"/>
      <c r="FY4" s="411"/>
      <c r="FZ4" s="411"/>
      <c r="GA4" s="411"/>
      <c r="GB4" s="411"/>
      <c r="GC4" s="411"/>
      <c r="GD4" s="411"/>
      <c r="GE4" s="411"/>
      <c r="GF4" s="411"/>
      <c r="GG4" s="411"/>
      <c r="GH4" s="411"/>
      <c r="GI4" s="411"/>
      <c r="GJ4" s="411"/>
      <c r="GK4" s="411"/>
      <c r="GL4" s="411"/>
      <c r="GM4" s="411"/>
      <c r="GN4" s="411"/>
      <c r="GO4" s="411"/>
      <c r="GP4" s="411"/>
      <c r="GQ4" s="411"/>
      <c r="GR4" s="411"/>
      <c r="GS4" s="411"/>
      <c r="GT4" s="411"/>
      <c r="GU4" s="411"/>
      <c r="GV4" s="411"/>
      <c r="GW4" s="411"/>
      <c r="GX4" s="411"/>
      <c r="GY4" s="411"/>
      <c r="GZ4" s="411"/>
      <c r="HA4" s="411"/>
      <c r="HB4" s="411"/>
      <c r="HC4" s="411"/>
      <c r="HD4" s="411"/>
      <c r="HE4" s="411"/>
      <c r="HF4" s="411"/>
      <c r="HG4" s="411"/>
      <c r="HH4" s="411"/>
      <c r="HI4" s="411"/>
      <c r="HJ4" s="411"/>
      <c r="HK4" s="411"/>
      <c r="HL4" s="411"/>
      <c r="HM4" s="411"/>
      <c r="HN4" s="411"/>
      <c r="HO4" s="411"/>
      <c r="HP4" s="411"/>
      <c r="HQ4" s="411"/>
      <c r="HR4" s="411"/>
      <c r="HS4" s="411"/>
      <c r="HT4" s="411"/>
      <c r="HU4" s="411"/>
      <c r="HV4" s="411"/>
      <c r="HW4" s="411"/>
      <c r="HX4" s="411"/>
      <c r="HY4" s="411"/>
      <c r="HZ4" s="411"/>
      <c r="IA4" s="411"/>
      <c r="IB4" s="411"/>
      <c r="IC4" s="411"/>
      <c r="ID4" s="411"/>
      <c r="IE4" s="411"/>
      <c r="IF4" s="411"/>
      <c r="IG4" s="411"/>
      <c r="IH4" s="411"/>
      <c r="II4" s="411"/>
      <c r="IJ4" s="411"/>
      <c r="IK4" s="411"/>
      <c r="IL4" s="411"/>
    </row>
    <row r="5" spans="1:246" ht="15" customHeight="1" thickTop="1">
      <c r="A5" s="568" t="s">
        <v>536</v>
      </c>
      <c r="B5" s="568">
        <v>1997</v>
      </c>
      <c r="C5" s="568">
        <v>1998</v>
      </c>
      <c r="D5" s="568">
        <v>1999</v>
      </c>
      <c r="E5" s="568">
        <v>2000</v>
      </c>
      <c r="F5" s="568">
        <v>2001</v>
      </c>
      <c r="G5" s="568">
        <v>2002</v>
      </c>
      <c r="H5" s="566">
        <v>2003</v>
      </c>
      <c r="I5" s="566">
        <v>2004</v>
      </c>
      <c r="J5" s="566">
        <v>2005</v>
      </c>
      <c r="K5" s="566">
        <v>2006</v>
      </c>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row>
    <row r="6" spans="1:246" ht="15" customHeight="1" thickBot="1">
      <c r="A6" s="567"/>
      <c r="B6" s="567"/>
      <c r="C6" s="567"/>
      <c r="D6" s="567"/>
      <c r="E6" s="567"/>
      <c r="F6" s="567"/>
      <c r="G6" s="567"/>
      <c r="H6" s="567"/>
      <c r="I6" s="567"/>
      <c r="J6" s="567"/>
      <c r="K6" s="567"/>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row>
    <row r="7" spans="1:246" ht="15" customHeight="1" thickTop="1">
      <c r="A7" s="63"/>
      <c r="B7" s="64"/>
      <c r="C7" s="64"/>
      <c r="D7" s="64"/>
      <c r="E7" s="64"/>
      <c r="F7" s="64"/>
      <c r="G7" s="64"/>
      <c r="H7" s="65"/>
      <c r="I7" s="65"/>
      <c r="J7" s="65"/>
      <c r="K7" s="65"/>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row>
    <row r="8" spans="1:246" ht="15" customHeight="1">
      <c r="A8" s="59" t="s">
        <v>200</v>
      </c>
      <c r="B8" s="67">
        <v>378140</v>
      </c>
      <c r="C8" s="67">
        <v>492440</v>
      </c>
      <c r="D8" s="67">
        <v>540494</v>
      </c>
      <c r="E8" s="67">
        <v>560321</v>
      </c>
      <c r="F8" s="67">
        <v>522320</v>
      </c>
      <c r="G8" s="67">
        <v>520783</v>
      </c>
      <c r="H8" s="67">
        <v>527449</v>
      </c>
      <c r="I8" s="67">
        <v>528342</v>
      </c>
      <c r="J8" s="68">
        <v>573122</v>
      </c>
      <c r="K8" s="68">
        <v>597160</v>
      </c>
      <c r="M8" s="10"/>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row>
    <row r="9" spans="1:246" ht="15" customHeight="1">
      <c r="A9" s="69"/>
      <c r="B9" s="67"/>
      <c r="C9" s="67"/>
      <c r="D9" s="67"/>
      <c r="E9" s="67"/>
      <c r="F9" s="67"/>
      <c r="G9" s="67"/>
      <c r="H9" s="67"/>
      <c r="I9" s="67"/>
      <c r="J9" s="67"/>
      <c r="K9" s="67"/>
      <c r="M9" s="10"/>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row>
    <row r="10" spans="1:246" ht="15" customHeight="1">
      <c r="A10" s="304" t="s">
        <v>0</v>
      </c>
      <c r="B10" s="67">
        <v>4987</v>
      </c>
      <c r="C10" s="67">
        <v>7455</v>
      </c>
      <c r="D10" s="67">
        <v>8586</v>
      </c>
      <c r="E10" s="67">
        <v>7796</v>
      </c>
      <c r="F10" s="67">
        <v>7339</v>
      </c>
      <c r="G10" s="67">
        <v>8907</v>
      </c>
      <c r="H10" s="67">
        <v>9530</v>
      </c>
      <c r="I10" s="67">
        <v>9274</v>
      </c>
      <c r="J10" s="67">
        <v>9044</v>
      </c>
      <c r="K10" s="67">
        <v>9489</v>
      </c>
      <c r="M10" s="10"/>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row>
    <row r="11" spans="1:246" ht="15" customHeight="1">
      <c r="A11" s="304" t="s">
        <v>1</v>
      </c>
      <c r="B11" s="67">
        <v>12549</v>
      </c>
      <c r="C11" s="67">
        <v>15807</v>
      </c>
      <c r="D11" s="67">
        <v>17802</v>
      </c>
      <c r="E11" s="67">
        <v>18048</v>
      </c>
      <c r="F11" s="67">
        <v>17169</v>
      </c>
      <c r="G11" s="67">
        <v>18959</v>
      </c>
      <c r="H11" s="67">
        <v>20630</v>
      </c>
      <c r="I11" s="67">
        <v>20736</v>
      </c>
      <c r="J11" s="67">
        <v>22013</v>
      </c>
      <c r="K11" s="67">
        <v>24477</v>
      </c>
      <c r="M11" s="10"/>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row>
    <row r="12" spans="1:246" ht="15" customHeight="1">
      <c r="A12" s="304" t="s">
        <v>2</v>
      </c>
      <c r="B12" s="67">
        <v>5812</v>
      </c>
      <c r="C12" s="67">
        <v>7933</v>
      </c>
      <c r="D12" s="67">
        <v>7934</v>
      </c>
      <c r="E12" s="67">
        <v>9784</v>
      </c>
      <c r="F12" s="67">
        <v>7213</v>
      </c>
      <c r="G12" s="67">
        <v>6970</v>
      </c>
      <c r="H12" s="67">
        <v>6769</v>
      </c>
      <c r="I12" s="67">
        <v>8610</v>
      </c>
      <c r="J12" s="67">
        <v>8903</v>
      </c>
      <c r="K12" s="67">
        <v>11835</v>
      </c>
      <c r="M12" s="10"/>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row>
    <row r="13" spans="1:246" ht="15" customHeight="1">
      <c r="A13" s="304" t="s">
        <v>3</v>
      </c>
      <c r="B13" s="67">
        <v>6704</v>
      </c>
      <c r="C13" s="67">
        <v>11215</v>
      </c>
      <c r="D13" s="67">
        <v>10958</v>
      </c>
      <c r="E13" s="67">
        <v>10714</v>
      </c>
      <c r="F13" s="67">
        <v>16455</v>
      </c>
      <c r="G13" s="67">
        <v>14495</v>
      </c>
      <c r="H13" s="67">
        <v>16083</v>
      </c>
      <c r="I13" s="67">
        <v>13269</v>
      </c>
      <c r="J13" s="67">
        <v>14324</v>
      </c>
      <c r="K13" s="67">
        <v>13636</v>
      </c>
      <c r="M13" s="10"/>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row>
    <row r="14" spans="1:246" ht="15" customHeight="1">
      <c r="A14" s="304" t="s">
        <v>201</v>
      </c>
      <c r="B14" s="67">
        <v>14995</v>
      </c>
      <c r="C14" s="67">
        <v>18800</v>
      </c>
      <c r="D14" s="67">
        <v>20380</v>
      </c>
      <c r="E14" s="67">
        <v>20487</v>
      </c>
      <c r="F14" s="67">
        <v>18971</v>
      </c>
      <c r="G14" s="67">
        <v>16498</v>
      </c>
      <c r="H14" s="67">
        <v>17043</v>
      </c>
      <c r="I14" s="67">
        <v>16998</v>
      </c>
      <c r="J14" s="67">
        <v>18238</v>
      </c>
      <c r="K14" s="67">
        <v>19557</v>
      </c>
      <c r="M14" s="10"/>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row>
    <row r="15" spans="1:246" ht="15" customHeight="1">
      <c r="A15" s="304" t="s">
        <v>5</v>
      </c>
      <c r="B15" s="67">
        <v>3363</v>
      </c>
      <c r="C15" s="67">
        <v>4477</v>
      </c>
      <c r="D15" s="67">
        <v>5642</v>
      </c>
      <c r="E15" s="67">
        <v>5179</v>
      </c>
      <c r="F15" s="67">
        <v>5778</v>
      </c>
      <c r="G15" s="67">
        <v>5183</v>
      </c>
      <c r="H15" s="67">
        <v>5401</v>
      </c>
      <c r="I15" s="67">
        <v>5314</v>
      </c>
      <c r="J15" s="67">
        <v>5704</v>
      </c>
      <c r="K15" s="67">
        <v>5301</v>
      </c>
      <c r="M15" s="10"/>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row>
    <row r="16" spans="1:246" ht="15" customHeight="1">
      <c r="A16" s="304" t="s">
        <v>6</v>
      </c>
      <c r="B16" s="67">
        <v>8088</v>
      </c>
      <c r="C16" s="67">
        <v>9909</v>
      </c>
      <c r="D16" s="67">
        <v>11389</v>
      </c>
      <c r="E16" s="67">
        <v>12184</v>
      </c>
      <c r="F16" s="67">
        <v>8052</v>
      </c>
      <c r="G16" s="67">
        <v>9241</v>
      </c>
      <c r="H16" s="67">
        <v>11658</v>
      </c>
      <c r="I16" s="67">
        <v>8709</v>
      </c>
      <c r="J16" s="67">
        <v>9675</v>
      </c>
      <c r="K16" s="67">
        <v>10238</v>
      </c>
      <c r="M16" s="10"/>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row>
    <row r="17" spans="1:246" ht="15" customHeight="1">
      <c r="A17" s="304" t="s">
        <v>7</v>
      </c>
      <c r="B17" s="67">
        <v>11175</v>
      </c>
      <c r="C17" s="67">
        <v>14949</v>
      </c>
      <c r="D17" s="67">
        <v>16112</v>
      </c>
      <c r="E17" s="67">
        <v>17397</v>
      </c>
      <c r="F17" s="67">
        <v>15866</v>
      </c>
      <c r="G17" s="67">
        <v>16523</v>
      </c>
      <c r="H17" s="67">
        <v>17757</v>
      </c>
      <c r="I17" s="67">
        <v>17140</v>
      </c>
      <c r="J17" s="67">
        <v>18670</v>
      </c>
      <c r="K17" s="67">
        <v>18392</v>
      </c>
      <c r="M17" s="10"/>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row>
    <row r="18" spans="1:246" ht="15" customHeight="1">
      <c r="A18" s="304" t="s">
        <v>391</v>
      </c>
      <c r="B18" s="67">
        <v>9171</v>
      </c>
      <c r="C18" s="67">
        <v>15445</v>
      </c>
      <c r="D18" s="67">
        <v>17505</v>
      </c>
      <c r="E18" s="67">
        <v>14909</v>
      </c>
      <c r="F18" s="67">
        <v>18287</v>
      </c>
      <c r="G18" s="67">
        <v>15774</v>
      </c>
      <c r="H18" s="67">
        <v>16515</v>
      </c>
      <c r="I18" s="67">
        <v>17288</v>
      </c>
      <c r="J18" s="67">
        <v>18437</v>
      </c>
      <c r="K18" s="67">
        <v>19374</v>
      </c>
      <c r="M18" s="10"/>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row>
    <row r="19" spans="1:246" ht="15" customHeight="1">
      <c r="A19" s="304" t="s">
        <v>393</v>
      </c>
      <c r="B19" s="67">
        <v>24676</v>
      </c>
      <c r="C19" s="67">
        <v>31687</v>
      </c>
      <c r="D19" s="67">
        <v>31784</v>
      </c>
      <c r="E19" s="67">
        <v>33726</v>
      </c>
      <c r="F19" s="67">
        <v>27217</v>
      </c>
      <c r="G19" s="67">
        <v>29432</v>
      </c>
      <c r="H19" s="67">
        <v>30601</v>
      </c>
      <c r="I19" s="67">
        <v>35276</v>
      </c>
      <c r="J19" s="67">
        <v>37717</v>
      </c>
      <c r="K19" s="67">
        <v>36101</v>
      </c>
      <c r="M19" s="10"/>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row>
    <row r="20" spans="1:246" ht="15" customHeight="1">
      <c r="A20" s="304" t="s">
        <v>8</v>
      </c>
      <c r="B20" s="67">
        <v>4512</v>
      </c>
      <c r="C20" s="67">
        <v>5666</v>
      </c>
      <c r="D20" s="67">
        <v>7311</v>
      </c>
      <c r="E20" s="67">
        <v>6824</v>
      </c>
      <c r="F20" s="67">
        <v>6219</v>
      </c>
      <c r="G20" s="67">
        <v>6259</v>
      </c>
      <c r="H20" s="67">
        <v>8126</v>
      </c>
      <c r="I20" s="67">
        <v>6410</v>
      </c>
      <c r="J20" s="67">
        <v>7260</v>
      </c>
      <c r="K20" s="67">
        <v>6755</v>
      </c>
      <c r="M20" s="10"/>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row>
    <row r="21" spans="1:246" ht="15" customHeight="1">
      <c r="A21" s="304" t="s">
        <v>9</v>
      </c>
      <c r="B21" s="67">
        <v>16293</v>
      </c>
      <c r="C21" s="67">
        <v>21374</v>
      </c>
      <c r="D21" s="67">
        <v>27611</v>
      </c>
      <c r="E21" s="67">
        <v>29220</v>
      </c>
      <c r="F21" s="67">
        <v>27776</v>
      </c>
      <c r="G21" s="67">
        <v>27246</v>
      </c>
      <c r="H21" s="67">
        <v>25175</v>
      </c>
      <c r="I21" s="67">
        <v>23364</v>
      </c>
      <c r="J21" s="67">
        <v>26408</v>
      </c>
      <c r="K21" s="67">
        <v>27227</v>
      </c>
      <c r="M21" s="10"/>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row>
    <row r="22" spans="1:246" ht="15" customHeight="1">
      <c r="A22" s="304" t="s">
        <v>10</v>
      </c>
      <c r="B22" s="67">
        <v>10164</v>
      </c>
      <c r="C22" s="67">
        <v>11842</v>
      </c>
      <c r="D22" s="67">
        <v>9426</v>
      </c>
      <c r="E22" s="67">
        <v>11414</v>
      </c>
      <c r="F22" s="67">
        <v>8553</v>
      </c>
      <c r="G22" s="67">
        <v>8797</v>
      </c>
      <c r="H22" s="67">
        <v>11521</v>
      </c>
      <c r="I22" s="67">
        <v>12778</v>
      </c>
      <c r="J22" s="67">
        <v>12685</v>
      </c>
      <c r="K22" s="67">
        <v>13301</v>
      </c>
      <c r="M22" s="10"/>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row>
    <row r="23" spans="1:246" ht="15" customHeight="1">
      <c r="A23" s="304" t="s">
        <v>11</v>
      </c>
      <c r="B23" s="67">
        <v>7739</v>
      </c>
      <c r="C23" s="67">
        <v>8332</v>
      </c>
      <c r="D23" s="67">
        <v>8626</v>
      </c>
      <c r="E23" s="67">
        <v>10712</v>
      </c>
      <c r="F23" s="67">
        <v>8787</v>
      </c>
      <c r="G23" s="67">
        <v>8677</v>
      </c>
      <c r="H23" s="67">
        <v>8072</v>
      </c>
      <c r="I23" s="67">
        <v>8461</v>
      </c>
      <c r="J23" s="67">
        <v>7336</v>
      </c>
      <c r="K23" s="67">
        <v>6401</v>
      </c>
      <c r="M23" s="10"/>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row>
    <row r="24" spans="1:246" ht="15" customHeight="1">
      <c r="A24" s="304" t="s">
        <v>12</v>
      </c>
      <c r="B24" s="67">
        <v>30618</v>
      </c>
      <c r="C24" s="67">
        <v>39379</v>
      </c>
      <c r="D24" s="67">
        <v>42861</v>
      </c>
      <c r="E24" s="67">
        <v>42360</v>
      </c>
      <c r="F24" s="67">
        <v>37380</v>
      </c>
      <c r="G24" s="67">
        <v>41123</v>
      </c>
      <c r="H24" s="67">
        <v>43967</v>
      </c>
      <c r="I24" s="67">
        <v>37797</v>
      </c>
      <c r="J24" s="67">
        <v>40495</v>
      </c>
      <c r="K24" s="67">
        <v>39393</v>
      </c>
      <c r="M24" s="10"/>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c r="IJ24" s="9"/>
      <c r="IK24" s="9"/>
      <c r="IL24" s="9"/>
    </row>
    <row r="25" spans="1:246" ht="15" customHeight="1">
      <c r="A25" s="304" t="s">
        <v>202</v>
      </c>
      <c r="B25" s="67">
        <v>12531</v>
      </c>
      <c r="C25" s="67">
        <v>13494</v>
      </c>
      <c r="D25" s="67">
        <v>12934</v>
      </c>
      <c r="E25" s="67">
        <v>14254</v>
      </c>
      <c r="F25" s="67">
        <v>13976</v>
      </c>
      <c r="G25" s="67">
        <v>14198</v>
      </c>
      <c r="H25" s="67">
        <v>12586</v>
      </c>
      <c r="I25" s="67">
        <v>15154</v>
      </c>
      <c r="J25" s="67">
        <v>17127</v>
      </c>
      <c r="K25" s="67">
        <v>17214</v>
      </c>
      <c r="M25" s="10"/>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c r="IF25" s="9"/>
      <c r="IG25" s="9"/>
      <c r="IH25" s="9"/>
      <c r="II25" s="9"/>
      <c r="IJ25" s="9"/>
      <c r="IK25" s="9"/>
      <c r="IL25" s="9"/>
    </row>
    <row r="26" spans="1:246" ht="15" customHeight="1">
      <c r="A26" s="304" t="s">
        <v>203</v>
      </c>
      <c r="B26" s="67">
        <v>14150</v>
      </c>
      <c r="C26" s="67">
        <v>15210</v>
      </c>
      <c r="D26" s="67">
        <v>20061</v>
      </c>
      <c r="E26" s="67">
        <v>20343</v>
      </c>
      <c r="F26" s="67">
        <v>22108</v>
      </c>
      <c r="G26" s="67">
        <v>19297</v>
      </c>
      <c r="H26" s="67">
        <v>22397</v>
      </c>
      <c r="I26" s="67">
        <v>21798</v>
      </c>
      <c r="J26" s="67">
        <v>21955</v>
      </c>
      <c r="K26" s="67">
        <v>24027</v>
      </c>
      <c r="M26" s="10"/>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c r="IF26" s="9"/>
      <c r="IG26" s="9"/>
      <c r="IH26" s="9"/>
      <c r="II26" s="9"/>
      <c r="IJ26" s="9"/>
      <c r="IK26" s="9"/>
      <c r="IL26" s="9"/>
    </row>
    <row r="27" spans="1:246" ht="15" customHeight="1">
      <c r="A27" s="304" t="s">
        <v>204</v>
      </c>
      <c r="B27" s="67">
        <v>10977</v>
      </c>
      <c r="C27" s="67">
        <v>13374</v>
      </c>
      <c r="D27" s="67">
        <v>13488</v>
      </c>
      <c r="E27" s="67">
        <v>14454</v>
      </c>
      <c r="F27" s="67">
        <v>14708</v>
      </c>
      <c r="G27" s="67">
        <v>11705</v>
      </c>
      <c r="H27" s="67">
        <v>12523</v>
      </c>
      <c r="I27" s="67">
        <v>13402</v>
      </c>
      <c r="J27" s="67">
        <v>12335</v>
      </c>
      <c r="K27" s="67">
        <v>16493</v>
      </c>
      <c r="M27" s="10"/>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c r="IJ27" s="9"/>
      <c r="IK27" s="9"/>
      <c r="IL27" s="9"/>
    </row>
    <row r="28" spans="1:246" ht="15" customHeight="1">
      <c r="A28" s="304" t="s">
        <v>16</v>
      </c>
      <c r="B28" s="67">
        <v>5927</v>
      </c>
      <c r="C28" s="67">
        <v>7513</v>
      </c>
      <c r="D28" s="67">
        <v>6907</v>
      </c>
      <c r="E28" s="67">
        <v>5942</v>
      </c>
      <c r="F28" s="67">
        <v>5522</v>
      </c>
      <c r="G28" s="67">
        <v>6200</v>
      </c>
      <c r="H28" s="67">
        <v>6535</v>
      </c>
      <c r="I28" s="67">
        <v>6836</v>
      </c>
      <c r="J28" s="67">
        <v>6222</v>
      </c>
      <c r="K28" s="67">
        <v>7656</v>
      </c>
      <c r="M28" s="10"/>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row>
    <row r="29" spans="1:246" ht="15" customHeight="1">
      <c r="A29" s="304" t="s">
        <v>17</v>
      </c>
      <c r="B29" s="67">
        <v>4134</v>
      </c>
      <c r="C29" s="67">
        <v>6649</v>
      </c>
      <c r="D29" s="67">
        <v>6281</v>
      </c>
      <c r="E29" s="67">
        <v>7230</v>
      </c>
      <c r="F29" s="67">
        <v>7215</v>
      </c>
      <c r="G29" s="67">
        <v>8291</v>
      </c>
      <c r="H29" s="67">
        <v>8587</v>
      </c>
      <c r="I29" s="67">
        <v>10636</v>
      </c>
      <c r="J29" s="67">
        <v>12937</v>
      </c>
      <c r="K29" s="67">
        <v>11945</v>
      </c>
      <c r="M29" s="10"/>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c r="IF29" s="9"/>
      <c r="IG29" s="9"/>
      <c r="IH29" s="9"/>
      <c r="II29" s="9"/>
      <c r="IJ29" s="9"/>
      <c r="IK29" s="9"/>
      <c r="IL29" s="9"/>
    </row>
    <row r="30" spans="1:246" ht="15" customHeight="1">
      <c r="A30" s="304" t="s">
        <v>18</v>
      </c>
      <c r="B30" s="67">
        <v>20512</v>
      </c>
      <c r="C30" s="67">
        <v>29445</v>
      </c>
      <c r="D30" s="67">
        <v>37453</v>
      </c>
      <c r="E30" s="67">
        <v>33280</v>
      </c>
      <c r="F30" s="67">
        <v>30706</v>
      </c>
      <c r="G30" s="67">
        <v>33925</v>
      </c>
      <c r="H30" s="67">
        <v>30388</v>
      </c>
      <c r="I30" s="67">
        <v>31998</v>
      </c>
      <c r="J30" s="67">
        <v>31231</v>
      </c>
      <c r="K30" s="67">
        <v>36597</v>
      </c>
      <c r="M30" s="10"/>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row>
    <row r="31" spans="1:246" ht="15" customHeight="1">
      <c r="A31" s="304" t="s">
        <v>19</v>
      </c>
      <c r="B31" s="67">
        <v>8216</v>
      </c>
      <c r="C31" s="67">
        <v>7566</v>
      </c>
      <c r="D31" s="67">
        <v>8535</v>
      </c>
      <c r="E31" s="67">
        <v>7654</v>
      </c>
      <c r="F31" s="67">
        <v>7401</v>
      </c>
      <c r="G31" s="67">
        <v>7958</v>
      </c>
      <c r="H31" s="67">
        <v>9042</v>
      </c>
      <c r="I31" s="67">
        <v>7352</v>
      </c>
      <c r="J31" s="67">
        <v>9137</v>
      </c>
      <c r="K31" s="67">
        <v>6906</v>
      </c>
      <c r="M31" s="10"/>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row>
    <row r="32" spans="1:246" ht="15" customHeight="1">
      <c r="A32" s="304" t="s">
        <v>20</v>
      </c>
      <c r="B32" s="67">
        <v>9199</v>
      </c>
      <c r="C32" s="67">
        <v>12826</v>
      </c>
      <c r="D32" s="67">
        <v>13318</v>
      </c>
      <c r="E32" s="67">
        <v>15181</v>
      </c>
      <c r="F32" s="67">
        <v>15594</v>
      </c>
      <c r="G32" s="67">
        <v>14796</v>
      </c>
      <c r="H32" s="67">
        <v>14550</v>
      </c>
      <c r="I32" s="67">
        <v>14721</v>
      </c>
      <c r="J32" s="67">
        <v>14122</v>
      </c>
      <c r="K32" s="67">
        <v>14202</v>
      </c>
      <c r="M32" s="10"/>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row>
    <row r="33" spans="1:246" ht="15" customHeight="1">
      <c r="A33" s="304" t="s">
        <v>21</v>
      </c>
      <c r="B33" s="67">
        <v>11804</v>
      </c>
      <c r="C33" s="67">
        <v>14005</v>
      </c>
      <c r="D33" s="67">
        <v>15814</v>
      </c>
      <c r="E33" s="67">
        <v>15459</v>
      </c>
      <c r="F33" s="67">
        <v>15325</v>
      </c>
      <c r="G33" s="67">
        <v>14933</v>
      </c>
      <c r="H33" s="67">
        <v>13441</v>
      </c>
      <c r="I33" s="67">
        <v>14251</v>
      </c>
      <c r="J33" s="67">
        <v>15014</v>
      </c>
      <c r="K33" s="67">
        <v>15394</v>
      </c>
      <c r="M33" s="10"/>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c r="HM33" s="9"/>
      <c r="HN33" s="9"/>
      <c r="HO33" s="9"/>
      <c r="HP33" s="9"/>
      <c r="HQ33" s="9"/>
      <c r="HR33" s="9"/>
      <c r="HS33" s="9"/>
      <c r="HT33" s="9"/>
      <c r="HU33" s="9"/>
      <c r="HV33" s="9"/>
      <c r="HW33" s="9"/>
      <c r="HX33" s="9"/>
      <c r="HY33" s="9"/>
      <c r="HZ33" s="9"/>
      <c r="IA33" s="9"/>
      <c r="IB33" s="9"/>
      <c r="IC33" s="9"/>
      <c r="ID33" s="9"/>
      <c r="IE33" s="9"/>
      <c r="IF33" s="9"/>
      <c r="IG33" s="9"/>
      <c r="IH33" s="9"/>
      <c r="II33" s="9"/>
      <c r="IJ33" s="9"/>
      <c r="IK33" s="9"/>
      <c r="IL33" s="9"/>
    </row>
    <row r="34" spans="1:246" ht="15" customHeight="1">
      <c r="A34" s="304" t="s">
        <v>22</v>
      </c>
      <c r="B34" s="67">
        <v>9861</v>
      </c>
      <c r="C34" s="67">
        <v>19834</v>
      </c>
      <c r="D34" s="67">
        <v>12442</v>
      </c>
      <c r="E34" s="67">
        <v>14653</v>
      </c>
      <c r="F34" s="67">
        <v>10380</v>
      </c>
      <c r="G34" s="67">
        <v>11789</v>
      </c>
      <c r="H34" s="67">
        <v>10708</v>
      </c>
      <c r="I34" s="67">
        <v>13633</v>
      </c>
      <c r="J34" s="67">
        <v>20148</v>
      </c>
      <c r="K34" s="67">
        <v>22134</v>
      </c>
      <c r="M34" s="10"/>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row>
    <row r="35" spans="1:246" ht="15" customHeight="1">
      <c r="A35" s="304" t="s">
        <v>23</v>
      </c>
      <c r="B35" s="67">
        <v>7794</v>
      </c>
      <c r="C35" s="67">
        <v>9508</v>
      </c>
      <c r="D35" s="67">
        <v>13658</v>
      </c>
      <c r="E35" s="67">
        <v>13077</v>
      </c>
      <c r="F35" s="67">
        <v>15950</v>
      </c>
      <c r="G35" s="67">
        <v>14359</v>
      </c>
      <c r="H35" s="67">
        <v>10732</v>
      </c>
      <c r="I35" s="67">
        <v>12888</v>
      </c>
      <c r="J35" s="67">
        <v>15559</v>
      </c>
      <c r="K35" s="67">
        <v>13982</v>
      </c>
      <c r="M35" s="10"/>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c r="IA35" s="9"/>
      <c r="IB35" s="9"/>
      <c r="IC35" s="9"/>
      <c r="ID35" s="9"/>
      <c r="IE35" s="9"/>
      <c r="IF35" s="9"/>
      <c r="IG35" s="9"/>
      <c r="IH35" s="9"/>
      <c r="II35" s="9"/>
      <c r="IJ35" s="9"/>
      <c r="IK35" s="9"/>
      <c r="IL35" s="9"/>
    </row>
    <row r="36" spans="1:246" ht="15" customHeight="1">
      <c r="A36" s="304" t="s">
        <v>24</v>
      </c>
      <c r="B36" s="67">
        <v>12684</v>
      </c>
      <c r="C36" s="67">
        <v>16607</v>
      </c>
      <c r="D36" s="67">
        <v>20086</v>
      </c>
      <c r="E36" s="67">
        <v>19146</v>
      </c>
      <c r="F36" s="67">
        <v>16045</v>
      </c>
      <c r="G36" s="67">
        <v>14996</v>
      </c>
      <c r="H36" s="67">
        <v>17176</v>
      </c>
      <c r="I36" s="67">
        <v>18364</v>
      </c>
      <c r="J36" s="67">
        <v>16597</v>
      </c>
      <c r="K36" s="67">
        <v>18615</v>
      </c>
      <c r="M36" s="10"/>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9"/>
      <c r="HJ36" s="9"/>
      <c r="HK36" s="9"/>
      <c r="HL36" s="9"/>
      <c r="HM36" s="9"/>
      <c r="HN36" s="9"/>
      <c r="HO36" s="9"/>
      <c r="HP36" s="9"/>
      <c r="HQ36" s="9"/>
      <c r="HR36" s="9"/>
      <c r="HS36" s="9"/>
      <c r="HT36" s="9"/>
      <c r="HU36" s="9"/>
      <c r="HV36" s="9"/>
      <c r="HW36" s="9"/>
      <c r="HX36" s="9"/>
      <c r="HY36" s="9"/>
      <c r="HZ36" s="9"/>
      <c r="IA36" s="9"/>
      <c r="IB36" s="9"/>
      <c r="IC36" s="9"/>
      <c r="ID36" s="9"/>
      <c r="IE36" s="9"/>
      <c r="IF36" s="9"/>
      <c r="IG36" s="9"/>
      <c r="IH36" s="9"/>
      <c r="II36" s="9"/>
      <c r="IJ36" s="9"/>
      <c r="IK36" s="9"/>
      <c r="IL36" s="9"/>
    </row>
    <row r="37" spans="1:246" ht="15" customHeight="1">
      <c r="A37" s="304" t="s">
        <v>25</v>
      </c>
      <c r="B37" s="67">
        <v>12209</v>
      </c>
      <c r="C37" s="67">
        <v>16958</v>
      </c>
      <c r="D37" s="67">
        <v>21114</v>
      </c>
      <c r="E37" s="67">
        <v>24594</v>
      </c>
      <c r="F37" s="67">
        <v>18962</v>
      </c>
      <c r="G37" s="67">
        <v>18137</v>
      </c>
      <c r="H37" s="67">
        <v>18526</v>
      </c>
      <c r="I37" s="67">
        <v>23390</v>
      </c>
      <c r="J37" s="67">
        <v>25901</v>
      </c>
      <c r="K37" s="67">
        <v>27202</v>
      </c>
      <c r="M37" s="10"/>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c r="HK37" s="9"/>
      <c r="HL37" s="9"/>
      <c r="HM37" s="9"/>
      <c r="HN37" s="9"/>
      <c r="HO37" s="9"/>
      <c r="HP37" s="9"/>
      <c r="HQ37" s="9"/>
      <c r="HR37" s="9"/>
      <c r="HS37" s="9"/>
      <c r="HT37" s="9"/>
      <c r="HU37" s="9"/>
      <c r="HV37" s="9"/>
      <c r="HW37" s="9"/>
      <c r="HX37" s="9"/>
      <c r="HY37" s="9"/>
      <c r="HZ37" s="9"/>
      <c r="IA37" s="9"/>
      <c r="IB37" s="9"/>
      <c r="IC37" s="9"/>
      <c r="ID37" s="9"/>
      <c r="IE37" s="9"/>
      <c r="IF37" s="9"/>
      <c r="IG37" s="9"/>
      <c r="IH37" s="9"/>
      <c r="II37" s="9"/>
      <c r="IJ37" s="9"/>
      <c r="IK37" s="9"/>
      <c r="IL37" s="9"/>
    </row>
    <row r="38" spans="1:246" ht="15" customHeight="1">
      <c r="A38" s="304" t="s">
        <v>26</v>
      </c>
      <c r="B38" s="67">
        <v>9790</v>
      </c>
      <c r="C38" s="67">
        <v>10719</v>
      </c>
      <c r="D38" s="67">
        <v>9693</v>
      </c>
      <c r="E38" s="67">
        <v>12629</v>
      </c>
      <c r="F38" s="67">
        <v>11640</v>
      </c>
      <c r="G38" s="67">
        <v>12058</v>
      </c>
      <c r="H38" s="67">
        <v>12627</v>
      </c>
      <c r="I38" s="67">
        <v>11175</v>
      </c>
      <c r="J38" s="67">
        <v>12862</v>
      </c>
      <c r="K38" s="67">
        <v>14422</v>
      </c>
      <c r="M38" s="10"/>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row>
    <row r="39" spans="1:246" ht="15" customHeight="1">
      <c r="A39" s="304" t="s">
        <v>27</v>
      </c>
      <c r="B39" s="67">
        <v>18204</v>
      </c>
      <c r="C39" s="67">
        <v>29756</v>
      </c>
      <c r="D39" s="67">
        <v>30662</v>
      </c>
      <c r="E39" s="67">
        <v>38104</v>
      </c>
      <c r="F39" s="67">
        <v>32911</v>
      </c>
      <c r="G39" s="67">
        <v>28826</v>
      </c>
      <c r="H39" s="67">
        <v>25538</v>
      </c>
      <c r="I39" s="67">
        <v>25667</v>
      </c>
      <c r="J39" s="67">
        <v>31515</v>
      </c>
      <c r="K39" s="67">
        <v>31871</v>
      </c>
      <c r="M39" s="10"/>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9"/>
      <c r="HG39" s="9"/>
      <c r="HH39" s="9"/>
      <c r="HI39" s="9"/>
      <c r="HJ39" s="9"/>
      <c r="HK39" s="9"/>
      <c r="HL39" s="9"/>
      <c r="HM39" s="9"/>
      <c r="HN39" s="9"/>
      <c r="HO39" s="9"/>
      <c r="HP39" s="9"/>
      <c r="HQ39" s="9"/>
      <c r="HR39" s="9"/>
      <c r="HS39" s="9"/>
      <c r="HT39" s="9"/>
      <c r="HU39" s="9"/>
      <c r="HV39" s="9"/>
      <c r="HW39" s="9"/>
      <c r="HX39" s="9"/>
      <c r="HY39" s="9"/>
      <c r="HZ39" s="9"/>
      <c r="IA39" s="9"/>
      <c r="IB39" s="9"/>
      <c r="IC39" s="9"/>
      <c r="ID39" s="9"/>
      <c r="IE39" s="9"/>
      <c r="IF39" s="9"/>
      <c r="IG39" s="9"/>
      <c r="IH39" s="9"/>
      <c r="II39" s="9"/>
      <c r="IJ39" s="9"/>
      <c r="IK39" s="9"/>
      <c r="IL39" s="9"/>
    </row>
    <row r="40" spans="1:246" ht="15" customHeight="1">
      <c r="A40" s="304" t="s">
        <v>28</v>
      </c>
      <c r="B40" s="67">
        <v>1488</v>
      </c>
      <c r="C40" s="67">
        <v>2562</v>
      </c>
      <c r="D40" s="67">
        <v>3006</v>
      </c>
      <c r="E40" s="67">
        <v>2509</v>
      </c>
      <c r="F40" s="67">
        <v>2603</v>
      </c>
      <c r="G40" s="67">
        <v>2104</v>
      </c>
      <c r="H40" s="67">
        <v>2830</v>
      </c>
      <c r="I40" s="67">
        <v>2819</v>
      </c>
      <c r="J40" s="67">
        <v>2511</v>
      </c>
      <c r="K40" s="67">
        <v>3150</v>
      </c>
      <c r="M40" s="10"/>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9"/>
      <c r="GN40" s="9"/>
      <c r="GO40" s="9"/>
      <c r="GP40" s="9"/>
      <c r="GQ40" s="9"/>
      <c r="GR40" s="9"/>
      <c r="GS40" s="9"/>
      <c r="GT40" s="9"/>
      <c r="GU40" s="9"/>
      <c r="GV40" s="9"/>
      <c r="GW40" s="9"/>
      <c r="GX40" s="9"/>
      <c r="GY40" s="9"/>
      <c r="GZ40" s="9"/>
      <c r="HA40" s="9"/>
      <c r="HB40" s="9"/>
      <c r="HC40" s="9"/>
      <c r="HD40" s="9"/>
      <c r="HE40" s="9"/>
      <c r="HF40" s="9"/>
      <c r="HG40" s="9"/>
      <c r="HH40" s="9"/>
      <c r="HI40" s="9"/>
      <c r="HJ40" s="9"/>
      <c r="HK40" s="9"/>
      <c r="HL40" s="9"/>
      <c r="HM40" s="9"/>
      <c r="HN40" s="9"/>
      <c r="HO40" s="9"/>
      <c r="HP40" s="9"/>
      <c r="HQ40" s="9"/>
      <c r="HR40" s="9"/>
      <c r="HS40" s="9"/>
      <c r="HT40" s="9"/>
      <c r="HU40" s="9"/>
      <c r="HV40" s="9"/>
      <c r="HW40" s="9"/>
      <c r="HX40" s="9"/>
      <c r="HY40" s="9"/>
      <c r="HZ40" s="9"/>
      <c r="IA40" s="9"/>
      <c r="IB40" s="9"/>
      <c r="IC40" s="9"/>
      <c r="ID40" s="9"/>
      <c r="IE40" s="9"/>
      <c r="IF40" s="9"/>
      <c r="IG40" s="9"/>
      <c r="IH40" s="9"/>
      <c r="II40" s="9"/>
      <c r="IJ40" s="9"/>
      <c r="IK40" s="9"/>
      <c r="IL40" s="9"/>
    </row>
    <row r="41" spans="1:246" ht="15" customHeight="1">
      <c r="A41" s="304" t="s">
        <v>29</v>
      </c>
      <c r="B41" s="67">
        <v>13168</v>
      </c>
      <c r="C41" s="67">
        <v>13163</v>
      </c>
      <c r="D41" s="67">
        <v>16482</v>
      </c>
      <c r="E41" s="67">
        <v>19396</v>
      </c>
      <c r="F41" s="67">
        <v>21752</v>
      </c>
      <c r="G41" s="67">
        <v>19628</v>
      </c>
      <c r="H41" s="67">
        <v>18832</v>
      </c>
      <c r="I41" s="67">
        <v>17628</v>
      </c>
      <c r="J41" s="67">
        <v>18278</v>
      </c>
      <c r="K41" s="67">
        <v>18460</v>
      </c>
      <c r="M41" s="10"/>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c r="GY41" s="9"/>
      <c r="GZ41" s="9"/>
      <c r="HA41" s="9"/>
      <c r="HB41" s="9"/>
      <c r="HC41" s="9"/>
      <c r="HD41" s="9"/>
      <c r="HE41" s="9"/>
      <c r="HF41" s="9"/>
      <c r="HG41" s="9"/>
      <c r="HH41" s="9"/>
      <c r="HI41" s="9"/>
      <c r="HJ41" s="9"/>
      <c r="HK41" s="9"/>
      <c r="HL41" s="9"/>
      <c r="HM41" s="9"/>
      <c r="HN41" s="9"/>
      <c r="HO41" s="9"/>
      <c r="HP41" s="9"/>
      <c r="HQ41" s="9"/>
      <c r="HR41" s="9"/>
      <c r="HS41" s="9"/>
      <c r="HT41" s="9"/>
      <c r="HU41" s="9"/>
      <c r="HV41" s="9"/>
      <c r="HW41" s="9"/>
      <c r="HX41" s="9"/>
      <c r="HY41" s="9"/>
      <c r="HZ41" s="9"/>
      <c r="IA41" s="9"/>
      <c r="IB41" s="9"/>
      <c r="IC41" s="9"/>
      <c r="ID41" s="9"/>
      <c r="IE41" s="9"/>
      <c r="IF41" s="9"/>
      <c r="IG41" s="9"/>
      <c r="IH41" s="9"/>
      <c r="II41" s="9"/>
      <c r="IJ41" s="9"/>
      <c r="IK41" s="9"/>
      <c r="IL41" s="9"/>
    </row>
    <row r="42" spans="1:246" ht="15" customHeight="1">
      <c r="A42" s="304" t="s">
        <v>30</v>
      </c>
      <c r="B42" s="67">
        <v>12155</v>
      </c>
      <c r="C42" s="67">
        <v>12121</v>
      </c>
      <c r="D42" s="67">
        <v>15163</v>
      </c>
      <c r="E42" s="67">
        <v>15030</v>
      </c>
      <c r="F42" s="67">
        <v>12836</v>
      </c>
      <c r="G42" s="67">
        <v>16942</v>
      </c>
      <c r="H42" s="67">
        <v>15125</v>
      </c>
      <c r="I42" s="67">
        <v>11026</v>
      </c>
      <c r="J42" s="67">
        <v>16382</v>
      </c>
      <c r="K42" s="67">
        <v>18616</v>
      </c>
      <c r="M42" s="10"/>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c r="GZ42" s="9"/>
      <c r="HA42" s="9"/>
      <c r="HB42" s="9"/>
      <c r="HC42" s="9"/>
      <c r="HD42" s="9"/>
      <c r="HE42" s="9"/>
      <c r="HF42" s="9"/>
      <c r="HG42" s="9"/>
      <c r="HH42" s="9"/>
      <c r="HI42" s="9"/>
      <c r="HJ42" s="9"/>
      <c r="HK42" s="9"/>
      <c r="HL42" s="9"/>
      <c r="HM42" s="9"/>
      <c r="HN42" s="9"/>
      <c r="HO42" s="9"/>
      <c r="HP42" s="9"/>
      <c r="HQ42" s="9"/>
      <c r="HR42" s="9"/>
      <c r="HS42" s="9"/>
      <c r="HT42" s="9"/>
      <c r="HU42" s="9"/>
      <c r="HV42" s="9"/>
      <c r="HW42" s="9"/>
      <c r="HX42" s="9"/>
      <c r="HY42" s="9"/>
      <c r="HZ42" s="9"/>
      <c r="IA42" s="9"/>
      <c r="IB42" s="9"/>
      <c r="IC42" s="9"/>
      <c r="ID42" s="9"/>
      <c r="IE42" s="9"/>
      <c r="IF42" s="9"/>
      <c r="IG42" s="9"/>
      <c r="IH42" s="9"/>
      <c r="II42" s="9"/>
      <c r="IJ42" s="9"/>
      <c r="IK42" s="9"/>
      <c r="IL42" s="9"/>
    </row>
    <row r="43" spans="1:246" ht="15" customHeight="1">
      <c r="A43" s="304" t="s">
        <v>31</v>
      </c>
      <c r="B43" s="67">
        <v>8424</v>
      </c>
      <c r="C43" s="67">
        <v>12145</v>
      </c>
      <c r="D43" s="67">
        <v>13585</v>
      </c>
      <c r="E43" s="67">
        <v>10067</v>
      </c>
      <c r="F43" s="67">
        <v>9359</v>
      </c>
      <c r="G43" s="67">
        <v>10485</v>
      </c>
      <c r="H43" s="67">
        <v>10019</v>
      </c>
      <c r="I43" s="67">
        <v>8937</v>
      </c>
      <c r="J43" s="67">
        <v>10395</v>
      </c>
      <c r="K43" s="67">
        <v>11154</v>
      </c>
      <c r="M43" s="10"/>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c r="HH43" s="9"/>
      <c r="HI43" s="9"/>
      <c r="HJ43" s="9"/>
      <c r="HK43" s="9"/>
      <c r="HL43" s="9"/>
      <c r="HM43" s="9"/>
      <c r="HN43" s="9"/>
      <c r="HO43" s="9"/>
      <c r="HP43" s="9"/>
      <c r="HQ43" s="9"/>
      <c r="HR43" s="9"/>
      <c r="HS43" s="9"/>
      <c r="HT43" s="9"/>
      <c r="HU43" s="9"/>
      <c r="HV43" s="9"/>
      <c r="HW43" s="9"/>
      <c r="HX43" s="9"/>
      <c r="HY43" s="9"/>
      <c r="HZ43" s="9"/>
      <c r="IA43" s="9"/>
      <c r="IB43" s="9"/>
      <c r="IC43" s="9"/>
      <c r="ID43" s="9"/>
      <c r="IE43" s="9"/>
      <c r="IF43" s="9"/>
      <c r="IG43" s="9"/>
      <c r="IH43" s="9"/>
      <c r="II43" s="9"/>
      <c r="IJ43" s="9"/>
      <c r="IK43" s="9"/>
      <c r="IL43" s="9"/>
    </row>
    <row r="44" spans="1:246" ht="15" customHeight="1" thickBot="1">
      <c r="A44" s="304" t="s">
        <v>32</v>
      </c>
      <c r="B44" s="67">
        <v>4067</v>
      </c>
      <c r="C44" s="67">
        <v>4715</v>
      </c>
      <c r="D44" s="67">
        <v>5885</v>
      </c>
      <c r="E44" s="67">
        <v>6565</v>
      </c>
      <c r="F44" s="67">
        <v>6265</v>
      </c>
      <c r="G44" s="67">
        <v>6072</v>
      </c>
      <c r="H44" s="67">
        <v>6439</v>
      </c>
      <c r="I44" s="67">
        <v>5243</v>
      </c>
      <c r="J44" s="67">
        <v>5985</v>
      </c>
      <c r="K44" s="67">
        <v>5643</v>
      </c>
      <c r="M44" s="10"/>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9"/>
      <c r="GP44" s="9"/>
      <c r="GQ44" s="9"/>
      <c r="GR44" s="9"/>
      <c r="GS44" s="9"/>
      <c r="GT44" s="9"/>
      <c r="GU44" s="9"/>
      <c r="GV44" s="9"/>
      <c r="GW44" s="9"/>
      <c r="GX44" s="9"/>
      <c r="GY44" s="9"/>
      <c r="GZ44" s="9"/>
      <c r="HA44" s="9"/>
      <c r="HB44" s="9"/>
      <c r="HC44" s="9"/>
      <c r="HD44" s="9"/>
      <c r="HE44" s="9"/>
      <c r="HF44" s="9"/>
      <c r="HG44" s="9"/>
      <c r="HH44" s="9"/>
      <c r="HI44" s="9"/>
      <c r="HJ44" s="9"/>
      <c r="HK44" s="9"/>
      <c r="HL44" s="9"/>
      <c r="HM44" s="9"/>
      <c r="HN44" s="9"/>
      <c r="HO44" s="9"/>
      <c r="HP44" s="9"/>
      <c r="HQ44" s="9"/>
      <c r="HR44" s="9"/>
      <c r="HS44" s="9"/>
      <c r="HT44" s="9"/>
      <c r="HU44" s="9"/>
      <c r="HV44" s="9"/>
      <c r="HW44" s="9"/>
      <c r="HX44" s="9"/>
      <c r="HY44" s="9"/>
      <c r="HZ44" s="9"/>
      <c r="IA44" s="9"/>
      <c r="IB44" s="9"/>
      <c r="IC44" s="9"/>
      <c r="ID44" s="9"/>
      <c r="IE44" s="9"/>
      <c r="IF44" s="9"/>
      <c r="IG44" s="9"/>
      <c r="IH44" s="9"/>
      <c r="II44" s="9"/>
      <c r="IJ44" s="9"/>
      <c r="IK44" s="9"/>
      <c r="IL44" s="9"/>
    </row>
    <row r="45" spans="1:246" ht="9" customHeight="1" thickTop="1">
      <c r="A45" s="402"/>
      <c r="B45" s="414"/>
      <c r="C45" s="414"/>
      <c r="D45" s="414"/>
      <c r="E45" s="414"/>
      <c r="F45" s="414"/>
      <c r="G45" s="414"/>
      <c r="H45" s="414"/>
      <c r="I45" s="414"/>
      <c r="J45" s="414"/>
      <c r="K45" s="414"/>
      <c r="M45" s="10"/>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9"/>
      <c r="GP45" s="9"/>
      <c r="GQ45" s="9"/>
      <c r="GR45" s="9"/>
      <c r="GS45" s="9"/>
      <c r="GT45" s="9"/>
      <c r="GU45" s="9"/>
      <c r="GV45" s="9"/>
      <c r="GW45" s="9"/>
      <c r="GX45" s="9"/>
      <c r="GY45" s="9"/>
      <c r="GZ45" s="9"/>
      <c r="HA45" s="9"/>
      <c r="HB45" s="9"/>
      <c r="HC45" s="9"/>
      <c r="HD45" s="9"/>
      <c r="HE45" s="9"/>
      <c r="HF45" s="9"/>
      <c r="HG45" s="9"/>
      <c r="HH45" s="9"/>
      <c r="HI45" s="9"/>
      <c r="HJ45" s="9"/>
      <c r="HK45" s="9"/>
      <c r="HL45" s="9"/>
      <c r="HM45" s="9"/>
      <c r="HN45" s="9"/>
      <c r="HO45" s="9"/>
      <c r="HP45" s="9"/>
      <c r="HQ45" s="9"/>
      <c r="HR45" s="9"/>
      <c r="HS45" s="9"/>
      <c r="HT45" s="9"/>
      <c r="HU45" s="9"/>
      <c r="HV45" s="9"/>
      <c r="HW45" s="9"/>
      <c r="HX45" s="9"/>
      <c r="HY45" s="9"/>
      <c r="HZ45" s="9"/>
      <c r="IA45" s="9"/>
      <c r="IB45" s="9"/>
      <c r="IC45" s="9"/>
      <c r="ID45" s="9"/>
      <c r="IE45" s="9"/>
      <c r="IF45" s="9"/>
      <c r="IG45" s="9"/>
      <c r="IH45" s="9"/>
      <c r="II45" s="9"/>
      <c r="IJ45" s="9"/>
      <c r="IK45" s="9"/>
      <c r="IL45" s="9"/>
    </row>
    <row r="46" spans="1:246" s="4" customFormat="1">
      <c r="A46" s="325" t="s">
        <v>537</v>
      </c>
      <c r="B46" s="325"/>
      <c r="C46" s="325"/>
      <c r="D46" s="325"/>
      <c r="E46" s="325"/>
      <c r="F46" s="325"/>
      <c r="G46" s="325"/>
      <c r="H46" s="325"/>
      <c r="I46" s="325"/>
      <c r="J46" s="325"/>
      <c r="K46" s="325"/>
      <c r="L46" s="325"/>
      <c r="M46" s="325"/>
      <c r="N46" s="325"/>
      <c r="O46" s="325"/>
      <c r="P46" s="325"/>
      <c r="Q46" s="325"/>
      <c r="R46" s="325"/>
      <c r="S46" s="325"/>
      <c r="T46" s="325"/>
      <c r="U46" s="325"/>
      <c r="V46" s="325"/>
      <c r="W46" s="325"/>
      <c r="X46" s="325"/>
      <c r="Y46" s="325"/>
      <c r="Z46" s="325"/>
      <c r="AA46" s="325"/>
      <c r="AB46" s="325"/>
      <c r="AC46" s="325"/>
      <c r="AD46" s="325"/>
      <c r="AE46" s="325"/>
      <c r="AF46" s="325"/>
      <c r="AG46" s="325"/>
      <c r="AH46" s="325"/>
      <c r="AI46" s="325"/>
      <c r="AJ46" s="325"/>
      <c r="AK46" s="325"/>
      <c r="AL46" s="325"/>
      <c r="AM46" s="325"/>
      <c r="AN46" s="325"/>
    </row>
    <row r="47" spans="1:246" ht="15" customHeight="1">
      <c r="A47" s="61" t="s">
        <v>438</v>
      </c>
      <c r="B47" s="70"/>
      <c r="C47" s="70"/>
      <c r="D47" s="71"/>
      <c r="E47" s="72"/>
      <c r="F47" s="72"/>
      <c r="G47" s="72"/>
      <c r="H47" s="72"/>
      <c r="I47" s="72"/>
      <c r="J47" s="72"/>
      <c r="K47" s="72"/>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c r="HP47" s="9"/>
      <c r="HQ47" s="9"/>
      <c r="HR47" s="9"/>
      <c r="HS47" s="9"/>
      <c r="HT47" s="9"/>
      <c r="HU47" s="9"/>
      <c r="HV47" s="9"/>
      <c r="HW47" s="9"/>
      <c r="HX47" s="9"/>
      <c r="HY47" s="9"/>
      <c r="HZ47" s="9"/>
      <c r="IA47" s="9"/>
      <c r="IB47" s="9"/>
      <c r="IC47" s="9"/>
      <c r="ID47" s="9"/>
      <c r="IE47" s="9"/>
      <c r="IF47" s="9"/>
      <c r="IG47" s="9"/>
      <c r="IH47" s="9"/>
      <c r="II47" s="9"/>
      <c r="IJ47" s="9"/>
      <c r="IK47" s="9"/>
      <c r="IL47" s="9"/>
    </row>
    <row r="48" spans="1:246" ht="28.5" customHeight="1">
      <c r="A48" s="563" t="s">
        <v>487</v>
      </c>
      <c r="B48" s="563"/>
      <c r="C48" s="563"/>
      <c r="D48" s="563"/>
      <c r="E48" s="563"/>
      <c r="F48" s="563"/>
      <c r="G48" s="563"/>
      <c r="H48" s="563"/>
      <c r="I48" s="563"/>
      <c r="J48" s="563"/>
      <c r="K48" s="563"/>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c r="HQ48" s="9"/>
      <c r="HR48" s="9"/>
      <c r="HS48" s="9"/>
      <c r="HT48" s="9"/>
      <c r="HU48" s="9"/>
      <c r="HV48" s="9"/>
      <c r="HW48" s="9"/>
      <c r="HX48" s="9"/>
      <c r="HY48" s="9"/>
      <c r="HZ48" s="9"/>
      <c r="IA48" s="9"/>
      <c r="IB48" s="9"/>
      <c r="IC48" s="9"/>
      <c r="ID48" s="9"/>
      <c r="IE48" s="9"/>
      <c r="IF48" s="9"/>
      <c r="IG48" s="9"/>
      <c r="IH48" s="9"/>
      <c r="II48" s="9"/>
      <c r="IJ48" s="9"/>
      <c r="IK48" s="9"/>
      <c r="IL48" s="9"/>
    </row>
    <row r="49" spans="1:11" ht="15" customHeight="1">
      <c r="A49" s="565" t="s">
        <v>185</v>
      </c>
      <c r="B49" s="565"/>
      <c r="C49" s="565"/>
      <c r="D49" s="565"/>
      <c r="E49" s="565"/>
      <c r="F49" s="565"/>
      <c r="G49" s="565"/>
      <c r="H49" s="565"/>
      <c r="I49" s="565"/>
      <c r="J49" s="565"/>
      <c r="K49" s="565"/>
    </row>
  </sheetData>
  <mergeCells count="15">
    <mergeCell ref="A2:K2"/>
    <mergeCell ref="A48:K48"/>
    <mergeCell ref="A3:K3"/>
    <mergeCell ref="A49:K49"/>
    <mergeCell ref="H5:H6"/>
    <mergeCell ref="I5:I6"/>
    <mergeCell ref="C5:C6"/>
    <mergeCell ref="A5:A6"/>
    <mergeCell ref="E5:E6"/>
    <mergeCell ref="F5:F6"/>
    <mergeCell ref="B5:B6"/>
    <mergeCell ref="D5:D6"/>
    <mergeCell ref="J5:J6"/>
    <mergeCell ref="G5:G6"/>
    <mergeCell ref="K5:K6"/>
  </mergeCells>
  <printOptions horizontalCentered="1" gridLinesSet="0"/>
  <pageMargins left="0.19685039370078741" right="0.23622047244094491" top="0.39370078740157483" bottom="0.39370078740157483" header="0" footer="0"/>
  <pageSetup scale="69"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syncVertical="1" syncRef="A1" transitionEvaluation="1">
    <pageSetUpPr fitToPage="1"/>
  </sheetPr>
  <dimension ref="A1:IH52"/>
  <sheetViews>
    <sheetView showGridLines="0" showZeros="0" zoomScaleNormal="100" zoomScaleSheetLayoutView="100" workbookViewId="0"/>
  </sheetViews>
  <sheetFormatPr baseColWidth="10" defaultRowHeight="12.75"/>
  <cols>
    <col min="1" max="1" width="29" style="5" customWidth="1"/>
    <col min="2" max="11" width="13.5703125" style="5" customWidth="1"/>
    <col min="20" max="16384" width="11.42578125" style="5"/>
  </cols>
  <sheetData>
    <row r="1" spans="1:242" ht="15">
      <c r="A1" s="23"/>
      <c r="B1" s="85"/>
      <c r="C1" s="85"/>
      <c r="D1" s="85"/>
      <c r="E1" s="85"/>
      <c r="F1" s="85"/>
      <c r="G1" s="85"/>
      <c r="H1" s="85"/>
      <c r="I1" s="85"/>
      <c r="J1" s="85"/>
      <c r="K1" s="85"/>
    </row>
    <row r="2" spans="1:242" s="410" customFormat="1" ht="15">
      <c r="A2" s="562" t="s">
        <v>265</v>
      </c>
      <c r="B2" s="562"/>
      <c r="C2" s="562"/>
      <c r="D2" s="562"/>
      <c r="E2" s="562"/>
      <c r="F2" s="562"/>
      <c r="G2" s="562"/>
      <c r="H2" s="562"/>
      <c r="I2" s="562"/>
      <c r="J2" s="562"/>
      <c r="K2" s="562"/>
      <c r="L2" s="349"/>
      <c r="M2" s="349"/>
      <c r="N2" s="349"/>
      <c r="O2" s="349"/>
      <c r="P2" s="349"/>
      <c r="Q2" s="349"/>
      <c r="R2" s="349"/>
      <c r="S2" s="349"/>
      <c r="T2" s="411"/>
      <c r="U2" s="411"/>
      <c r="V2" s="411"/>
      <c r="W2" s="411"/>
      <c r="X2" s="411"/>
      <c r="Y2" s="411"/>
      <c r="Z2" s="411"/>
      <c r="AA2" s="411"/>
      <c r="AB2" s="411"/>
      <c r="AC2" s="411"/>
      <c r="AD2" s="411"/>
      <c r="AE2" s="411"/>
      <c r="AF2" s="411"/>
      <c r="AG2" s="411"/>
      <c r="AH2" s="411"/>
      <c r="AI2" s="411"/>
      <c r="AJ2" s="411"/>
      <c r="AK2" s="411"/>
      <c r="AL2" s="411"/>
      <c r="AM2" s="411"/>
      <c r="AN2" s="411"/>
      <c r="AO2" s="411"/>
      <c r="AP2" s="411"/>
      <c r="AQ2" s="411"/>
      <c r="AR2" s="411"/>
      <c r="AS2" s="411"/>
      <c r="AT2" s="411"/>
      <c r="AU2" s="411"/>
      <c r="AV2" s="411"/>
      <c r="AW2" s="411"/>
      <c r="AX2" s="411"/>
      <c r="AY2" s="411"/>
      <c r="AZ2" s="411"/>
      <c r="BA2" s="411"/>
      <c r="BB2" s="411"/>
      <c r="BC2" s="411"/>
      <c r="BD2" s="411"/>
      <c r="BE2" s="411"/>
      <c r="BF2" s="411"/>
      <c r="BG2" s="411"/>
      <c r="BH2" s="411"/>
      <c r="BI2" s="411"/>
      <c r="BJ2" s="411"/>
      <c r="BK2" s="411"/>
      <c r="BL2" s="411"/>
      <c r="BM2" s="411"/>
      <c r="BN2" s="411"/>
      <c r="BO2" s="411"/>
      <c r="BP2" s="411"/>
      <c r="BQ2" s="411"/>
      <c r="BR2" s="411"/>
      <c r="BS2" s="411"/>
      <c r="BT2" s="411"/>
      <c r="BU2" s="411"/>
      <c r="BV2" s="411"/>
      <c r="BW2" s="411"/>
      <c r="BX2" s="411"/>
      <c r="BY2" s="411"/>
      <c r="BZ2" s="411"/>
      <c r="CA2" s="411"/>
      <c r="CB2" s="411"/>
      <c r="CC2" s="411"/>
      <c r="CD2" s="411"/>
      <c r="CE2" s="411"/>
      <c r="CF2" s="411"/>
      <c r="CG2" s="411"/>
      <c r="CH2" s="411"/>
      <c r="CI2" s="411"/>
      <c r="CJ2" s="411"/>
      <c r="CK2" s="411"/>
      <c r="CL2" s="411"/>
      <c r="CM2" s="411"/>
      <c r="CN2" s="411"/>
      <c r="CO2" s="411"/>
      <c r="CP2" s="411"/>
      <c r="CQ2" s="411"/>
      <c r="CR2" s="411"/>
      <c r="CS2" s="411"/>
      <c r="CT2" s="411"/>
      <c r="CU2" s="411"/>
      <c r="CV2" s="411"/>
      <c r="CW2" s="411"/>
      <c r="CX2" s="411"/>
      <c r="CY2" s="411"/>
      <c r="CZ2" s="411"/>
      <c r="DA2" s="411"/>
      <c r="DB2" s="411"/>
      <c r="DC2" s="411"/>
      <c r="DD2" s="411"/>
      <c r="DE2" s="411"/>
      <c r="DF2" s="411"/>
      <c r="DG2" s="411"/>
      <c r="DH2" s="411"/>
      <c r="DI2" s="411"/>
      <c r="DJ2" s="411"/>
      <c r="DK2" s="411"/>
      <c r="DL2" s="411"/>
      <c r="DM2" s="411"/>
      <c r="DN2" s="411"/>
      <c r="DO2" s="411"/>
      <c r="DP2" s="411"/>
      <c r="DQ2" s="411"/>
      <c r="DR2" s="411"/>
      <c r="DS2" s="411"/>
      <c r="DT2" s="411"/>
      <c r="DU2" s="411"/>
      <c r="DV2" s="411"/>
      <c r="DW2" s="411"/>
      <c r="DX2" s="411"/>
      <c r="DY2" s="411"/>
      <c r="DZ2" s="411"/>
      <c r="EA2" s="411"/>
      <c r="EB2" s="411"/>
      <c r="EC2" s="411"/>
      <c r="ED2" s="411"/>
      <c r="EE2" s="411"/>
      <c r="EF2" s="411"/>
      <c r="EG2" s="411"/>
      <c r="EH2" s="411"/>
      <c r="EI2" s="411"/>
      <c r="EJ2" s="411"/>
      <c r="EK2" s="411"/>
      <c r="EL2" s="411"/>
      <c r="EM2" s="411"/>
      <c r="EN2" s="411"/>
      <c r="EO2" s="411"/>
      <c r="EP2" s="411"/>
      <c r="EQ2" s="411"/>
      <c r="ER2" s="411"/>
      <c r="ES2" s="411"/>
      <c r="ET2" s="411"/>
      <c r="EU2" s="411"/>
      <c r="EV2" s="411"/>
      <c r="EW2" s="411"/>
      <c r="EX2" s="411"/>
      <c r="EY2" s="411"/>
      <c r="EZ2" s="411"/>
      <c r="FA2" s="411"/>
      <c r="FB2" s="411"/>
      <c r="FC2" s="411"/>
      <c r="FD2" s="411"/>
      <c r="FE2" s="411"/>
      <c r="FF2" s="411"/>
      <c r="FG2" s="411"/>
      <c r="FH2" s="411"/>
      <c r="FI2" s="411"/>
      <c r="FJ2" s="411"/>
      <c r="FK2" s="411"/>
      <c r="FL2" s="411"/>
      <c r="FM2" s="411"/>
      <c r="FN2" s="411"/>
      <c r="FO2" s="411"/>
      <c r="FP2" s="411"/>
      <c r="FQ2" s="411"/>
      <c r="FR2" s="411"/>
      <c r="FS2" s="411"/>
      <c r="FT2" s="411"/>
      <c r="FU2" s="411"/>
      <c r="FV2" s="411"/>
      <c r="FW2" s="411"/>
      <c r="FX2" s="411"/>
      <c r="FY2" s="411"/>
      <c r="FZ2" s="411"/>
      <c r="GA2" s="411"/>
      <c r="GB2" s="411"/>
      <c r="GC2" s="411"/>
      <c r="GD2" s="411"/>
      <c r="GE2" s="411"/>
      <c r="GF2" s="411"/>
      <c r="GG2" s="411"/>
      <c r="GH2" s="411"/>
      <c r="GI2" s="411"/>
      <c r="GJ2" s="411"/>
      <c r="GK2" s="411"/>
      <c r="GL2" s="411"/>
      <c r="GM2" s="411"/>
      <c r="GN2" s="411"/>
      <c r="GO2" s="411"/>
      <c r="GP2" s="411"/>
      <c r="GQ2" s="411"/>
      <c r="GR2" s="411"/>
      <c r="GS2" s="411"/>
      <c r="GT2" s="411"/>
      <c r="GU2" s="411"/>
      <c r="GV2" s="411"/>
      <c r="GW2" s="411"/>
      <c r="GX2" s="411"/>
      <c r="GY2" s="411"/>
      <c r="GZ2" s="411"/>
      <c r="HA2" s="411"/>
      <c r="HB2" s="411"/>
      <c r="HC2" s="411"/>
      <c r="HD2" s="411"/>
      <c r="HE2" s="411"/>
      <c r="HF2" s="411"/>
      <c r="HG2" s="411"/>
      <c r="HH2" s="411"/>
      <c r="HI2" s="411"/>
      <c r="HJ2" s="411"/>
      <c r="HK2" s="411"/>
      <c r="HL2" s="411"/>
      <c r="HM2" s="411"/>
      <c r="HN2" s="411"/>
      <c r="HO2" s="411"/>
      <c r="HP2" s="411"/>
      <c r="HQ2" s="411"/>
      <c r="HR2" s="411"/>
      <c r="HS2" s="411"/>
      <c r="HT2" s="411"/>
      <c r="HU2" s="411"/>
      <c r="HV2" s="411"/>
      <c r="HW2" s="411"/>
      <c r="HX2" s="411"/>
      <c r="HY2" s="411"/>
      <c r="HZ2" s="411"/>
      <c r="IA2" s="411"/>
      <c r="IB2" s="411"/>
      <c r="IC2" s="411"/>
      <c r="ID2" s="411"/>
      <c r="IE2" s="411"/>
      <c r="IF2" s="411"/>
      <c r="IG2" s="411"/>
      <c r="IH2" s="411"/>
    </row>
    <row r="3" spans="1:242" s="410" customFormat="1" ht="15.75" customHeight="1">
      <c r="A3" s="415" t="s">
        <v>678</v>
      </c>
      <c r="B3" s="416"/>
      <c r="C3" s="417"/>
      <c r="D3" s="417"/>
      <c r="E3" s="417"/>
      <c r="F3" s="417"/>
      <c r="G3" s="417"/>
      <c r="H3" s="417"/>
      <c r="I3" s="417"/>
      <c r="J3" s="417"/>
      <c r="K3" s="417"/>
      <c r="L3" s="349"/>
      <c r="M3" s="349"/>
      <c r="N3" s="349"/>
      <c r="O3" s="349"/>
      <c r="P3" s="349"/>
      <c r="Q3" s="349"/>
      <c r="R3" s="349"/>
      <c r="S3" s="349"/>
      <c r="T3" s="411"/>
      <c r="U3" s="411"/>
      <c r="V3" s="411"/>
      <c r="W3" s="411"/>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411"/>
      <c r="AV3" s="411"/>
      <c r="AW3" s="411"/>
      <c r="AX3" s="411"/>
      <c r="AY3" s="411"/>
      <c r="AZ3" s="411"/>
      <c r="BA3" s="411"/>
      <c r="BB3" s="411"/>
      <c r="BC3" s="411"/>
      <c r="BD3" s="411"/>
      <c r="BE3" s="411"/>
      <c r="BF3" s="411"/>
      <c r="BG3" s="411"/>
      <c r="BH3" s="411"/>
      <c r="BI3" s="411"/>
      <c r="BJ3" s="411"/>
      <c r="BK3" s="411"/>
      <c r="BL3" s="411"/>
      <c r="BM3" s="411"/>
      <c r="BN3" s="411"/>
      <c r="BO3" s="411"/>
      <c r="BP3" s="411"/>
      <c r="BQ3" s="411"/>
      <c r="BR3" s="411"/>
      <c r="BS3" s="411"/>
      <c r="BT3" s="411"/>
      <c r="BU3" s="411"/>
      <c r="BV3" s="411"/>
      <c r="BW3" s="411"/>
      <c r="BX3" s="411"/>
      <c r="BY3" s="411"/>
      <c r="BZ3" s="411"/>
      <c r="CA3" s="411"/>
      <c r="CB3" s="411"/>
      <c r="CC3" s="411"/>
      <c r="CD3" s="411"/>
      <c r="CE3" s="411"/>
      <c r="CF3" s="411"/>
      <c r="CG3" s="411"/>
      <c r="CH3" s="411"/>
      <c r="CI3" s="411"/>
      <c r="CJ3" s="411"/>
      <c r="CK3" s="411"/>
      <c r="CL3" s="411"/>
      <c r="CM3" s="411"/>
      <c r="CN3" s="411"/>
      <c r="CO3" s="411"/>
      <c r="CP3" s="411"/>
      <c r="CQ3" s="411"/>
      <c r="CR3" s="411"/>
      <c r="CS3" s="411"/>
      <c r="CT3" s="411"/>
      <c r="CU3" s="411"/>
      <c r="CV3" s="411"/>
      <c r="CW3" s="411"/>
      <c r="CX3" s="411"/>
      <c r="CY3" s="411"/>
      <c r="CZ3" s="411"/>
      <c r="DA3" s="411"/>
      <c r="DB3" s="411"/>
      <c r="DC3" s="411"/>
      <c r="DD3" s="411"/>
      <c r="DE3" s="411"/>
      <c r="DF3" s="411"/>
      <c r="DG3" s="411"/>
      <c r="DH3" s="411"/>
      <c r="DI3" s="411"/>
      <c r="DJ3" s="411"/>
      <c r="DK3" s="411"/>
      <c r="DL3" s="411"/>
      <c r="DM3" s="411"/>
      <c r="DN3" s="411"/>
      <c r="DO3" s="411"/>
      <c r="DP3" s="411"/>
      <c r="DQ3" s="411"/>
      <c r="DR3" s="411"/>
      <c r="DS3" s="411"/>
      <c r="DT3" s="411"/>
      <c r="DU3" s="411"/>
      <c r="DV3" s="411"/>
      <c r="DW3" s="411"/>
      <c r="DX3" s="411"/>
      <c r="DY3" s="411"/>
      <c r="DZ3" s="411"/>
      <c r="EA3" s="411"/>
      <c r="EB3" s="411"/>
      <c r="EC3" s="411"/>
      <c r="ED3" s="411"/>
      <c r="EE3" s="411"/>
      <c r="EF3" s="411"/>
      <c r="EG3" s="411"/>
      <c r="EH3" s="411"/>
      <c r="EI3" s="411"/>
      <c r="EJ3" s="411"/>
      <c r="EK3" s="411"/>
      <c r="EL3" s="411"/>
      <c r="EM3" s="411"/>
      <c r="EN3" s="411"/>
      <c r="EO3" s="411"/>
      <c r="EP3" s="411"/>
      <c r="EQ3" s="411"/>
      <c r="ER3" s="411"/>
      <c r="ES3" s="411"/>
      <c r="ET3" s="411"/>
      <c r="EU3" s="411"/>
      <c r="EV3" s="411"/>
      <c r="EW3" s="411"/>
      <c r="EX3" s="411"/>
      <c r="EY3" s="411"/>
      <c r="EZ3" s="411"/>
      <c r="FA3" s="411"/>
      <c r="FB3" s="411"/>
      <c r="FC3" s="411"/>
      <c r="FD3" s="411"/>
      <c r="FE3" s="411"/>
      <c r="FF3" s="411"/>
      <c r="FG3" s="411"/>
      <c r="FH3" s="411"/>
      <c r="FI3" s="411"/>
      <c r="FJ3" s="411"/>
      <c r="FK3" s="411"/>
      <c r="FL3" s="411"/>
      <c r="FM3" s="411"/>
      <c r="FN3" s="411"/>
      <c r="FO3" s="411"/>
      <c r="FP3" s="411"/>
      <c r="FQ3" s="411"/>
      <c r="FR3" s="411"/>
      <c r="FS3" s="411"/>
      <c r="FT3" s="411"/>
      <c r="FU3" s="411"/>
      <c r="FV3" s="411"/>
      <c r="FW3" s="411"/>
      <c r="FX3" s="411"/>
      <c r="FY3" s="411"/>
      <c r="FZ3" s="411"/>
      <c r="GA3" s="411"/>
      <c r="GB3" s="411"/>
      <c r="GC3" s="411"/>
      <c r="GD3" s="411"/>
      <c r="GE3" s="411"/>
      <c r="GF3" s="411"/>
      <c r="GG3" s="411"/>
      <c r="GH3" s="411"/>
      <c r="GI3" s="411"/>
      <c r="GJ3" s="411"/>
      <c r="GK3" s="411"/>
      <c r="GL3" s="411"/>
      <c r="GM3" s="411"/>
      <c r="GN3" s="411"/>
      <c r="GO3" s="411"/>
      <c r="GP3" s="411"/>
      <c r="GQ3" s="411"/>
      <c r="GR3" s="411"/>
      <c r="GS3" s="411"/>
      <c r="GT3" s="411"/>
      <c r="GU3" s="411"/>
      <c r="GV3" s="411"/>
      <c r="GW3" s="411"/>
      <c r="GX3" s="411"/>
      <c r="GY3" s="411"/>
      <c r="GZ3" s="411"/>
      <c r="HA3" s="411"/>
      <c r="HB3" s="411"/>
      <c r="HC3" s="411"/>
      <c r="HD3" s="411"/>
      <c r="HE3" s="411"/>
      <c r="HF3" s="411"/>
      <c r="HG3" s="411"/>
      <c r="HH3" s="411"/>
      <c r="HI3" s="411"/>
      <c r="HJ3" s="411"/>
      <c r="HK3" s="411"/>
      <c r="HL3" s="411"/>
      <c r="HM3" s="411"/>
      <c r="HN3" s="411"/>
      <c r="HO3" s="411"/>
      <c r="HP3" s="411"/>
      <c r="HQ3" s="411"/>
      <c r="HR3" s="411"/>
      <c r="HS3" s="411"/>
      <c r="HT3" s="411"/>
      <c r="HU3" s="411"/>
      <c r="HV3" s="411"/>
      <c r="HW3" s="411"/>
      <c r="HX3" s="411"/>
      <c r="HY3" s="411"/>
      <c r="HZ3" s="411"/>
      <c r="IA3" s="411"/>
      <c r="IB3" s="411"/>
      <c r="IC3" s="411"/>
      <c r="ID3" s="411"/>
      <c r="IE3" s="411"/>
      <c r="IF3" s="411"/>
      <c r="IG3" s="411"/>
      <c r="IH3" s="411"/>
    </row>
    <row r="4" spans="1:242" s="410" customFormat="1" ht="15.75" thickBot="1">
      <c r="A4" s="412"/>
      <c r="B4" s="418"/>
      <c r="C4" s="416"/>
      <c r="D4" s="416"/>
      <c r="E4" s="416"/>
      <c r="F4" s="416"/>
      <c r="G4" s="416"/>
      <c r="H4" s="416"/>
      <c r="I4" s="416"/>
      <c r="J4" s="416"/>
      <c r="K4" s="416"/>
      <c r="L4" s="349"/>
      <c r="M4" s="349"/>
      <c r="N4" s="349"/>
      <c r="O4" s="349"/>
      <c r="P4" s="349"/>
      <c r="Q4" s="349"/>
      <c r="R4" s="349"/>
      <c r="S4" s="349"/>
      <c r="T4" s="411"/>
      <c r="U4" s="411"/>
      <c r="V4" s="411"/>
      <c r="W4" s="411"/>
      <c r="X4" s="411"/>
      <c r="Y4" s="411"/>
      <c r="Z4" s="411"/>
      <c r="AA4" s="411"/>
      <c r="AB4" s="411"/>
      <c r="AC4" s="411"/>
      <c r="AD4" s="411"/>
      <c r="AE4" s="411"/>
      <c r="AF4" s="411"/>
      <c r="AG4" s="411"/>
      <c r="AH4" s="411"/>
      <c r="AI4" s="411"/>
      <c r="AJ4" s="411"/>
      <c r="AK4" s="411"/>
      <c r="AL4" s="411"/>
      <c r="AM4" s="411"/>
      <c r="AN4" s="411"/>
      <c r="AO4" s="411"/>
      <c r="AP4" s="411"/>
      <c r="AQ4" s="411"/>
      <c r="AR4" s="411"/>
      <c r="AS4" s="411"/>
      <c r="AT4" s="411"/>
      <c r="AU4" s="411"/>
      <c r="AV4" s="411"/>
      <c r="AW4" s="411"/>
      <c r="AX4" s="411"/>
      <c r="AY4" s="411"/>
      <c r="AZ4" s="411"/>
      <c r="BA4" s="411"/>
      <c r="BB4" s="411"/>
      <c r="BC4" s="411"/>
      <c r="BD4" s="411"/>
      <c r="BE4" s="411"/>
      <c r="BF4" s="411"/>
      <c r="BG4" s="411"/>
      <c r="BH4" s="411"/>
      <c r="BI4" s="411"/>
      <c r="BJ4" s="411"/>
      <c r="BK4" s="411"/>
      <c r="BL4" s="411"/>
      <c r="BM4" s="411"/>
      <c r="BN4" s="411"/>
      <c r="BO4" s="411"/>
      <c r="BP4" s="411"/>
      <c r="BQ4" s="411"/>
      <c r="BR4" s="411"/>
      <c r="BS4" s="411"/>
      <c r="BT4" s="411"/>
      <c r="BU4" s="411"/>
      <c r="BV4" s="411"/>
      <c r="BW4" s="411"/>
      <c r="BX4" s="411"/>
      <c r="BY4" s="411"/>
      <c r="BZ4" s="411"/>
      <c r="CA4" s="411"/>
      <c r="CB4" s="411"/>
      <c r="CC4" s="411"/>
      <c r="CD4" s="411"/>
      <c r="CE4" s="411"/>
      <c r="CF4" s="411"/>
      <c r="CG4" s="411"/>
      <c r="CH4" s="411"/>
      <c r="CI4" s="411"/>
      <c r="CJ4" s="411"/>
      <c r="CK4" s="411"/>
      <c r="CL4" s="411"/>
      <c r="CM4" s="411"/>
      <c r="CN4" s="411"/>
      <c r="CO4" s="411"/>
      <c r="CP4" s="411"/>
      <c r="CQ4" s="411"/>
      <c r="CR4" s="411"/>
      <c r="CS4" s="411"/>
      <c r="CT4" s="411"/>
      <c r="CU4" s="411"/>
      <c r="CV4" s="411"/>
      <c r="CW4" s="411"/>
      <c r="CX4" s="411"/>
      <c r="CY4" s="411"/>
      <c r="CZ4" s="411"/>
      <c r="DA4" s="411"/>
      <c r="DB4" s="411"/>
      <c r="DC4" s="411"/>
      <c r="DD4" s="411"/>
      <c r="DE4" s="411"/>
      <c r="DF4" s="411"/>
      <c r="DG4" s="411"/>
      <c r="DH4" s="411"/>
      <c r="DI4" s="411"/>
      <c r="DJ4" s="411"/>
      <c r="DK4" s="411"/>
      <c r="DL4" s="411"/>
      <c r="DM4" s="411"/>
      <c r="DN4" s="411"/>
      <c r="DO4" s="411"/>
      <c r="DP4" s="411"/>
      <c r="DQ4" s="411"/>
      <c r="DR4" s="411"/>
      <c r="DS4" s="411"/>
      <c r="DT4" s="411"/>
      <c r="DU4" s="411"/>
      <c r="DV4" s="411"/>
      <c r="DW4" s="411"/>
      <c r="DX4" s="411"/>
      <c r="DY4" s="411"/>
      <c r="DZ4" s="411"/>
      <c r="EA4" s="411"/>
      <c r="EB4" s="411"/>
      <c r="EC4" s="411"/>
      <c r="ED4" s="411"/>
      <c r="EE4" s="411"/>
      <c r="EF4" s="411"/>
      <c r="EG4" s="411"/>
      <c r="EH4" s="411"/>
      <c r="EI4" s="411"/>
      <c r="EJ4" s="411"/>
      <c r="EK4" s="411"/>
      <c r="EL4" s="411"/>
      <c r="EM4" s="411"/>
      <c r="EN4" s="411"/>
      <c r="EO4" s="411"/>
      <c r="EP4" s="411"/>
      <c r="EQ4" s="411"/>
      <c r="ER4" s="411"/>
      <c r="ES4" s="411"/>
      <c r="ET4" s="411"/>
      <c r="EU4" s="411"/>
      <c r="EV4" s="411"/>
      <c r="EW4" s="411"/>
      <c r="EX4" s="411"/>
      <c r="EY4" s="411"/>
      <c r="EZ4" s="411"/>
      <c r="FA4" s="411"/>
      <c r="FB4" s="411"/>
      <c r="FC4" s="411"/>
      <c r="FD4" s="411"/>
      <c r="FE4" s="411"/>
      <c r="FF4" s="411"/>
      <c r="FG4" s="411"/>
      <c r="FH4" s="411"/>
      <c r="FI4" s="411"/>
      <c r="FJ4" s="411"/>
      <c r="FK4" s="411"/>
      <c r="FL4" s="411"/>
      <c r="FM4" s="411"/>
      <c r="FN4" s="411"/>
      <c r="FO4" s="411"/>
      <c r="FP4" s="411"/>
      <c r="FQ4" s="411"/>
      <c r="FR4" s="411"/>
      <c r="FS4" s="411"/>
      <c r="FT4" s="411"/>
      <c r="FU4" s="411"/>
      <c r="FV4" s="411"/>
      <c r="FW4" s="411"/>
      <c r="FX4" s="411"/>
      <c r="FY4" s="411"/>
      <c r="FZ4" s="411"/>
      <c r="GA4" s="411"/>
      <c r="GB4" s="411"/>
      <c r="GC4" s="411"/>
      <c r="GD4" s="411"/>
      <c r="GE4" s="411"/>
      <c r="GF4" s="411"/>
      <c r="GG4" s="411"/>
      <c r="GH4" s="411"/>
      <c r="GI4" s="411"/>
      <c r="GJ4" s="411"/>
      <c r="GK4" s="411"/>
      <c r="GL4" s="411"/>
      <c r="GM4" s="411"/>
      <c r="GN4" s="411"/>
      <c r="GO4" s="411"/>
      <c r="GP4" s="411"/>
      <c r="GQ4" s="411"/>
      <c r="GR4" s="411"/>
      <c r="GS4" s="411"/>
      <c r="GT4" s="411"/>
      <c r="GU4" s="411"/>
      <c r="GV4" s="411"/>
      <c r="GW4" s="411"/>
      <c r="GX4" s="411"/>
      <c r="GY4" s="411"/>
      <c r="GZ4" s="411"/>
      <c r="HA4" s="411"/>
      <c r="HB4" s="411"/>
      <c r="HC4" s="411"/>
      <c r="HD4" s="411"/>
      <c r="HE4" s="411"/>
      <c r="HF4" s="411"/>
      <c r="HG4" s="411"/>
      <c r="HH4" s="411"/>
      <c r="HI4" s="411"/>
      <c r="HJ4" s="411"/>
      <c r="HK4" s="411"/>
      <c r="HL4" s="411"/>
      <c r="HM4" s="411"/>
      <c r="HN4" s="411"/>
      <c r="HO4" s="411"/>
      <c r="HP4" s="411"/>
      <c r="HQ4" s="411"/>
      <c r="HR4" s="411"/>
      <c r="HS4" s="411"/>
      <c r="HT4" s="411"/>
      <c r="HU4" s="411"/>
      <c r="HV4" s="411"/>
      <c r="HW4" s="411"/>
      <c r="HX4" s="411"/>
      <c r="HY4" s="411"/>
      <c r="HZ4" s="411"/>
      <c r="IA4" s="411"/>
      <c r="IB4" s="411"/>
      <c r="IC4" s="411"/>
      <c r="ID4" s="411"/>
      <c r="IE4" s="411"/>
      <c r="IF4" s="411"/>
      <c r="IG4" s="411"/>
      <c r="IH4" s="411"/>
    </row>
    <row r="5" spans="1:242" ht="15.75" customHeight="1" thickTop="1">
      <c r="A5" s="568" t="s">
        <v>536</v>
      </c>
      <c r="B5" s="566">
        <v>2007</v>
      </c>
      <c r="C5" s="566">
        <v>2008</v>
      </c>
      <c r="D5" s="566">
        <v>2009</v>
      </c>
      <c r="E5" s="566">
        <v>2010</v>
      </c>
      <c r="F5" s="566">
        <v>2011</v>
      </c>
      <c r="G5" s="566">
        <v>2012</v>
      </c>
      <c r="H5" s="566">
        <v>2013</v>
      </c>
      <c r="I5" s="566">
        <v>2014</v>
      </c>
      <c r="J5" s="566">
        <v>2015</v>
      </c>
      <c r="K5" s="566">
        <v>2016</v>
      </c>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row>
    <row r="6" spans="1:242" ht="15.75" customHeight="1" thickBot="1">
      <c r="A6" s="567"/>
      <c r="B6" s="567"/>
      <c r="C6" s="567"/>
      <c r="D6" s="567"/>
      <c r="E6" s="567"/>
      <c r="F6" s="567"/>
      <c r="G6" s="567"/>
      <c r="H6" s="567"/>
      <c r="I6" s="567"/>
      <c r="J6" s="567"/>
      <c r="K6" s="567"/>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row>
    <row r="7" spans="1:242" ht="15.75" customHeight="1" thickTop="1">
      <c r="A7" s="63"/>
      <c r="B7" s="66"/>
      <c r="C7" s="66"/>
      <c r="D7" s="66"/>
      <c r="E7" s="66"/>
      <c r="F7" s="66"/>
      <c r="G7" s="66"/>
      <c r="H7" s="66"/>
      <c r="I7" s="66"/>
      <c r="J7" s="66"/>
      <c r="K7" s="66"/>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row>
    <row r="8" spans="1:242" ht="15.75" customHeight="1">
      <c r="A8" s="59" t="s">
        <v>200</v>
      </c>
      <c r="B8" s="68">
        <v>589586</v>
      </c>
      <c r="C8" s="67">
        <v>537663</v>
      </c>
      <c r="D8" s="67">
        <v>500333</v>
      </c>
      <c r="E8" s="67">
        <v>531050</v>
      </c>
      <c r="F8" s="67">
        <v>538954</v>
      </c>
      <c r="G8" s="67">
        <v>545028</v>
      </c>
      <c r="H8" s="67">
        <v>537679</v>
      </c>
      <c r="I8" s="67">
        <v>602802</v>
      </c>
      <c r="J8" s="67">
        <v>591274</v>
      </c>
      <c r="K8" s="68">
        <v>573338</v>
      </c>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row>
    <row r="9" spans="1:242" ht="15.75" customHeight="1">
      <c r="A9" s="69"/>
      <c r="B9" s="67"/>
      <c r="C9" s="67"/>
      <c r="D9" s="67"/>
      <c r="E9" s="67"/>
      <c r="F9" s="67"/>
      <c r="G9" s="67"/>
      <c r="H9" s="67"/>
      <c r="I9" s="67"/>
      <c r="J9" s="67"/>
      <c r="K9" s="67"/>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row>
    <row r="10" spans="1:242" ht="15.75" customHeight="1">
      <c r="A10" s="304" t="s">
        <v>0</v>
      </c>
      <c r="B10" s="68">
        <v>8843</v>
      </c>
      <c r="C10" s="67">
        <v>7689</v>
      </c>
      <c r="D10" s="67">
        <v>7478</v>
      </c>
      <c r="E10" s="67">
        <v>7184</v>
      </c>
      <c r="F10" s="67">
        <v>7538</v>
      </c>
      <c r="G10" s="67">
        <v>7629</v>
      </c>
      <c r="H10" s="67">
        <v>7160</v>
      </c>
      <c r="I10" s="67">
        <v>7258</v>
      </c>
      <c r="J10" s="67">
        <v>7972</v>
      </c>
      <c r="K10" s="67">
        <v>8439</v>
      </c>
      <c r="P10" s="88"/>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row>
    <row r="11" spans="1:242" ht="15.75" customHeight="1">
      <c r="A11" s="304" t="s">
        <v>1</v>
      </c>
      <c r="B11" s="68">
        <v>23170</v>
      </c>
      <c r="C11" s="67">
        <v>16759</v>
      </c>
      <c r="D11" s="67">
        <v>14244</v>
      </c>
      <c r="E11" s="67">
        <v>15280</v>
      </c>
      <c r="F11" s="67">
        <v>14045</v>
      </c>
      <c r="G11" s="67">
        <v>12888</v>
      </c>
      <c r="H11" s="67">
        <v>11058</v>
      </c>
      <c r="I11" s="67">
        <v>11506</v>
      </c>
      <c r="J11" s="67">
        <v>12518</v>
      </c>
      <c r="K11" s="67">
        <v>13380</v>
      </c>
      <c r="P11" s="88"/>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row>
    <row r="12" spans="1:242" ht="15.75" customHeight="1">
      <c r="A12" s="304" t="s">
        <v>2</v>
      </c>
      <c r="B12" s="68">
        <v>14069</v>
      </c>
      <c r="C12" s="67">
        <v>9147</v>
      </c>
      <c r="D12" s="67">
        <v>7216</v>
      </c>
      <c r="E12" s="67">
        <v>6349</v>
      </c>
      <c r="F12" s="67">
        <v>6832</v>
      </c>
      <c r="G12" s="67">
        <v>6069</v>
      </c>
      <c r="H12" s="67">
        <v>7255</v>
      </c>
      <c r="I12" s="67">
        <v>8491</v>
      </c>
      <c r="J12" s="67">
        <v>7981</v>
      </c>
      <c r="K12" s="67">
        <v>10668</v>
      </c>
      <c r="P12" s="88"/>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row>
    <row r="13" spans="1:242" ht="15.75" customHeight="1">
      <c r="A13" s="304" t="s">
        <v>3</v>
      </c>
      <c r="B13" s="68">
        <v>11700</v>
      </c>
      <c r="C13" s="67">
        <v>14369</v>
      </c>
      <c r="D13" s="67">
        <v>13705</v>
      </c>
      <c r="E13" s="67">
        <v>15000</v>
      </c>
      <c r="F13" s="67">
        <v>14589</v>
      </c>
      <c r="G13" s="67">
        <v>18511</v>
      </c>
      <c r="H13" s="67">
        <v>18424</v>
      </c>
      <c r="I13" s="67">
        <v>16706</v>
      </c>
      <c r="J13" s="67">
        <v>15394</v>
      </c>
      <c r="K13" s="67">
        <v>8260</v>
      </c>
      <c r="P13" s="88"/>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row>
    <row r="14" spans="1:242" ht="15.75" customHeight="1">
      <c r="A14" s="304" t="s">
        <v>201</v>
      </c>
      <c r="B14" s="68">
        <v>19455</v>
      </c>
      <c r="C14" s="67">
        <v>17699</v>
      </c>
      <c r="D14" s="67">
        <v>15702</v>
      </c>
      <c r="E14" s="67">
        <v>16699</v>
      </c>
      <c r="F14" s="67">
        <v>18128</v>
      </c>
      <c r="G14" s="67">
        <v>17041</v>
      </c>
      <c r="H14" s="67">
        <v>14703</v>
      </c>
      <c r="I14" s="67">
        <v>17267</v>
      </c>
      <c r="J14" s="67">
        <v>18478</v>
      </c>
      <c r="K14" s="67">
        <v>15167</v>
      </c>
      <c r="P14" s="88"/>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row>
    <row r="15" spans="1:242" ht="15.75" customHeight="1">
      <c r="A15" s="304" t="s">
        <v>5</v>
      </c>
      <c r="B15" s="68">
        <v>5609</v>
      </c>
      <c r="C15" s="67">
        <v>5344</v>
      </c>
      <c r="D15" s="67">
        <v>5900</v>
      </c>
      <c r="E15" s="67">
        <v>6992</v>
      </c>
      <c r="F15" s="67">
        <v>6904</v>
      </c>
      <c r="G15" s="67">
        <v>7305</v>
      </c>
      <c r="H15" s="67">
        <v>6515</v>
      </c>
      <c r="I15" s="67">
        <v>6098</v>
      </c>
      <c r="J15" s="67">
        <v>5702</v>
      </c>
      <c r="K15" s="67">
        <v>5261</v>
      </c>
      <c r="P15" s="88"/>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row>
    <row r="16" spans="1:242" ht="15.75" customHeight="1">
      <c r="A16" s="304" t="s">
        <v>6</v>
      </c>
      <c r="B16" s="68">
        <v>7694</v>
      </c>
      <c r="C16" s="67">
        <v>9000</v>
      </c>
      <c r="D16" s="67">
        <v>8497</v>
      </c>
      <c r="E16" s="67">
        <v>9844</v>
      </c>
      <c r="F16" s="67">
        <v>8288</v>
      </c>
      <c r="G16" s="67">
        <v>6794</v>
      </c>
      <c r="H16" s="67">
        <v>6121</v>
      </c>
      <c r="I16" s="67">
        <v>7561</v>
      </c>
      <c r="J16" s="67">
        <v>6778</v>
      </c>
      <c r="K16" s="67">
        <v>6330</v>
      </c>
      <c r="P16" s="88"/>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row>
    <row r="17" spans="1:242" ht="15.75" customHeight="1">
      <c r="A17" s="304" t="s">
        <v>7</v>
      </c>
      <c r="B17" s="68">
        <v>17711</v>
      </c>
      <c r="C17" s="67">
        <v>14465</v>
      </c>
      <c r="D17" s="67">
        <v>12202</v>
      </c>
      <c r="E17" s="67">
        <v>11693</v>
      </c>
      <c r="F17" s="67">
        <v>10776</v>
      </c>
      <c r="G17" s="67">
        <v>12225</v>
      </c>
      <c r="H17" s="67">
        <v>12758</v>
      </c>
      <c r="I17" s="67">
        <v>13165</v>
      </c>
      <c r="J17" s="67">
        <v>13654</v>
      </c>
      <c r="K17" s="67">
        <v>14567</v>
      </c>
      <c r="P17" s="88"/>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row>
    <row r="18" spans="1:242" ht="15.75" customHeight="1">
      <c r="A18" s="304" t="s">
        <v>391</v>
      </c>
      <c r="B18" s="68">
        <v>20382</v>
      </c>
      <c r="C18" s="67">
        <v>19406</v>
      </c>
      <c r="D18" s="67">
        <v>21088</v>
      </c>
      <c r="E18" s="67">
        <v>26584</v>
      </c>
      <c r="F18" s="67">
        <v>30422</v>
      </c>
      <c r="G18" s="67">
        <v>25432</v>
      </c>
      <c r="H18" s="67">
        <v>29234</v>
      </c>
      <c r="I18" s="67">
        <v>42757</v>
      </c>
      <c r="J18" s="67">
        <v>42750</v>
      </c>
      <c r="K18" s="67">
        <v>38922</v>
      </c>
      <c r="P18" s="88"/>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row>
    <row r="19" spans="1:242" ht="15.75" customHeight="1">
      <c r="A19" s="304" t="s">
        <v>393</v>
      </c>
      <c r="B19" s="68">
        <v>32772</v>
      </c>
      <c r="C19" s="67">
        <v>31514</v>
      </c>
      <c r="D19" s="67">
        <v>29084</v>
      </c>
      <c r="E19" s="67">
        <v>34925</v>
      </c>
      <c r="F19" s="67">
        <v>36982</v>
      </c>
      <c r="G19" s="67">
        <v>41117</v>
      </c>
      <c r="H19" s="67">
        <v>41556</v>
      </c>
      <c r="I19" s="67">
        <v>47957</v>
      </c>
      <c r="J19" s="67">
        <v>47676</v>
      </c>
      <c r="K19" s="67">
        <v>51921</v>
      </c>
      <c r="P19" s="88"/>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row>
    <row r="20" spans="1:242" ht="15.75" customHeight="1">
      <c r="A20" s="304" t="s">
        <v>8</v>
      </c>
      <c r="B20" s="68">
        <v>6794</v>
      </c>
      <c r="C20" s="67">
        <v>6209</v>
      </c>
      <c r="D20" s="67">
        <v>6850</v>
      </c>
      <c r="E20" s="67">
        <v>7274</v>
      </c>
      <c r="F20" s="67">
        <v>8109</v>
      </c>
      <c r="G20" s="67">
        <v>10155</v>
      </c>
      <c r="H20" s="67">
        <v>6037</v>
      </c>
      <c r="I20" s="67">
        <v>7270</v>
      </c>
      <c r="J20" s="67">
        <v>6639</v>
      </c>
      <c r="K20" s="67">
        <v>6164</v>
      </c>
      <c r="P20" s="88"/>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row>
    <row r="21" spans="1:242" ht="15.75" customHeight="1">
      <c r="A21" s="304" t="s">
        <v>9</v>
      </c>
      <c r="B21" s="68">
        <v>25582</v>
      </c>
      <c r="C21" s="67">
        <v>24307</v>
      </c>
      <c r="D21" s="67">
        <v>21994</v>
      </c>
      <c r="E21" s="67">
        <v>22698</v>
      </c>
      <c r="F21" s="67">
        <v>24132</v>
      </c>
      <c r="G21" s="67">
        <v>26597</v>
      </c>
      <c r="H21" s="67">
        <v>28807</v>
      </c>
      <c r="I21" s="67">
        <v>31894</v>
      </c>
      <c r="J21" s="67">
        <v>29877</v>
      </c>
      <c r="K21" s="67">
        <v>31547</v>
      </c>
      <c r="P21" s="88"/>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row>
    <row r="22" spans="1:242" ht="15.75" customHeight="1">
      <c r="A22" s="304" t="s">
        <v>10</v>
      </c>
      <c r="B22" s="68">
        <v>13532</v>
      </c>
      <c r="C22" s="67">
        <v>11783</v>
      </c>
      <c r="D22" s="67">
        <v>9200</v>
      </c>
      <c r="E22" s="67">
        <v>8401</v>
      </c>
      <c r="F22" s="67">
        <v>6632</v>
      </c>
      <c r="G22" s="67">
        <v>6206</v>
      </c>
      <c r="H22" s="67">
        <v>7102</v>
      </c>
      <c r="I22" s="67">
        <v>9144</v>
      </c>
      <c r="J22" s="67">
        <v>7711</v>
      </c>
      <c r="K22" s="67">
        <v>7266</v>
      </c>
      <c r="P22" s="88"/>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row>
    <row r="23" spans="1:242" ht="15.75" customHeight="1">
      <c r="A23" s="304" t="s">
        <v>11</v>
      </c>
      <c r="B23" s="68">
        <v>7398</v>
      </c>
      <c r="C23" s="67">
        <v>7819</v>
      </c>
      <c r="D23" s="67">
        <v>6565</v>
      </c>
      <c r="E23" s="67">
        <v>8239</v>
      </c>
      <c r="F23" s="67">
        <v>11773</v>
      </c>
      <c r="G23" s="67">
        <v>11739</v>
      </c>
      <c r="H23" s="67">
        <v>13605</v>
      </c>
      <c r="I23" s="67">
        <v>14383</v>
      </c>
      <c r="J23" s="67">
        <v>13798</v>
      </c>
      <c r="K23" s="67">
        <v>12525</v>
      </c>
      <c r="P23" s="88"/>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row>
    <row r="24" spans="1:242" ht="15.75" customHeight="1">
      <c r="A24" s="304" t="s">
        <v>12</v>
      </c>
      <c r="B24" s="68">
        <v>39457</v>
      </c>
      <c r="C24" s="67">
        <v>34239</v>
      </c>
      <c r="D24" s="67">
        <v>33418</v>
      </c>
      <c r="E24" s="67">
        <v>37520</v>
      </c>
      <c r="F24" s="67">
        <v>36516</v>
      </c>
      <c r="G24" s="67">
        <v>35581</v>
      </c>
      <c r="H24" s="67">
        <v>34353</v>
      </c>
      <c r="I24" s="67">
        <v>37279</v>
      </c>
      <c r="J24" s="67">
        <v>41151</v>
      </c>
      <c r="K24" s="67">
        <v>43839</v>
      </c>
      <c r="P24" s="88"/>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row>
    <row r="25" spans="1:242" ht="15.75" customHeight="1">
      <c r="A25" s="304" t="s">
        <v>202</v>
      </c>
      <c r="B25" s="68">
        <v>16977</v>
      </c>
      <c r="C25" s="67">
        <v>14516</v>
      </c>
      <c r="D25" s="67">
        <v>13846</v>
      </c>
      <c r="E25" s="67">
        <v>17112</v>
      </c>
      <c r="F25" s="67">
        <v>16060</v>
      </c>
      <c r="G25" s="67">
        <v>26605</v>
      </c>
      <c r="H25" s="67">
        <v>21099</v>
      </c>
      <c r="I25" s="67">
        <v>24989</v>
      </c>
      <c r="J25" s="67">
        <v>28040</v>
      </c>
      <c r="K25" s="67">
        <v>30467</v>
      </c>
      <c r="P25" s="88"/>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c r="IF25" s="9"/>
      <c r="IG25" s="9"/>
      <c r="IH25" s="9"/>
    </row>
    <row r="26" spans="1:242" ht="15.75" customHeight="1">
      <c r="A26" s="304" t="s">
        <v>203</v>
      </c>
      <c r="B26" s="68">
        <v>24911</v>
      </c>
      <c r="C26" s="67">
        <v>24375</v>
      </c>
      <c r="D26" s="67">
        <v>27226</v>
      </c>
      <c r="E26" s="67">
        <v>29920</v>
      </c>
      <c r="F26" s="67">
        <v>28657</v>
      </c>
      <c r="G26" s="67">
        <v>15145</v>
      </c>
      <c r="H26" s="67">
        <v>14488</v>
      </c>
      <c r="I26" s="67">
        <v>18263</v>
      </c>
      <c r="J26" s="67">
        <v>19584</v>
      </c>
      <c r="K26" s="67">
        <v>23444</v>
      </c>
      <c r="P26" s="88"/>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c r="IF26" s="9"/>
      <c r="IG26" s="9"/>
      <c r="IH26" s="9"/>
    </row>
    <row r="27" spans="1:242" ht="15.75" customHeight="1">
      <c r="A27" s="304" t="s">
        <v>204</v>
      </c>
      <c r="B27" s="68">
        <v>17631</v>
      </c>
      <c r="C27" s="67">
        <v>14185</v>
      </c>
      <c r="D27" s="67">
        <v>15152</v>
      </c>
      <c r="E27" s="67">
        <v>15340</v>
      </c>
      <c r="F27" s="67">
        <v>15614</v>
      </c>
      <c r="G27" s="67">
        <v>11674</v>
      </c>
      <c r="H27" s="67">
        <v>13544</v>
      </c>
      <c r="I27" s="67">
        <v>14541</v>
      </c>
      <c r="J27" s="67">
        <v>13924</v>
      </c>
      <c r="K27" s="67">
        <v>13684</v>
      </c>
      <c r="P27" s="88"/>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row>
    <row r="28" spans="1:242" ht="15.75" customHeight="1">
      <c r="A28" s="304" t="s">
        <v>16</v>
      </c>
      <c r="B28" s="68">
        <v>6957</v>
      </c>
      <c r="C28" s="67">
        <v>6841</v>
      </c>
      <c r="D28" s="67">
        <v>6500</v>
      </c>
      <c r="E28" s="67">
        <v>6576</v>
      </c>
      <c r="F28" s="67">
        <v>6950</v>
      </c>
      <c r="G28" s="67">
        <v>8184</v>
      </c>
      <c r="H28" s="67">
        <v>6129</v>
      </c>
      <c r="I28" s="67">
        <v>5744</v>
      </c>
      <c r="J28" s="67">
        <v>6052</v>
      </c>
      <c r="K28" s="67">
        <v>5841</v>
      </c>
      <c r="P28" s="88"/>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row>
    <row r="29" spans="1:242" ht="15.75" customHeight="1">
      <c r="A29" s="304" t="s">
        <v>17</v>
      </c>
      <c r="B29" s="68">
        <v>10425</v>
      </c>
      <c r="C29" s="67">
        <v>8812</v>
      </c>
      <c r="D29" s="67">
        <v>8251</v>
      </c>
      <c r="E29" s="67">
        <v>6473</v>
      </c>
      <c r="F29" s="67">
        <v>5089</v>
      </c>
      <c r="G29" s="67">
        <v>7077</v>
      </c>
      <c r="H29" s="67">
        <v>6017</v>
      </c>
      <c r="I29" s="67">
        <v>7068</v>
      </c>
      <c r="J29" s="67">
        <v>7026</v>
      </c>
      <c r="K29" s="67">
        <v>6589</v>
      </c>
      <c r="P29" s="88"/>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c r="IF29" s="9"/>
      <c r="IG29" s="9"/>
      <c r="IH29" s="9"/>
    </row>
    <row r="30" spans="1:242" ht="15.75" customHeight="1">
      <c r="A30" s="304" t="s">
        <v>18</v>
      </c>
      <c r="B30" s="68">
        <v>35993</v>
      </c>
      <c r="C30" s="67">
        <v>34841</v>
      </c>
      <c r="D30" s="67">
        <v>31085</v>
      </c>
      <c r="E30" s="67">
        <v>32513</v>
      </c>
      <c r="F30" s="67">
        <v>33171</v>
      </c>
      <c r="G30" s="67">
        <v>33261</v>
      </c>
      <c r="H30" s="67">
        <v>31748</v>
      </c>
      <c r="I30" s="67">
        <v>35110</v>
      </c>
      <c r="J30" s="67">
        <v>33176</v>
      </c>
      <c r="K30" s="67">
        <v>29189</v>
      </c>
      <c r="P30" s="88"/>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row>
    <row r="31" spans="1:242" ht="15.75" customHeight="1">
      <c r="A31" s="304" t="s">
        <v>19</v>
      </c>
      <c r="B31" s="68">
        <v>7347</v>
      </c>
      <c r="C31" s="67">
        <v>8152</v>
      </c>
      <c r="D31" s="67">
        <v>7734</v>
      </c>
      <c r="E31" s="67">
        <v>7466</v>
      </c>
      <c r="F31" s="67">
        <v>8107</v>
      </c>
      <c r="G31" s="67">
        <v>10027</v>
      </c>
      <c r="H31" s="67">
        <v>11054</v>
      </c>
      <c r="I31" s="67">
        <v>12643</v>
      </c>
      <c r="J31" s="67">
        <v>8886</v>
      </c>
      <c r="K31" s="67">
        <v>6099</v>
      </c>
      <c r="P31" s="88"/>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row>
    <row r="32" spans="1:242" ht="15.75" customHeight="1">
      <c r="A32" s="304" t="s">
        <v>20</v>
      </c>
      <c r="B32" s="68">
        <v>15867</v>
      </c>
      <c r="C32" s="67">
        <v>13290</v>
      </c>
      <c r="D32" s="67">
        <v>13376</v>
      </c>
      <c r="E32" s="67">
        <v>16115</v>
      </c>
      <c r="F32" s="67">
        <v>15443</v>
      </c>
      <c r="G32" s="67">
        <v>15062</v>
      </c>
      <c r="H32" s="67">
        <v>16153</v>
      </c>
      <c r="I32" s="67">
        <v>20627</v>
      </c>
      <c r="J32" s="67">
        <v>20012</v>
      </c>
      <c r="K32" s="67">
        <v>21035</v>
      </c>
      <c r="P32" s="88"/>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row>
    <row r="33" spans="1:242" ht="15.75" customHeight="1">
      <c r="A33" s="304" t="s">
        <v>21</v>
      </c>
      <c r="B33" s="68">
        <v>15485</v>
      </c>
      <c r="C33" s="67">
        <v>15683</v>
      </c>
      <c r="D33" s="67">
        <v>14941</v>
      </c>
      <c r="E33" s="67">
        <v>17149</v>
      </c>
      <c r="F33" s="67">
        <v>17093</v>
      </c>
      <c r="G33" s="67">
        <v>18666</v>
      </c>
      <c r="H33" s="67">
        <v>16622</v>
      </c>
      <c r="I33" s="67">
        <v>19673</v>
      </c>
      <c r="J33" s="67">
        <v>20949</v>
      </c>
      <c r="K33" s="67">
        <v>21340</v>
      </c>
      <c r="P33" s="88"/>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c r="HM33" s="9"/>
      <c r="HN33" s="9"/>
      <c r="HO33" s="9"/>
      <c r="HP33" s="9"/>
      <c r="HQ33" s="9"/>
      <c r="HR33" s="9"/>
      <c r="HS33" s="9"/>
      <c r="HT33" s="9"/>
      <c r="HU33" s="9"/>
      <c r="HV33" s="9"/>
      <c r="HW33" s="9"/>
      <c r="HX33" s="9"/>
      <c r="HY33" s="9"/>
      <c r="HZ33" s="9"/>
      <c r="IA33" s="9"/>
      <c r="IB33" s="9"/>
      <c r="IC33" s="9"/>
      <c r="ID33" s="9"/>
      <c r="IE33" s="9"/>
      <c r="IF33" s="9"/>
      <c r="IG33" s="9"/>
      <c r="IH33" s="9"/>
    </row>
    <row r="34" spans="1:242" ht="15.75" customHeight="1">
      <c r="A34" s="304" t="s">
        <v>22</v>
      </c>
      <c r="B34" s="68">
        <v>18624</v>
      </c>
      <c r="C34" s="67">
        <v>15938</v>
      </c>
      <c r="D34" s="67">
        <v>11394</v>
      </c>
      <c r="E34" s="67">
        <v>10723</v>
      </c>
      <c r="F34" s="67">
        <v>10479</v>
      </c>
      <c r="G34" s="67">
        <v>11361</v>
      </c>
      <c r="H34" s="67">
        <v>10551</v>
      </c>
      <c r="I34" s="67">
        <v>12498</v>
      </c>
      <c r="J34" s="67">
        <v>14793</v>
      </c>
      <c r="K34" s="67">
        <v>18444</v>
      </c>
      <c r="P34" s="88"/>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row>
    <row r="35" spans="1:242" ht="15.75" customHeight="1">
      <c r="A35" s="304" t="s">
        <v>23</v>
      </c>
      <c r="B35" s="68">
        <v>14903</v>
      </c>
      <c r="C35" s="67">
        <v>13119</v>
      </c>
      <c r="D35" s="67">
        <v>11173</v>
      </c>
      <c r="E35" s="67">
        <v>12115</v>
      </c>
      <c r="F35" s="67">
        <v>13402</v>
      </c>
      <c r="G35" s="67">
        <v>12483</v>
      </c>
      <c r="H35" s="67">
        <v>13294</v>
      </c>
      <c r="I35" s="67">
        <v>13399</v>
      </c>
      <c r="J35" s="67">
        <v>13861</v>
      </c>
      <c r="K35" s="67">
        <v>13420</v>
      </c>
      <c r="P35" s="88"/>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c r="IA35" s="9"/>
      <c r="IB35" s="9"/>
      <c r="IC35" s="9"/>
      <c r="ID35" s="9"/>
      <c r="IE35" s="9"/>
      <c r="IF35" s="9"/>
      <c r="IG35" s="9"/>
      <c r="IH35" s="9"/>
    </row>
    <row r="36" spans="1:242" ht="15.75" customHeight="1">
      <c r="A36" s="304" t="s">
        <v>24</v>
      </c>
      <c r="B36" s="68">
        <v>21082</v>
      </c>
      <c r="C36" s="67">
        <v>16803</v>
      </c>
      <c r="D36" s="67">
        <v>14629</v>
      </c>
      <c r="E36" s="67">
        <v>14969</v>
      </c>
      <c r="F36" s="67">
        <v>14099</v>
      </c>
      <c r="G36" s="67">
        <v>15381</v>
      </c>
      <c r="H36" s="67">
        <v>14648</v>
      </c>
      <c r="I36" s="67">
        <v>14860</v>
      </c>
      <c r="J36" s="67">
        <v>17198</v>
      </c>
      <c r="K36" s="67">
        <v>17103</v>
      </c>
      <c r="P36" s="88"/>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9"/>
      <c r="HJ36" s="9"/>
      <c r="HK36" s="9"/>
      <c r="HL36" s="9"/>
      <c r="HM36" s="9"/>
      <c r="HN36" s="9"/>
      <c r="HO36" s="9"/>
      <c r="HP36" s="9"/>
      <c r="HQ36" s="9"/>
      <c r="HR36" s="9"/>
      <c r="HS36" s="9"/>
      <c r="HT36" s="9"/>
      <c r="HU36" s="9"/>
      <c r="HV36" s="9"/>
      <c r="HW36" s="9"/>
      <c r="HX36" s="9"/>
      <c r="HY36" s="9"/>
      <c r="HZ36" s="9"/>
      <c r="IA36" s="9"/>
      <c r="IB36" s="9"/>
      <c r="IC36" s="9"/>
      <c r="ID36" s="9"/>
      <c r="IE36" s="9"/>
      <c r="IF36" s="9"/>
      <c r="IG36" s="9"/>
      <c r="IH36" s="9"/>
    </row>
    <row r="37" spans="1:242" ht="15.75" customHeight="1">
      <c r="A37" s="304" t="s">
        <v>25</v>
      </c>
      <c r="B37" s="68">
        <v>24497</v>
      </c>
      <c r="C37" s="67">
        <v>20288</v>
      </c>
      <c r="D37" s="67">
        <v>16782</v>
      </c>
      <c r="E37" s="67">
        <v>18054</v>
      </c>
      <c r="F37" s="67">
        <v>19131</v>
      </c>
      <c r="G37" s="67">
        <v>20581</v>
      </c>
      <c r="H37" s="67">
        <v>19932</v>
      </c>
      <c r="I37" s="67">
        <v>20811</v>
      </c>
      <c r="J37" s="67">
        <v>19611</v>
      </c>
      <c r="K37" s="67">
        <v>19659</v>
      </c>
      <c r="P37" s="88"/>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c r="HK37" s="9"/>
      <c r="HL37" s="9"/>
      <c r="HM37" s="9"/>
      <c r="HN37" s="9"/>
      <c r="HO37" s="9"/>
      <c r="HP37" s="9"/>
      <c r="HQ37" s="9"/>
      <c r="HR37" s="9"/>
      <c r="HS37" s="9"/>
      <c r="HT37" s="9"/>
      <c r="HU37" s="9"/>
      <c r="HV37" s="9"/>
      <c r="HW37" s="9"/>
      <c r="HX37" s="9"/>
      <c r="HY37" s="9"/>
      <c r="HZ37" s="9"/>
      <c r="IA37" s="9"/>
      <c r="IB37" s="9"/>
      <c r="IC37" s="9"/>
      <c r="ID37" s="9"/>
      <c r="IE37" s="9"/>
      <c r="IF37" s="9"/>
      <c r="IG37" s="9"/>
      <c r="IH37" s="9"/>
    </row>
    <row r="38" spans="1:242" ht="15.75" customHeight="1">
      <c r="A38" s="304" t="s">
        <v>26</v>
      </c>
      <c r="B38" s="68">
        <v>12801</v>
      </c>
      <c r="C38" s="67">
        <v>14220</v>
      </c>
      <c r="D38" s="67">
        <v>12908</v>
      </c>
      <c r="E38" s="67">
        <v>11297</v>
      </c>
      <c r="F38" s="67">
        <v>13577</v>
      </c>
      <c r="G38" s="67">
        <v>14229</v>
      </c>
      <c r="H38" s="67">
        <v>14704</v>
      </c>
      <c r="I38" s="67">
        <v>15328</v>
      </c>
      <c r="J38" s="67">
        <v>10967</v>
      </c>
      <c r="K38" s="67">
        <v>5743</v>
      </c>
      <c r="P38" s="88"/>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row>
    <row r="39" spans="1:242" ht="15.75" customHeight="1">
      <c r="A39" s="304" t="s">
        <v>27</v>
      </c>
      <c r="B39" s="68">
        <v>30533</v>
      </c>
      <c r="C39" s="67">
        <v>27506</v>
      </c>
      <c r="D39" s="67">
        <v>21007</v>
      </c>
      <c r="E39" s="67">
        <v>19856</v>
      </c>
      <c r="F39" s="67">
        <v>17239</v>
      </c>
      <c r="G39" s="67">
        <v>19513</v>
      </c>
      <c r="H39" s="67">
        <v>21173</v>
      </c>
      <c r="I39" s="67">
        <v>22195</v>
      </c>
      <c r="J39" s="67">
        <v>19027</v>
      </c>
      <c r="K39" s="67">
        <v>14156</v>
      </c>
      <c r="P39" s="88"/>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9"/>
      <c r="HG39" s="9"/>
      <c r="HH39" s="9"/>
      <c r="HI39" s="9"/>
      <c r="HJ39" s="9"/>
      <c r="HK39" s="9"/>
      <c r="HL39" s="9"/>
      <c r="HM39" s="9"/>
      <c r="HN39" s="9"/>
      <c r="HO39" s="9"/>
      <c r="HP39" s="9"/>
      <c r="HQ39" s="9"/>
      <c r="HR39" s="9"/>
      <c r="HS39" s="9"/>
      <c r="HT39" s="9"/>
      <c r="HU39" s="9"/>
      <c r="HV39" s="9"/>
      <c r="HW39" s="9"/>
      <c r="HX39" s="9"/>
      <c r="HY39" s="9"/>
      <c r="HZ39" s="9"/>
      <c r="IA39" s="9"/>
      <c r="IB39" s="9"/>
      <c r="IC39" s="9"/>
      <c r="ID39" s="9"/>
      <c r="IE39" s="9"/>
      <c r="IF39" s="9"/>
      <c r="IG39" s="9"/>
      <c r="IH39" s="9"/>
    </row>
    <row r="40" spans="1:242" ht="15.75" customHeight="1">
      <c r="A40" s="304" t="s">
        <v>28</v>
      </c>
      <c r="B40" s="68">
        <v>2802</v>
      </c>
      <c r="C40" s="67">
        <v>2010</v>
      </c>
      <c r="D40" s="67">
        <v>1976</v>
      </c>
      <c r="E40" s="67">
        <v>2398</v>
      </c>
      <c r="F40" s="67">
        <v>1976</v>
      </c>
      <c r="G40" s="67">
        <v>2058</v>
      </c>
      <c r="H40" s="67">
        <v>2381</v>
      </c>
      <c r="I40" s="67">
        <v>2316</v>
      </c>
      <c r="J40" s="67">
        <v>3015</v>
      </c>
      <c r="K40" s="67">
        <v>2989</v>
      </c>
      <c r="P40" s="88"/>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9"/>
      <c r="GN40" s="9"/>
      <c r="GO40" s="9"/>
      <c r="GP40" s="9"/>
      <c r="GQ40" s="9"/>
      <c r="GR40" s="9"/>
      <c r="GS40" s="9"/>
      <c r="GT40" s="9"/>
      <c r="GU40" s="9"/>
      <c r="GV40" s="9"/>
      <c r="GW40" s="9"/>
      <c r="GX40" s="9"/>
      <c r="GY40" s="9"/>
      <c r="GZ40" s="9"/>
      <c r="HA40" s="9"/>
      <c r="HB40" s="9"/>
      <c r="HC40" s="9"/>
      <c r="HD40" s="9"/>
      <c r="HE40" s="9"/>
      <c r="HF40" s="9"/>
      <c r="HG40" s="9"/>
      <c r="HH40" s="9"/>
      <c r="HI40" s="9"/>
      <c r="HJ40" s="9"/>
      <c r="HK40" s="9"/>
      <c r="HL40" s="9"/>
      <c r="HM40" s="9"/>
      <c r="HN40" s="9"/>
      <c r="HO40" s="9"/>
      <c r="HP40" s="9"/>
      <c r="HQ40" s="9"/>
      <c r="HR40" s="9"/>
      <c r="HS40" s="9"/>
      <c r="HT40" s="9"/>
      <c r="HU40" s="9"/>
      <c r="HV40" s="9"/>
      <c r="HW40" s="9"/>
      <c r="HX40" s="9"/>
      <c r="HY40" s="9"/>
      <c r="HZ40" s="9"/>
      <c r="IA40" s="9"/>
      <c r="IB40" s="9"/>
      <c r="IC40" s="9"/>
      <c r="ID40" s="9"/>
      <c r="IE40" s="9"/>
      <c r="IF40" s="9"/>
      <c r="IG40" s="9"/>
      <c r="IH40" s="9"/>
    </row>
    <row r="41" spans="1:242" ht="15.75" customHeight="1">
      <c r="A41" s="304" t="s">
        <v>29</v>
      </c>
      <c r="B41" s="68">
        <v>18399</v>
      </c>
      <c r="C41" s="67">
        <v>21476</v>
      </c>
      <c r="D41" s="67">
        <v>23758</v>
      </c>
      <c r="E41" s="67">
        <v>22188</v>
      </c>
      <c r="F41" s="67">
        <v>23937</v>
      </c>
      <c r="G41" s="67">
        <v>21941</v>
      </c>
      <c r="H41" s="67">
        <v>18088</v>
      </c>
      <c r="I41" s="67">
        <v>17842</v>
      </c>
      <c r="J41" s="67">
        <v>17679</v>
      </c>
      <c r="K41" s="67">
        <v>15963</v>
      </c>
      <c r="P41" s="88"/>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c r="GY41" s="9"/>
      <c r="GZ41" s="9"/>
      <c r="HA41" s="9"/>
      <c r="HB41" s="9"/>
      <c r="HC41" s="9"/>
      <c r="HD41" s="9"/>
      <c r="HE41" s="9"/>
      <c r="HF41" s="9"/>
      <c r="HG41" s="9"/>
      <c r="HH41" s="9"/>
      <c r="HI41" s="9"/>
      <c r="HJ41" s="9"/>
      <c r="HK41" s="9"/>
      <c r="HL41" s="9"/>
      <c r="HM41" s="9"/>
      <c r="HN41" s="9"/>
      <c r="HO41" s="9"/>
      <c r="HP41" s="9"/>
      <c r="HQ41" s="9"/>
      <c r="HR41" s="9"/>
      <c r="HS41" s="9"/>
      <c r="HT41" s="9"/>
      <c r="HU41" s="9"/>
      <c r="HV41" s="9"/>
      <c r="HW41" s="9"/>
      <c r="HX41" s="9"/>
      <c r="HY41" s="9"/>
      <c r="HZ41" s="9"/>
      <c r="IA41" s="9"/>
      <c r="IB41" s="9"/>
      <c r="IC41" s="9"/>
      <c r="ID41" s="9"/>
      <c r="IE41" s="9"/>
      <c r="IF41" s="9"/>
      <c r="IG41" s="9"/>
      <c r="IH41" s="9"/>
    </row>
    <row r="42" spans="1:242" ht="15.75" customHeight="1">
      <c r="A42" s="304" t="s">
        <v>30</v>
      </c>
      <c r="B42" s="68">
        <v>22220</v>
      </c>
      <c r="C42" s="67">
        <v>19279</v>
      </c>
      <c r="D42" s="67">
        <v>18226</v>
      </c>
      <c r="E42" s="67">
        <v>18302</v>
      </c>
      <c r="F42" s="67">
        <v>18024</v>
      </c>
      <c r="G42" s="67">
        <v>18423</v>
      </c>
      <c r="H42" s="67">
        <v>24449</v>
      </c>
      <c r="I42" s="67">
        <v>28679</v>
      </c>
      <c r="J42" s="67">
        <v>18756</v>
      </c>
      <c r="K42" s="67">
        <v>11340</v>
      </c>
      <c r="P42" s="88"/>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c r="GZ42" s="9"/>
      <c r="HA42" s="9"/>
      <c r="HB42" s="9"/>
      <c r="HC42" s="9"/>
      <c r="HD42" s="9"/>
      <c r="HE42" s="9"/>
      <c r="HF42" s="9"/>
      <c r="HG42" s="9"/>
      <c r="HH42" s="9"/>
      <c r="HI42" s="9"/>
      <c r="HJ42" s="9"/>
      <c r="HK42" s="9"/>
      <c r="HL42" s="9"/>
      <c r="HM42" s="9"/>
      <c r="HN42" s="9"/>
      <c r="HO42" s="9"/>
      <c r="HP42" s="9"/>
      <c r="HQ42" s="9"/>
      <c r="HR42" s="9"/>
      <c r="HS42" s="9"/>
      <c r="HT42" s="9"/>
      <c r="HU42" s="9"/>
      <c r="HV42" s="9"/>
      <c r="HW42" s="9"/>
      <c r="HX42" s="9"/>
      <c r="HY42" s="9"/>
      <c r="HZ42" s="9"/>
      <c r="IA42" s="9"/>
      <c r="IB42" s="9"/>
      <c r="IC42" s="9"/>
      <c r="ID42" s="9"/>
      <c r="IE42" s="9"/>
      <c r="IF42" s="9"/>
      <c r="IG42" s="9"/>
      <c r="IH42" s="9"/>
    </row>
    <row r="43" spans="1:242" ht="15.75" customHeight="1">
      <c r="A43" s="304" t="s">
        <v>31</v>
      </c>
      <c r="B43" s="68">
        <v>11324</v>
      </c>
      <c r="C43" s="67">
        <v>8800</v>
      </c>
      <c r="D43" s="67">
        <v>9107</v>
      </c>
      <c r="E43" s="67">
        <v>10412</v>
      </c>
      <c r="F43" s="67">
        <v>11281</v>
      </c>
      <c r="G43" s="67">
        <v>11054</v>
      </c>
      <c r="H43" s="67">
        <v>9711</v>
      </c>
      <c r="I43" s="67">
        <v>9799</v>
      </c>
      <c r="J43" s="67">
        <v>12756</v>
      </c>
      <c r="K43" s="67">
        <v>14578</v>
      </c>
      <c r="P43" s="88"/>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c r="HH43" s="9"/>
      <c r="HI43" s="9"/>
      <c r="HJ43" s="9"/>
      <c r="HK43" s="9"/>
      <c r="HL43" s="9"/>
      <c r="HM43" s="9"/>
      <c r="HN43" s="9"/>
      <c r="HO43" s="9"/>
      <c r="HP43" s="9"/>
      <c r="HQ43" s="9"/>
      <c r="HR43" s="9"/>
      <c r="HS43" s="9"/>
      <c r="HT43" s="9"/>
      <c r="HU43" s="9"/>
      <c r="HV43" s="9"/>
      <c r="HW43" s="9"/>
      <c r="HX43" s="9"/>
      <c r="HY43" s="9"/>
      <c r="HZ43" s="9"/>
      <c r="IA43" s="9"/>
      <c r="IB43" s="9"/>
      <c r="IC43" s="9"/>
      <c r="ID43" s="9"/>
      <c r="IE43" s="9"/>
      <c r="IF43" s="9"/>
      <c r="IG43" s="9"/>
      <c r="IH43" s="9"/>
    </row>
    <row r="44" spans="1:242" ht="15.75" customHeight="1" thickBot="1">
      <c r="A44" s="304" t="s">
        <v>32</v>
      </c>
      <c r="B44" s="68">
        <v>6640</v>
      </c>
      <c r="C44" s="67">
        <v>7780</v>
      </c>
      <c r="D44" s="67">
        <v>8119</v>
      </c>
      <c r="E44" s="67">
        <v>7390</v>
      </c>
      <c r="F44" s="67">
        <v>7959</v>
      </c>
      <c r="G44" s="67">
        <v>7014</v>
      </c>
      <c r="H44" s="67">
        <v>7206</v>
      </c>
      <c r="I44" s="67">
        <v>7681</v>
      </c>
      <c r="J44" s="67">
        <v>7883</v>
      </c>
      <c r="K44" s="67">
        <v>7999</v>
      </c>
      <c r="P44" s="88"/>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9"/>
      <c r="GP44" s="9"/>
      <c r="GQ44" s="9"/>
      <c r="GR44" s="9"/>
      <c r="GS44" s="9"/>
      <c r="GT44" s="9"/>
      <c r="GU44" s="9"/>
      <c r="GV44" s="9"/>
      <c r="GW44" s="9"/>
      <c r="GX44" s="9"/>
      <c r="GY44" s="9"/>
      <c r="GZ44" s="9"/>
      <c r="HA44" s="9"/>
      <c r="HB44" s="9"/>
      <c r="HC44" s="9"/>
      <c r="HD44" s="9"/>
      <c r="HE44" s="9"/>
      <c r="HF44" s="9"/>
      <c r="HG44" s="9"/>
      <c r="HH44" s="9"/>
      <c r="HI44" s="9"/>
      <c r="HJ44" s="9"/>
      <c r="HK44" s="9"/>
      <c r="HL44" s="9"/>
      <c r="HM44" s="9"/>
      <c r="HN44" s="9"/>
      <c r="HO44" s="9"/>
      <c r="HP44" s="9"/>
      <c r="HQ44" s="9"/>
      <c r="HR44" s="9"/>
      <c r="HS44" s="9"/>
      <c r="HT44" s="9"/>
      <c r="HU44" s="9"/>
      <c r="HV44" s="9"/>
      <c r="HW44" s="9"/>
      <c r="HX44" s="9"/>
      <c r="HY44" s="9"/>
      <c r="HZ44" s="9"/>
      <c r="IA44" s="9"/>
      <c r="IB44" s="9"/>
      <c r="IC44" s="9"/>
      <c r="ID44" s="9"/>
      <c r="IE44" s="9"/>
      <c r="IF44" s="9"/>
      <c r="IG44" s="9"/>
      <c r="IH44" s="9"/>
    </row>
    <row r="45" spans="1:242" ht="8.25" customHeight="1" thickTop="1">
      <c r="A45" s="402"/>
      <c r="B45" s="419"/>
      <c r="C45" s="414"/>
      <c r="D45" s="414"/>
      <c r="E45" s="414"/>
      <c r="F45" s="414"/>
      <c r="G45" s="414"/>
      <c r="H45" s="414"/>
      <c r="I45" s="414"/>
      <c r="J45" s="414"/>
      <c r="K45" s="414"/>
      <c r="P45" s="88"/>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9"/>
      <c r="GP45" s="9"/>
      <c r="GQ45" s="9"/>
      <c r="GR45" s="9"/>
      <c r="GS45" s="9"/>
      <c r="GT45" s="9"/>
      <c r="GU45" s="9"/>
      <c r="GV45" s="9"/>
      <c r="GW45" s="9"/>
      <c r="GX45" s="9"/>
      <c r="GY45" s="9"/>
      <c r="GZ45" s="9"/>
      <c r="HA45" s="9"/>
      <c r="HB45" s="9"/>
      <c r="HC45" s="9"/>
      <c r="HD45" s="9"/>
      <c r="HE45" s="9"/>
      <c r="HF45" s="9"/>
      <c r="HG45" s="9"/>
      <c r="HH45" s="9"/>
      <c r="HI45" s="9"/>
      <c r="HJ45" s="9"/>
      <c r="HK45" s="9"/>
      <c r="HL45" s="9"/>
      <c r="HM45" s="9"/>
      <c r="HN45" s="9"/>
      <c r="HO45" s="9"/>
      <c r="HP45" s="9"/>
      <c r="HQ45" s="9"/>
      <c r="HR45" s="9"/>
      <c r="HS45" s="9"/>
      <c r="HT45" s="9"/>
      <c r="HU45" s="9"/>
      <c r="HV45" s="9"/>
      <c r="HW45" s="9"/>
      <c r="HX45" s="9"/>
      <c r="HY45" s="9"/>
      <c r="HZ45" s="9"/>
      <c r="IA45" s="9"/>
      <c r="IB45" s="9"/>
      <c r="IC45" s="9"/>
      <c r="ID45" s="9"/>
      <c r="IE45" s="9"/>
      <c r="IF45" s="9"/>
      <c r="IG45" s="9"/>
      <c r="IH45" s="9"/>
    </row>
    <row r="46" spans="1:242" s="4" customFormat="1">
      <c r="A46" s="325" t="s">
        <v>537</v>
      </c>
      <c r="B46" s="325"/>
      <c r="C46" s="325"/>
      <c r="D46" s="325"/>
      <c r="E46" s="325"/>
      <c r="F46" s="325"/>
      <c r="G46" s="325"/>
      <c r="H46" s="325"/>
      <c r="I46" s="325"/>
      <c r="J46" s="325"/>
      <c r="K46" s="325"/>
      <c r="L46" s="325"/>
      <c r="M46" s="325"/>
      <c r="N46" s="325"/>
      <c r="O46" s="325"/>
      <c r="P46" s="325"/>
      <c r="Q46" s="325"/>
      <c r="R46" s="325"/>
      <c r="S46" s="325"/>
      <c r="T46" s="325"/>
      <c r="U46" s="325"/>
      <c r="V46" s="325"/>
      <c r="W46" s="325"/>
      <c r="X46" s="325"/>
      <c r="Y46" s="325"/>
      <c r="Z46" s="325"/>
      <c r="AA46" s="325"/>
      <c r="AB46" s="325"/>
      <c r="AC46" s="325"/>
      <c r="AD46" s="325"/>
      <c r="AE46" s="325"/>
      <c r="AF46" s="325"/>
      <c r="AG46" s="325"/>
      <c r="AH46" s="325"/>
      <c r="AI46" s="325"/>
      <c r="AJ46" s="325"/>
      <c r="AK46" s="325"/>
      <c r="AL46" s="325"/>
      <c r="AM46" s="325"/>
      <c r="AN46" s="325"/>
    </row>
    <row r="47" spans="1:242" ht="18.75" customHeight="1">
      <c r="A47" s="61" t="s">
        <v>438</v>
      </c>
      <c r="B47" s="73"/>
      <c r="C47" s="74"/>
      <c r="D47" s="75"/>
      <c r="E47" s="76"/>
      <c r="F47" s="76"/>
      <c r="G47" s="76"/>
      <c r="H47" s="63"/>
      <c r="I47" s="63"/>
      <c r="J47" s="63"/>
      <c r="K47" s="63"/>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c r="HP47" s="9"/>
      <c r="HQ47" s="9"/>
      <c r="HR47" s="9"/>
      <c r="HS47" s="9"/>
      <c r="HT47" s="9"/>
      <c r="HU47" s="9"/>
      <c r="HV47" s="9"/>
      <c r="HW47" s="9"/>
      <c r="HX47" s="9"/>
      <c r="HY47" s="9"/>
      <c r="HZ47" s="9"/>
      <c r="IA47" s="9"/>
      <c r="IB47" s="9"/>
      <c r="IC47" s="9"/>
      <c r="ID47" s="9"/>
      <c r="IE47" s="9"/>
      <c r="IF47" s="9"/>
      <c r="IG47" s="9"/>
      <c r="IH47" s="9"/>
    </row>
    <row r="48" spans="1:242" ht="24" customHeight="1">
      <c r="A48" s="563" t="s">
        <v>488</v>
      </c>
      <c r="B48" s="563"/>
      <c r="C48" s="563"/>
      <c r="D48" s="563"/>
      <c r="E48" s="563"/>
      <c r="F48" s="563"/>
      <c r="G48" s="563"/>
      <c r="H48" s="563"/>
      <c r="I48" s="563"/>
      <c r="J48" s="563"/>
      <c r="K48" s="563"/>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c r="HQ48" s="9"/>
      <c r="HR48" s="9"/>
      <c r="HS48" s="9"/>
      <c r="HT48" s="9"/>
      <c r="HU48" s="9"/>
      <c r="HV48" s="9"/>
      <c r="HW48" s="9"/>
      <c r="HX48" s="9"/>
      <c r="HY48" s="9"/>
      <c r="HZ48" s="9"/>
      <c r="IA48" s="9"/>
      <c r="IB48" s="9"/>
      <c r="IC48" s="9"/>
      <c r="ID48" s="9"/>
      <c r="IE48" s="9"/>
      <c r="IF48" s="9"/>
      <c r="IG48" s="9"/>
      <c r="IH48" s="9"/>
    </row>
    <row r="49" spans="1:11" ht="15.75" customHeight="1">
      <c r="A49" s="311" t="s">
        <v>185</v>
      </c>
      <c r="B49" s="73"/>
      <c r="C49" s="311"/>
      <c r="D49" s="311"/>
      <c r="E49" s="311"/>
      <c r="F49" s="311"/>
      <c r="G49" s="311"/>
      <c r="H49" s="311"/>
      <c r="I49" s="311"/>
      <c r="J49" s="311"/>
      <c r="K49" s="311"/>
    </row>
    <row r="50" spans="1:11" ht="15">
      <c r="A50" s="26"/>
      <c r="C50" s="26"/>
      <c r="D50" s="26"/>
      <c r="E50" s="26"/>
      <c r="F50" s="26"/>
      <c r="G50" s="26"/>
      <c r="H50" s="26"/>
      <c r="I50" s="26"/>
      <c r="J50" s="26"/>
      <c r="K50" s="26"/>
    </row>
    <row r="51" spans="1:11" ht="15">
      <c r="A51" s="26"/>
      <c r="C51" s="26"/>
      <c r="D51" s="26"/>
      <c r="E51" s="26"/>
      <c r="F51" s="26"/>
      <c r="G51" s="26"/>
      <c r="H51" s="26"/>
      <c r="I51" s="26"/>
      <c r="J51" s="26"/>
      <c r="K51" s="26"/>
    </row>
    <row r="52" spans="1:11" ht="15">
      <c r="A52" s="26"/>
      <c r="C52" s="26"/>
      <c r="D52" s="26"/>
      <c r="E52" s="26"/>
      <c r="F52" s="26"/>
      <c r="G52" s="26"/>
      <c r="H52" s="26"/>
      <c r="I52" s="26"/>
      <c r="J52" s="26"/>
      <c r="K52" s="26"/>
    </row>
  </sheetData>
  <mergeCells count="13">
    <mergeCell ref="A2:K2"/>
    <mergeCell ref="A48:K48"/>
    <mergeCell ref="C5:C6"/>
    <mergeCell ref="D5:D6"/>
    <mergeCell ref="B5:B6"/>
    <mergeCell ref="K5:K6"/>
    <mergeCell ref="E5:E6"/>
    <mergeCell ref="F5:F6"/>
    <mergeCell ref="G5:G6"/>
    <mergeCell ref="H5:H6"/>
    <mergeCell ref="I5:I6"/>
    <mergeCell ref="J5:J6"/>
    <mergeCell ref="A5:A6"/>
  </mergeCells>
  <printOptions horizontalCentered="1" gridLinesSet="0"/>
  <pageMargins left="0.19685039370078741" right="0.23622047244094491" top="0.39370078740157483" bottom="0.39370078740157483" header="0" footer="0"/>
  <pageSetup scale="69"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syncVertical="1" syncRef="A1" transitionEvaluation="1">
    <pageSetUpPr fitToPage="1"/>
  </sheetPr>
  <dimension ref="A1:IE52"/>
  <sheetViews>
    <sheetView showGridLines="0" showZeros="0" zoomScaleNormal="100" zoomScaleSheetLayoutView="100" workbookViewId="0"/>
  </sheetViews>
  <sheetFormatPr baseColWidth="10" defaultRowHeight="12.75"/>
  <cols>
    <col min="1" max="1" width="29" style="5" customWidth="1"/>
    <col min="2" max="8" width="17.140625" style="5" customWidth="1"/>
    <col min="17" max="16384" width="11.42578125" style="5"/>
  </cols>
  <sheetData>
    <row r="1" spans="1:239" ht="15">
      <c r="A1" s="23"/>
      <c r="B1" s="85"/>
      <c r="C1" s="85"/>
      <c r="D1" s="85"/>
      <c r="E1" s="85"/>
      <c r="F1" s="85"/>
      <c r="G1" s="85"/>
      <c r="H1" s="85"/>
    </row>
    <row r="2" spans="1:239" s="410" customFormat="1" ht="15">
      <c r="A2" s="562" t="s">
        <v>516</v>
      </c>
      <c r="B2" s="562"/>
      <c r="C2" s="562"/>
      <c r="D2" s="562"/>
      <c r="E2" s="562"/>
      <c r="F2" s="562"/>
      <c r="G2" s="562"/>
      <c r="H2" s="562"/>
      <c r="I2" s="349"/>
      <c r="J2" s="349"/>
      <c r="K2" s="349"/>
      <c r="L2" s="349"/>
      <c r="M2" s="349"/>
      <c r="N2" s="349"/>
      <c r="O2" s="349"/>
      <c r="P2" s="349"/>
      <c r="Q2" s="411"/>
      <c r="R2" s="411"/>
      <c r="S2" s="411"/>
      <c r="T2" s="411"/>
      <c r="U2" s="411"/>
      <c r="V2" s="411"/>
      <c r="W2" s="411"/>
      <c r="X2" s="411"/>
      <c r="Y2" s="411"/>
      <c r="Z2" s="411"/>
      <c r="AA2" s="411"/>
      <c r="AB2" s="411"/>
      <c r="AC2" s="411"/>
      <c r="AD2" s="411"/>
      <c r="AE2" s="411"/>
      <c r="AF2" s="411"/>
      <c r="AG2" s="411"/>
      <c r="AH2" s="411"/>
      <c r="AI2" s="411"/>
      <c r="AJ2" s="411"/>
      <c r="AK2" s="411"/>
      <c r="AL2" s="411"/>
      <c r="AM2" s="411"/>
      <c r="AN2" s="411"/>
      <c r="AO2" s="411"/>
      <c r="AP2" s="411"/>
      <c r="AQ2" s="411"/>
      <c r="AR2" s="411"/>
      <c r="AS2" s="411"/>
      <c r="AT2" s="411"/>
      <c r="AU2" s="411"/>
      <c r="AV2" s="411"/>
      <c r="AW2" s="411"/>
      <c r="AX2" s="411"/>
      <c r="AY2" s="411"/>
      <c r="AZ2" s="411"/>
      <c r="BA2" s="411"/>
      <c r="BB2" s="411"/>
      <c r="BC2" s="411"/>
      <c r="BD2" s="411"/>
      <c r="BE2" s="411"/>
      <c r="BF2" s="411"/>
      <c r="BG2" s="411"/>
      <c r="BH2" s="411"/>
      <c r="BI2" s="411"/>
      <c r="BJ2" s="411"/>
      <c r="BK2" s="411"/>
      <c r="BL2" s="411"/>
      <c r="BM2" s="411"/>
      <c r="BN2" s="411"/>
      <c r="BO2" s="411"/>
      <c r="BP2" s="411"/>
      <c r="BQ2" s="411"/>
      <c r="BR2" s="411"/>
      <c r="BS2" s="411"/>
      <c r="BT2" s="411"/>
      <c r="BU2" s="411"/>
      <c r="BV2" s="411"/>
      <c r="BW2" s="411"/>
      <c r="BX2" s="411"/>
      <c r="BY2" s="411"/>
      <c r="BZ2" s="411"/>
      <c r="CA2" s="411"/>
      <c r="CB2" s="411"/>
      <c r="CC2" s="411"/>
      <c r="CD2" s="411"/>
      <c r="CE2" s="411"/>
      <c r="CF2" s="411"/>
      <c r="CG2" s="411"/>
      <c r="CH2" s="411"/>
      <c r="CI2" s="411"/>
      <c r="CJ2" s="411"/>
      <c r="CK2" s="411"/>
      <c r="CL2" s="411"/>
      <c r="CM2" s="411"/>
      <c r="CN2" s="411"/>
      <c r="CO2" s="411"/>
      <c r="CP2" s="411"/>
      <c r="CQ2" s="411"/>
      <c r="CR2" s="411"/>
      <c r="CS2" s="411"/>
      <c r="CT2" s="411"/>
      <c r="CU2" s="411"/>
      <c r="CV2" s="411"/>
      <c r="CW2" s="411"/>
      <c r="CX2" s="411"/>
      <c r="CY2" s="411"/>
      <c r="CZ2" s="411"/>
      <c r="DA2" s="411"/>
      <c r="DB2" s="411"/>
      <c r="DC2" s="411"/>
      <c r="DD2" s="411"/>
      <c r="DE2" s="411"/>
      <c r="DF2" s="411"/>
      <c r="DG2" s="411"/>
      <c r="DH2" s="411"/>
      <c r="DI2" s="411"/>
      <c r="DJ2" s="411"/>
      <c r="DK2" s="411"/>
      <c r="DL2" s="411"/>
      <c r="DM2" s="411"/>
      <c r="DN2" s="411"/>
      <c r="DO2" s="411"/>
      <c r="DP2" s="411"/>
      <c r="DQ2" s="411"/>
      <c r="DR2" s="411"/>
      <c r="DS2" s="411"/>
      <c r="DT2" s="411"/>
      <c r="DU2" s="411"/>
      <c r="DV2" s="411"/>
      <c r="DW2" s="411"/>
      <c r="DX2" s="411"/>
      <c r="DY2" s="411"/>
      <c r="DZ2" s="411"/>
      <c r="EA2" s="411"/>
      <c r="EB2" s="411"/>
      <c r="EC2" s="411"/>
      <c r="ED2" s="411"/>
      <c r="EE2" s="411"/>
      <c r="EF2" s="411"/>
      <c r="EG2" s="411"/>
      <c r="EH2" s="411"/>
      <c r="EI2" s="411"/>
      <c r="EJ2" s="411"/>
      <c r="EK2" s="411"/>
      <c r="EL2" s="411"/>
      <c r="EM2" s="411"/>
      <c r="EN2" s="411"/>
      <c r="EO2" s="411"/>
      <c r="EP2" s="411"/>
      <c r="EQ2" s="411"/>
      <c r="ER2" s="411"/>
      <c r="ES2" s="411"/>
      <c r="ET2" s="411"/>
      <c r="EU2" s="411"/>
      <c r="EV2" s="411"/>
      <c r="EW2" s="411"/>
      <c r="EX2" s="411"/>
      <c r="EY2" s="411"/>
      <c r="EZ2" s="411"/>
      <c r="FA2" s="411"/>
      <c r="FB2" s="411"/>
      <c r="FC2" s="411"/>
      <c r="FD2" s="411"/>
      <c r="FE2" s="411"/>
      <c r="FF2" s="411"/>
      <c r="FG2" s="411"/>
      <c r="FH2" s="411"/>
      <c r="FI2" s="411"/>
      <c r="FJ2" s="411"/>
      <c r="FK2" s="411"/>
      <c r="FL2" s="411"/>
      <c r="FM2" s="411"/>
      <c r="FN2" s="411"/>
      <c r="FO2" s="411"/>
      <c r="FP2" s="411"/>
      <c r="FQ2" s="411"/>
      <c r="FR2" s="411"/>
      <c r="FS2" s="411"/>
      <c r="FT2" s="411"/>
      <c r="FU2" s="411"/>
      <c r="FV2" s="411"/>
      <c r="FW2" s="411"/>
      <c r="FX2" s="411"/>
      <c r="FY2" s="411"/>
      <c r="FZ2" s="411"/>
      <c r="GA2" s="411"/>
      <c r="GB2" s="411"/>
      <c r="GC2" s="411"/>
      <c r="GD2" s="411"/>
      <c r="GE2" s="411"/>
      <c r="GF2" s="411"/>
      <c r="GG2" s="411"/>
      <c r="GH2" s="411"/>
      <c r="GI2" s="411"/>
      <c r="GJ2" s="411"/>
      <c r="GK2" s="411"/>
      <c r="GL2" s="411"/>
      <c r="GM2" s="411"/>
      <c r="GN2" s="411"/>
      <c r="GO2" s="411"/>
      <c r="GP2" s="411"/>
      <c r="GQ2" s="411"/>
      <c r="GR2" s="411"/>
      <c r="GS2" s="411"/>
      <c r="GT2" s="411"/>
      <c r="GU2" s="411"/>
      <c r="GV2" s="411"/>
      <c r="GW2" s="411"/>
      <c r="GX2" s="411"/>
      <c r="GY2" s="411"/>
      <c r="GZ2" s="411"/>
      <c r="HA2" s="411"/>
      <c r="HB2" s="411"/>
      <c r="HC2" s="411"/>
      <c r="HD2" s="411"/>
      <c r="HE2" s="411"/>
      <c r="HF2" s="411"/>
      <c r="HG2" s="411"/>
      <c r="HH2" s="411"/>
      <c r="HI2" s="411"/>
      <c r="HJ2" s="411"/>
      <c r="HK2" s="411"/>
      <c r="HL2" s="411"/>
      <c r="HM2" s="411"/>
      <c r="HN2" s="411"/>
      <c r="HO2" s="411"/>
      <c r="HP2" s="411"/>
      <c r="HQ2" s="411"/>
      <c r="HR2" s="411"/>
      <c r="HS2" s="411"/>
      <c r="HT2" s="411"/>
      <c r="HU2" s="411"/>
      <c r="HV2" s="411"/>
      <c r="HW2" s="411"/>
      <c r="HX2" s="411"/>
      <c r="HY2" s="411"/>
      <c r="HZ2" s="411"/>
      <c r="IA2" s="411"/>
      <c r="IB2" s="411"/>
      <c r="IC2" s="411"/>
      <c r="ID2" s="411"/>
      <c r="IE2" s="411"/>
    </row>
    <row r="3" spans="1:239" s="410" customFormat="1" ht="15.75" customHeight="1">
      <c r="A3" s="415" t="s">
        <v>679</v>
      </c>
      <c r="B3" s="417"/>
      <c r="C3" s="417"/>
      <c r="D3" s="417"/>
      <c r="E3" s="417"/>
      <c r="F3" s="417"/>
      <c r="G3" s="417"/>
      <c r="H3" s="417"/>
      <c r="I3" s="349"/>
      <c r="J3" s="349"/>
      <c r="K3" s="349"/>
      <c r="L3" s="349"/>
      <c r="M3" s="349"/>
      <c r="N3" s="349"/>
      <c r="O3" s="349"/>
      <c r="P3" s="349"/>
      <c r="Q3" s="411"/>
      <c r="R3" s="411"/>
      <c r="S3" s="411"/>
      <c r="T3" s="411"/>
      <c r="U3" s="411"/>
      <c r="V3" s="411"/>
      <c r="W3" s="411"/>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411"/>
      <c r="AV3" s="411"/>
      <c r="AW3" s="411"/>
      <c r="AX3" s="411"/>
      <c r="AY3" s="411"/>
      <c r="AZ3" s="411"/>
      <c r="BA3" s="411"/>
      <c r="BB3" s="411"/>
      <c r="BC3" s="411"/>
      <c r="BD3" s="411"/>
      <c r="BE3" s="411"/>
      <c r="BF3" s="411"/>
      <c r="BG3" s="411"/>
      <c r="BH3" s="411"/>
      <c r="BI3" s="411"/>
      <c r="BJ3" s="411"/>
      <c r="BK3" s="411"/>
      <c r="BL3" s="411"/>
      <c r="BM3" s="411"/>
      <c r="BN3" s="411"/>
      <c r="BO3" s="411"/>
      <c r="BP3" s="411"/>
      <c r="BQ3" s="411"/>
      <c r="BR3" s="411"/>
      <c r="BS3" s="411"/>
      <c r="BT3" s="411"/>
      <c r="BU3" s="411"/>
      <c r="BV3" s="411"/>
      <c r="BW3" s="411"/>
      <c r="BX3" s="411"/>
      <c r="BY3" s="411"/>
      <c r="BZ3" s="411"/>
      <c r="CA3" s="411"/>
      <c r="CB3" s="411"/>
      <c r="CC3" s="411"/>
      <c r="CD3" s="411"/>
      <c r="CE3" s="411"/>
      <c r="CF3" s="411"/>
      <c r="CG3" s="411"/>
      <c r="CH3" s="411"/>
      <c r="CI3" s="411"/>
      <c r="CJ3" s="411"/>
      <c r="CK3" s="411"/>
      <c r="CL3" s="411"/>
      <c r="CM3" s="411"/>
      <c r="CN3" s="411"/>
      <c r="CO3" s="411"/>
      <c r="CP3" s="411"/>
      <c r="CQ3" s="411"/>
      <c r="CR3" s="411"/>
      <c r="CS3" s="411"/>
      <c r="CT3" s="411"/>
      <c r="CU3" s="411"/>
      <c r="CV3" s="411"/>
      <c r="CW3" s="411"/>
      <c r="CX3" s="411"/>
      <c r="CY3" s="411"/>
      <c r="CZ3" s="411"/>
      <c r="DA3" s="411"/>
      <c r="DB3" s="411"/>
      <c r="DC3" s="411"/>
      <c r="DD3" s="411"/>
      <c r="DE3" s="411"/>
      <c r="DF3" s="411"/>
      <c r="DG3" s="411"/>
      <c r="DH3" s="411"/>
      <c r="DI3" s="411"/>
      <c r="DJ3" s="411"/>
      <c r="DK3" s="411"/>
      <c r="DL3" s="411"/>
      <c r="DM3" s="411"/>
      <c r="DN3" s="411"/>
      <c r="DO3" s="411"/>
      <c r="DP3" s="411"/>
      <c r="DQ3" s="411"/>
      <c r="DR3" s="411"/>
      <c r="DS3" s="411"/>
      <c r="DT3" s="411"/>
      <c r="DU3" s="411"/>
      <c r="DV3" s="411"/>
      <c r="DW3" s="411"/>
      <c r="DX3" s="411"/>
      <c r="DY3" s="411"/>
      <c r="DZ3" s="411"/>
      <c r="EA3" s="411"/>
      <c r="EB3" s="411"/>
      <c r="EC3" s="411"/>
      <c r="ED3" s="411"/>
      <c r="EE3" s="411"/>
      <c r="EF3" s="411"/>
      <c r="EG3" s="411"/>
      <c r="EH3" s="411"/>
      <c r="EI3" s="411"/>
      <c r="EJ3" s="411"/>
      <c r="EK3" s="411"/>
      <c r="EL3" s="411"/>
      <c r="EM3" s="411"/>
      <c r="EN3" s="411"/>
      <c r="EO3" s="411"/>
      <c r="EP3" s="411"/>
      <c r="EQ3" s="411"/>
      <c r="ER3" s="411"/>
      <c r="ES3" s="411"/>
      <c r="ET3" s="411"/>
      <c r="EU3" s="411"/>
      <c r="EV3" s="411"/>
      <c r="EW3" s="411"/>
      <c r="EX3" s="411"/>
      <c r="EY3" s="411"/>
      <c r="EZ3" s="411"/>
      <c r="FA3" s="411"/>
      <c r="FB3" s="411"/>
      <c r="FC3" s="411"/>
      <c r="FD3" s="411"/>
      <c r="FE3" s="411"/>
      <c r="FF3" s="411"/>
      <c r="FG3" s="411"/>
      <c r="FH3" s="411"/>
      <c r="FI3" s="411"/>
      <c r="FJ3" s="411"/>
      <c r="FK3" s="411"/>
      <c r="FL3" s="411"/>
      <c r="FM3" s="411"/>
      <c r="FN3" s="411"/>
      <c r="FO3" s="411"/>
      <c r="FP3" s="411"/>
      <c r="FQ3" s="411"/>
      <c r="FR3" s="411"/>
      <c r="FS3" s="411"/>
      <c r="FT3" s="411"/>
      <c r="FU3" s="411"/>
      <c r="FV3" s="411"/>
      <c r="FW3" s="411"/>
      <c r="FX3" s="411"/>
      <c r="FY3" s="411"/>
      <c r="FZ3" s="411"/>
      <c r="GA3" s="411"/>
      <c r="GB3" s="411"/>
      <c r="GC3" s="411"/>
      <c r="GD3" s="411"/>
      <c r="GE3" s="411"/>
      <c r="GF3" s="411"/>
      <c r="GG3" s="411"/>
      <c r="GH3" s="411"/>
      <c r="GI3" s="411"/>
      <c r="GJ3" s="411"/>
      <c r="GK3" s="411"/>
      <c r="GL3" s="411"/>
      <c r="GM3" s="411"/>
      <c r="GN3" s="411"/>
      <c r="GO3" s="411"/>
      <c r="GP3" s="411"/>
      <c r="GQ3" s="411"/>
      <c r="GR3" s="411"/>
      <c r="GS3" s="411"/>
      <c r="GT3" s="411"/>
      <c r="GU3" s="411"/>
      <c r="GV3" s="411"/>
      <c r="GW3" s="411"/>
      <c r="GX3" s="411"/>
      <c r="GY3" s="411"/>
      <c r="GZ3" s="411"/>
      <c r="HA3" s="411"/>
      <c r="HB3" s="411"/>
      <c r="HC3" s="411"/>
      <c r="HD3" s="411"/>
      <c r="HE3" s="411"/>
      <c r="HF3" s="411"/>
      <c r="HG3" s="411"/>
      <c r="HH3" s="411"/>
      <c r="HI3" s="411"/>
      <c r="HJ3" s="411"/>
      <c r="HK3" s="411"/>
      <c r="HL3" s="411"/>
      <c r="HM3" s="411"/>
      <c r="HN3" s="411"/>
      <c r="HO3" s="411"/>
      <c r="HP3" s="411"/>
      <c r="HQ3" s="411"/>
      <c r="HR3" s="411"/>
      <c r="HS3" s="411"/>
      <c r="HT3" s="411"/>
      <c r="HU3" s="411"/>
      <c r="HV3" s="411"/>
      <c r="HW3" s="411"/>
      <c r="HX3" s="411"/>
      <c r="HY3" s="411"/>
      <c r="HZ3" s="411"/>
      <c r="IA3" s="411"/>
      <c r="IB3" s="411"/>
      <c r="IC3" s="411"/>
      <c r="ID3" s="411"/>
      <c r="IE3" s="411"/>
    </row>
    <row r="4" spans="1:239" s="410" customFormat="1" ht="15.75" thickBot="1">
      <c r="A4" s="412"/>
      <c r="B4" s="416"/>
      <c r="C4" s="416"/>
      <c r="D4" s="416"/>
      <c r="E4" s="416"/>
      <c r="F4" s="416"/>
      <c r="G4" s="416"/>
      <c r="H4" s="416"/>
      <c r="I4" s="349"/>
      <c r="J4" s="349"/>
      <c r="K4" s="349"/>
      <c r="L4" s="349"/>
      <c r="M4" s="349"/>
      <c r="N4" s="349"/>
      <c r="O4" s="349"/>
      <c r="P4" s="349"/>
      <c r="Q4" s="411"/>
      <c r="R4" s="411"/>
      <c r="S4" s="411"/>
      <c r="T4" s="411"/>
      <c r="U4" s="411"/>
      <c r="V4" s="411"/>
      <c r="W4" s="411"/>
      <c r="X4" s="411"/>
      <c r="Y4" s="411"/>
      <c r="Z4" s="411"/>
      <c r="AA4" s="411"/>
      <c r="AB4" s="411"/>
      <c r="AC4" s="411"/>
      <c r="AD4" s="411"/>
      <c r="AE4" s="411"/>
      <c r="AF4" s="411"/>
      <c r="AG4" s="411"/>
      <c r="AH4" s="411"/>
      <c r="AI4" s="411"/>
      <c r="AJ4" s="411"/>
      <c r="AK4" s="411"/>
      <c r="AL4" s="411"/>
      <c r="AM4" s="411"/>
      <c r="AN4" s="411"/>
      <c r="AO4" s="411"/>
      <c r="AP4" s="411"/>
      <c r="AQ4" s="411"/>
      <c r="AR4" s="411"/>
      <c r="AS4" s="411"/>
      <c r="AT4" s="411"/>
      <c r="AU4" s="411"/>
      <c r="AV4" s="411"/>
      <c r="AW4" s="411"/>
      <c r="AX4" s="411"/>
      <c r="AY4" s="411"/>
      <c r="AZ4" s="411"/>
      <c r="BA4" s="411"/>
      <c r="BB4" s="411"/>
      <c r="BC4" s="411"/>
      <c r="BD4" s="411"/>
      <c r="BE4" s="411"/>
      <c r="BF4" s="411"/>
      <c r="BG4" s="411"/>
      <c r="BH4" s="411"/>
      <c r="BI4" s="411"/>
      <c r="BJ4" s="411"/>
      <c r="BK4" s="411"/>
      <c r="BL4" s="411"/>
      <c r="BM4" s="411"/>
      <c r="BN4" s="411"/>
      <c r="BO4" s="411"/>
      <c r="BP4" s="411"/>
      <c r="BQ4" s="411"/>
      <c r="BR4" s="411"/>
      <c r="BS4" s="411"/>
      <c r="BT4" s="411"/>
      <c r="BU4" s="411"/>
      <c r="BV4" s="411"/>
      <c r="BW4" s="411"/>
      <c r="BX4" s="411"/>
      <c r="BY4" s="411"/>
      <c r="BZ4" s="411"/>
      <c r="CA4" s="411"/>
      <c r="CB4" s="411"/>
      <c r="CC4" s="411"/>
      <c r="CD4" s="411"/>
      <c r="CE4" s="411"/>
      <c r="CF4" s="411"/>
      <c r="CG4" s="411"/>
      <c r="CH4" s="411"/>
      <c r="CI4" s="411"/>
      <c r="CJ4" s="411"/>
      <c r="CK4" s="411"/>
      <c r="CL4" s="411"/>
      <c r="CM4" s="411"/>
      <c r="CN4" s="411"/>
      <c r="CO4" s="411"/>
      <c r="CP4" s="411"/>
      <c r="CQ4" s="411"/>
      <c r="CR4" s="411"/>
      <c r="CS4" s="411"/>
      <c r="CT4" s="411"/>
      <c r="CU4" s="411"/>
      <c r="CV4" s="411"/>
      <c r="CW4" s="411"/>
      <c r="CX4" s="411"/>
      <c r="CY4" s="411"/>
      <c r="CZ4" s="411"/>
      <c r="DA4" s="411"/>
      <c r="DB4" s="411"/>
      <c r="DC4" s="411"/>
      <c r="DD4" s="411"/>
      <c r="DE4" s="411"/>
      <c r="DF4" s="411"/>
      <c r="DG4" s="411"/>
      <c r="DH4" s="411"/>
      <c r="DI4" s="411"/>
      <c r="DJ4" s="411"/>
      <c r="DK4" s="411"/>
      <c r="DL4" s="411"/>
      <c r="DM4" s="411"/>
      <c r="DN4" s="411"/>
      <c r="DO4" s="411"/>
      <c r="DP4" s="411"/>
      <c r="DQ4" s="411"/>
      <c r="DR4" s="411"/>
      <c r="DS4" s="411"/>
      <c r="DT4" s="411"/>
      <c r="DU4" s="411"/>
      <c r="DV4" s="411"/>
      <c r="DW4" s="411"/>
      <c r="DX4" s="411"/>
      <c r="DY4" s="411"/>
      <c r="DZ4" s="411"/>
      <c r="EA4" s="411"/>
      <c r="EB4" s="411"/>
      <c r="EC4" s="411"/>
      <c r="ED4" s="411"/>
      <c r="EE4" s="411"/>
      <c r="EF4" s="411"/>
      <c r="EG4" s="411"/>
      <c r="EH4" s="411"/>
      <c r="EI4" s="411"/>
      <c r="EJ4" s="411"/>
      <c r="EK4" s="411"/>
      <c r="EL4" s="411"/>
      <c r="EM4" s="411"/>
      <c r="EN4" s="411"/>
      <c r="EO4" s="411"/>
      <c r="EP4" s="411"/>
      <c r="EQ4" s="411"/>
      <c r="ER4" s="411"/>
      <c r="ES4" s="411"/>
      <c r="ET4" s="411"/>
      <c r="EU4" s="411"/>
      <c r="EV4" s="411"/>
      <c r="EW4" s="411"/>
      <c r="EX4" s="411"/>
      <c r="EY4" s="411"/>
      <c r="EZ4" s="411"/>
      <c r="FA4" s="411"/>
      <c r="FB4" s="411"/>
      <c r="FC4" s="411"/>
      <c r="FD4" s="411"/>
      <c r="FE4" s="411"/>
      <c r="FF4" s="411"/>
      <c r="FG4" s="411"/>
      <c r="FH4" s="411"/>
      <c r="FI4" s="411"/>
      <c r="FJ4" s="411"/>
      <c r="FK4" s="411"/>
      <c r="FL4" s="411"/>
      <c r="FM4" s="411"/>
      <c r="FN4" s="411"/>
      <c r="FO4" s="411"/>
      <c r="FP4" s="411"/>
      <c r="FQ4" s="411"/>
      <c r="FR4" s="411"/>
      <c r="FS4" s="411"/>
      <c r="FT4" s="411"/>
      <c r="FU4" s="411"/>
      <c r="FV4" s="411"/>
      <c r="FW4" s="411"/>
      <c r="FX4" s="411"/>
      <c r="FY4" s="411"/>
      <c r="FZ4" s="411"/>
      <c r="GA4" s="411"/>
      <c r="GB4" s="411"/>
      <c r="GC4" s="411"/>
      <c r="GD4" s="411"/>
      <c r="GE4" s="411"/>
      <c r="GF4" s="411"/>
      <c r="GG4" s="411"/>
      <c r="GH4" s="411"/>
      <c r="GI4" s="411"/>
      <c r="GJ4" s="411"/>
      <c r="GK4" s="411"/>
      <c r="GL4" s="411"/>
      <c r="GM4" s="411"/>
      <c r="GN4" s="411"/>
      <c r="GO4" s="411"/>
      <c r="GP4" s="411"/>
      <c r="GQ4" s="411"/>
      <c r="GR4" s="411"/>
      <c r="GS4" s="411"/>
      <c r="GT4" s="411"/>
      <c r="GU4" s="411"/>
      <c r="GV4" s="411"/>
      <c r="GW4" s="411"/>
      <c r="GX4" s="411"/>
      <c r="GY4" s="411"/>
      <c r="GZ4" s="411"/>
      <c r="HA4" s="411"/>
      <c r="HB4" s="411"/>
      <c r="HC4" s="411"/>
      <c r="HD4" s="411"/>
      <c r="HE4" s="411"/>
      <c r="HF4" s="411"/>
      <c r="HG4" s="411"/>
      <c r="HH4" s="411"/>
      <c r="HI4" s="411"/>
      <c r="HJ4" s="411"/>
      <c r="HK4" s="411"/>
      <c r="HL4" s="411"/>
      <c r="HM4" s="411"/>
      <c r="HN4" s="411"/>
      <c r="HO4" s="411"/>
      <c r="HP4" s="411"/>
      <c r="HQ4" s="411"/>
      <c r="HR4" s="411"/>
      <c r="HS4" s="411"/>
      <c r="HT4" s="411"/>
      <c r="HU4" s="411"/>
      <c r="HV4" s="411"/>
      <c r="HW4" s="411"/>
      <c r="HX4" s="411"/>
      <c r="HY4" s="411"/>
      <c r="HZ4" s="411"/>
      <c r="IA4" s="411"/>
      <c r="IB4" s="411"/>
      <c r="IC4" s="411"/>
      <c r="ID4" s="411"/>
      <c r="IE4" s="411"/>
    </row>
    <row r="5" spans="1:239" ht="15.75" customHeight="1" thickTop="1">
      <c r="A5" s="568" t="s">
        <v>536</v>
      </c>
      <c r="B5" s="566">
        <v>2017</v>
      </c>
      <c r="C5" s="566">
        <v>2018</v>
      </c>
      <c r="D5" s="566">
        <v>2019</v>
      </c>
      <c r="E5" s="566">
        <v>2020</v>
      </c>
      <c r="F5" s="566">
        <v>2021</v>
      </c>
      <c r="G5" s="566">
        <v>2022</v>
      </c>
      <c r="H5" s="566">
        <v>2023</v>
      </c>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row>
    <row r="6" spans="1:239" ht="15.75" customHeight="1" thickBot="1">
      <c r="A6" s="567"/>
      <c r="B6" s="567"/>
      <c r="C6" s="567"/>
      <c r="D6" s="567"/>
      <c r="E6" s="567"/>
      <c r="F6" s="567"/>
      <c r="G6" s="567"/>
      <c r="H6" s="567"/>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row>
    <row r="7" spans="1:239" ht="15.75" customHeight="1" thickTop="1">
      <c r="A7" s="63"/>
      <c r="B7" s="66"/>
      <c r="C7" s="66"/>
      <c r="D7" s="66"/>
      <c r="E7" s="66"/>
      <c r="F7" s="66"/>
      <c r="G7" s="66"/>
      <c r="H7" s="66"/>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row>
    <row r="8" spans="1:239" ht="15.75" customHeight="1">
      <c r="A8" s="59" t="s">
        <v>200</v>
      </c>
      <c r="B8" s="68">
        <v>598949</v>
      </c>
      <c r="C8" s="68">
        <v>584448</v>
      </c>
      <c r="D8" s="68">
        <v>570186</v>
      </c>
      <c r="E8" s="68">
        <v>542122</v>
      </c>
      <c r="F8" s="68">
        <v>586684</v>
      </c>
      <c r="G8" s="68">
        <v>616151</v>
      </c>
      <c r="H8" s="68">
        <v>688327</v>
      </c>
      <c r="I8" s="88"/>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row>
    <row r="9" spans="1:239" ht="15.75" customHeight="1">
      <c r="A9" s="69"/>
      <c r="B9" s="67"/>
      <c r="C9" s="67"/>
      <c r="D9" s="67"/>
      <c r="E9" s="67"/>
      <c r="F9" s="67"/>
      <c r="G9" s="67"/>
      <c r="H9" s="67"/>
      <c r="I9" s="88"/>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row>
    <row r="10" spans="1:239" ht="15.75" customHeight="1">
      <c r="A10" s="304" t="s">
        <v>0</v>
      </c>
      <c r="B10" s="67">
        <v>7277</v>
      </c>
      <c r="C10" s="67">
        <v>7762</v>
      </c>
      <c r="D10" s="67">
        <v>7255</v>
      </c>
      <c r="E10" s="67">
        <v>6050</v>
      </c>
      <c r="F10" s="67">
        <v>5943</v>
      </c>
      <c r="G10" s="67">
        <v>5285</v>
      </c>
      <c r="H10" s="67">
        <v>4887</v>
      </c>
      <c r="I10" s="88"/>
      <c r="M10" s="88"/>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row>
    <row r="11" spans="1:239" ht="15.75" customHeight="1">
      <c r="A11" s="304" t="s">
        <v>1</v>
      </c>
      <c r="B11" s="67">
        <v>13195</v>
      </c>
      <c r="C11" s="67">
        <v>12890</v>
      </c>
      <c r="D11" s="67">
        <v>12277</v>
      </c>
      <c r="E11" s="67">
        <v>10629</v>
      </c>
      <c r="F11" s="67">
        <v>12619</v>
      </c>
      <c r="G11" s="67">
        <v>15208</v>
      </c>
      <c r="H11" s="67">
        <v>19059</v>
      </c>
      <c r="I11" s="88"/>
      <c r="M11" s="88"/>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row>
    <row r="12" spans="1:239" ht="15.75" customHeight="1">
      <c r="A12" s="304" t="s">
        <v>2</v>
      </c>
      <c r="B12" s="67">
        <v>12576</v>
      </c>
      <c r="C12" s="67">
        <v>13221</v>
      </c>
      <c r="D12" s="67">
        <v>9918</v>
      </c>
      <c r="E12" s="67">
        <v>10639</v>
      </c>
      <c r="F12" s="67">
        <v>13385</v>
      </c>
      <c r="G12" s="67">
        <v>16587</v>
      </c>
      <c r="H12" s="67">
        <v>17202</v>
      </c>
      <c r="I12" s="88"/>
      <c r="M12" s="88"/>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row>
    <row r="13" spans="1:239" ht="15.75" customHeight="1">
      <c r="A13" s="304" t="s">
        <v>3</v>
      </c>
      <c r="B13" s="67">
        <v>7475</v>
      </c>
      <c r="C13" s="67">
        <v>7721</v>
      </c>
      <c r="D13" s="67">
        <v>8704</v>
      </c>
      <c r="E13" s="67">
        <v>9064</v>
      </c>
      <c r="F13" s="67">
        <v>10492</v>
      </c>
      <c r="G13" s="67">
        <v>11663</v>
      </c>
      <c r="H13" s="67">
        <v>10980</v>
      </c>
      <c r="I13" s="88"/>
      <c r="M13" s="88"/>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row>
    <row r="14" spans="1:239" ht="15.75" customHeight="1">
      <c r="A14" s="304" t="s">
        <v>201</v>
      </c>
      <c r="B14" s="67">
        <v>15718</v>
      </c>
      <c r="C14" s="67">
        <v>15723</v>
      </c>
      <c r="D14" s="67">
        <v>14071</v>
      </c>
      <c r="E14" s="67">
        <v>11558</v>
      </c>
      <c r="F14" s="67">
        <v>12570</v>
      </c>
      <c r="G14" s="67">
        <v>11013</v>
      </c>
      <c r="H14" s="67">
        <v>13060</v>
      </c>
      <c r="I14" s="88"/>
      <c r="M14" s="88"/>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row>
    <row r="15" spans="1:239" ht="15.75" customHeight="1">
      <c r="A15" s="304" t="s">
        <v>5</v>
      </c>
      <c r="B15" s="67">
        <v>4915</v>
      </c>
      <c r="C15" s="67">
        <v>5081</v>
      </c>
      <c r="D15" s="67">
        <v>5560</v>
      </c>
      <c r="E15" s="67">
        <v>4657</v>
      </c>
      <c r="F15" s="67">
        <v>4854</v>
      </c>
      <c r="G15" s="67">
        <v>4812</v>
      </c>
      <c r="H15" s="67">
        <v>4876</v>
      </c>
      <c r="I15" s="88"/>
      <c r="M15" s="88"/>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row>
    <row r="16" spans="1:239" ht="15.75" customHeight="1">
      <c r="A16" s="304" t="s">
        <v>6</v>
      </c>
      <c r="B16" s="67">
        <v>5766</v>
      </c>
      <c r="C16" s="67">
        <v>5359</v>
      </c>
      <c r="D16" s="67">
        <v>6487</v>
      </c>
      <c r="E16" s="67">
        <v>5144</v>
      </c>
      <c r="F16" s="67">
        <v>5896</v>
      </c>
      <c r="G16" s="67">
        <v>6074</v>
      </c>
      <c r="H16" s="67">
        <v>7318</v>
      </c>
      <c r="I16" s="88"/>
      <c r="M16" s="88"/>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row>
    <row r="17" spans="1:239" ht="15.75" customHeight="1">
      <c r="A17" s="304" t="s">
        <v>7</v>
      </c>
      <c r="B17" s="67">
        <v>14105</v>
      </c>
      <c r="C17" s="67">
        <v>13179</v>
      </c>
      <c r="D17" s="67">
        <v>11070</v>
      </c>
      <c r="E17" s="67">
        <v>10650</v>
      </c>
      <c r="F17" s="67">
        <v>12050</v>
      </c>
      <c r="G17" s="67">
        <v>12877</v>
      </c>
      <c r="H17" s="67">
        <v>12465</v>
      </c>
      <c r="I17" s="88"/>
      <c r="M17" s="88"/>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row>
    <row r="18" spans="1:239" ht="15.75" customHeight="1">
      <c r="A18" s="304" t="s">
        <v>391</v>
      </c>
      <c r="B18" s="67">
        <v>46130</v>
      </c>
      <c r="C18" s="67">
        <v>37150</v>
      </c>
      <c r="D18" s="67">
        <v>49223</v>
      </c>
      <c r="E18" s="67">
        <v>73630</v>
      </c>
      <c r="F18" s="67">
        <v>72543</v>
      </c>
      <c r="G18" s="67">
        <v>61086</v>
      </c>
      <c r="H18" s="67">
        <v>99389</v>
      </c>
      <c r="I18" s="88"/>
      <c r="M18" s="88"/>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row>
    <row r="19" spans="1:239" ht="15.75" customHeight="1">
      <c r="A19" s="304" t="s">
        <v>393</v>
      </c>
      <c r="B19" s="67">
        <v>52061</v>
      </c>
      <c r="C19" s="67">
        <v>52229</v>
      </c>
      <c r="D19" s="67">
        <v>44214</v>
      </c>
      <c r="E19" s="67">
        <v>39587</v>
      </c>
      <c r="F19" s="67">
        <v>36156</v>
      </c>
      <c r="G19" s="67">
        <v>34917</v>
      </c>
      <c r="H19" s="67">
        <v>36541</v>
      </c>
      <c r="I19" s="88"/>
      <c r="M19" s="88"/>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row>
    <row r="20" spans="1:239" ht="15.75" customHeight="1">
      <c r="A20" s="304" t="s">
        <v>8</v>
      </c>
      <c r="B20" s="67">
        <v>6835</v>
      </c>
      <c r="C20" s="67">
        <v>6548</v>
      </c>
      <c r="D20" s="67">
        <v>5571</v>
      </c>
      <c r="E20" s="67">
        <v>4647</v>
      </c>
      <c r="F20" s="67">
        <v>5171</v>
      </c>
      <c r="G20" s="67">
        <v>4075</v>
      </c>
      <c r="H20" s="67">
        <v>4388</v>
      </c>
      <c r="I20" s="88"/>
      <c r="M20" s="88"/>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row>
    <row r="21" spans="1:239" ht="15.75" customHeight="1">
      <c r="A21" s="304" t="s">
        <v>9</v>
      </c>
      <c r="B21" s="67">
        <v>31380</v>
      </c>
      <c r="C21" s="67">
        <v>30724</v>
      </c>
      <c r="D21" s="67">
        <v>25960</v>
      </c>
      <c r="E21" s="67">
        <v>21671</v>
      </c>
      <c r="F21" s="67">
        <v>24221</v>
      </c>
      <c r="G21" s="67">
        <v>24942</v>
      </c>
      <c r="H21" s="67">
        <v>23989</v>
      </c>
      <c r="I21" s="88"/>
      <c r="M21" s="88"/>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row>
    <row r="22" spans="1:239" ht="15.75" customHeight="1">
      <c r="A22" s="304" t="s">
        <v>10</v>
      </c>
      <c r="B22" s="67">
        <v>6631</v>
      </c>
      <c r="C22" s="67">
        <v>7067</v>
      </c>
      <c r="D22" s="67">
        <v>7019</v>
      </c>
      <c r="E22" s="67">
        <v>5961</v>
      </c>
      <c r="F22" s="67">
        <v>6507</v>
      </c>
      <c r="G22" s="67">
        <v>7401</v>
      </c>
      <c r="H22" s="67">
        <v>7568</v>
      </c>
      <c r="I22" s="88"/>
      <c r="M22" s="88"/>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row>
    <row r="23" spans="1:239" ht="15.75" customHeight="1">
      <c r="A23" s="304" t="s">
        <v>11</v>
      </c>
      <c r="B23" s="67">
        <v>10698</v>
      </c>
      <c r="C23" s="67">
        <v>11546</v>
      </c>
      <c r="D23" s="67">
        <v>10688</v>
      </c>
      <c r="E23" s="67">
        <v>7766</v>
      </c>
      <c r="F23" s="67">
        <v>9901</v>
      </c>
      <c r="G23" s="67">
        <v>14072</v>
      </c>
      <c r="H23" s="67">
        <v>17776</v>
      </c>
      <c r="I23" s="88"/>
      <c r="M23" s="88"/>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row>
    <row r="24" spans="1:239" ht="15.75" customHeight="1">
      <c r="A24" s="304" t="s">
        <v>12</v>
      </c>
      <c r="B24" s="67">
        <v>48991</v>
      </c>
      <c r="C24" s="67">
        <v>45405</v>
      </c>
      <c r="D24" s="67">
        <v>46853</v>
      </c>
      <c r="E24" s="67">
        <v>42709</v>
      </c>
      <c r="F24" s="67">
        <v>42392</v>
      </c>
      <c r="G24" s="67">
        <v>44956</v>
      </c>
      <c r="H24" s="67">
        <v>45728</v>
      </c>
      <c r="I24" s="88"/>
      <c r="M24" s="88"/>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row>
    <row r="25" spans="1:239" ht="15.75" customHeight="1">
      <c r="A25" s="304" t="s">
        <v>202</v>
      </c>
      <c r="B25" s="67">
        <v>33412</v>
      </c>
      <c r="C25" s="67">
        <v>30932</v>
      </c>
      <c r="D25" s="67">
        <v>25620</v>
      </c>
      <c r="E25" s="67">
        <v>22092</v>
      </c>
      <c r="F25" s="67">
        <v>28187</v>
      </c>
      <c r="G25" s="67">
        <v>28168</v>
      </c>
      <c r="H25" s="67">
        <v>27898</v>
      </c>
      <c r="I25" s="88"/>
      <c r="M25" s="88"/>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row>
    <row r="26" spans="1:239" ht="15.75" customHeight="1">
      <c r="A26" s="304" t="s">
        <v>203</v>
      </c>
      <c r="B26" s="67">
        <v>23070</v>
      </c>
      <c r="C26" s="67">
        <v>21082</v>
      </c>
      <c r="D26" s="67">
        <v>18824</v>
      </c>
      <c r="E26" s="67">
        <v>16518</v>
      </c>
      <c r="F26" s="67">
        <v>14574</v>
      </c>
      <c r="G26" s="67">
        <v>18108</v>
      </c>
      <c r="H26" s="67">
        <v>18570</v>
      </c>
      <c r="I26" s="88"/>
      <c r="M26" s="88"/>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row>
    <row r="27" spans="1:239" ht="15.75" customHeight="1">
      <c r="A27" s="304" t="s">
        <v>204</v>
      </c>
      <c r="B27" s="67">
        <v>14329</v>
      </c>
      <c r="C27" s="67">
        <v>16256</v>
      </c>
      <c r="D27" s="67">
        <v>13889</v>
      </c>
      <c r="E27" s="67">
        <v>13792</v>
      </c>
      <c r="F27" s="67">
        <v>11977</v>
      </c>
      <c r="G27" s="67">
        <v>12620</v>
      </c>
      <c r="H27" s="67">
        <v>11648</v>
      </c>
      <c r="I27" s="88"/>
      <c r="M27" s="88"/>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row>
    <row r="28" spans="1:239" ht="15.75" customHeight="1">
      <c r="A28" s="304" t="s">
        <v>16</v>
      </c>
      <c r="B28" s="67">
        <v>5601</v>
      </c>
      <c r="C28" s="67">
        <v>5757</v>
      </c>
      <c r="D28" s="67">
        <v>5536</v>
      </c>
      <c r="E28" s="67">
        <v>4793</v>
      </c>
      <c r="F28" s="67">
        <v>5725</v>
      </c>
      <c r="G28" s="67">
        <v>5155</v>
      </c>
      <c r="H28" s="67">
        <v>5710</v>
      </c>
      <c r="I28" s="88"/>
      <c r="M28" s="88"/>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row>
    <row r="29" spans="1:239" ht="15.75" customHeight="1">
      <c r="A29" s="304" t="s">
        <v>17</v>
      </c>
      <c r="B29" s="67">
        <v>6409</v>
      </c>
      <c r="C29" s="67">
        <v>7227</v>
      </c>
      <c r="D29" s="67">
        <v>8931</v>
      </c>
      <c r="E29" s="67">
        <v>9142</v>
      </c>
      <c r="F29" s="67">
        <v>9776</v>
      </c>
      <c r="G29" s="67">
        <v>12134</v>
      </c>
      <c r="H29" s="67">
        <v>12589</v>
      </c>
      <c r="I29" s="88"/>
      <c r="M29" s="88"/>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row>
    <row r="30" spans="1:239" ht="15.75" customHeight="1">
      <c r="A30" s="304" t="s">
        <v>18</v>
      </c>
      <c r="B30" s="67">
        <v>29668</v>
      </c>
      <c r="C30" s="67">
        <v>29669</v>
      </c>
      <c r="D30" s="67">
        <v>30296</v>
      </c>
      <c r="E30" s="67">
        <v>26683</v>
      </c>
      <c r="F30" s="67">
        <v>29033</v>
      </c>
      <c r="G30" s="67">
        <v>31320</v>
      </c>
      <c r="H30" s="67">
        <v>33655</v>
      </c>
      <c r="I30" s="88"/>
      <c r="M30" s="88"/>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row>
    <row r="31" spans="1:239" ht="15.75" customHeight="1">
      <c r="A31" s="304" t="s">
        <v>19</v>
      </c>
      <c r="B31" s="67">
        <v>7794</v>
      </c>
      <c r="C31" s="67">
        <v>7206</v>
      </c>
      <c r="D31" s="67">
        <v>8543</v>
      </c>
      <c r="E31" s="67">
        <v>8745</v>
      </c>
      <c r="F31" s="67">
        <v>8622</v>
      </c>
      <c r="G31" s="67">
        <v>10339</v>
      </c>
      <c r="H31" s="67">
        <v>12356</v>
      </c>
      <c r="I31" s="88"/>
      <c r="M31" s="88"/>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row>
    <row r="32" spans="1:239" ht="15.75" customHeight="1">
      <c r="A32" s="304" t="s">
        <v>20</v>
      </c>
      <c r="B32" s="67">
        <v>19102</v>
      </c>
      <c r="C32" s="67">
        <v>18292</v>
      </c>
      <c r="D32" s="67">
        <v>15911</v>
      </c>
      <c r="E32" s="67">
        <v>12484</v>
      </c>
      <c r="F32" s="67">
        <v>14395</v>
      </c>
      <c r="G32" s="67">
        <v>13980</v>
      </c>
      <c r="H32" s="67">
        <v>16310</v>
      </c>
      <c r="I32" s="88"/>
      <c r="M32" s="88"/>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row>
    <row r="33" spans="1:239" ht="15.75" customHeight="1">
      <c r="A33" s="304" t="s">
        <v>21</v>
      </c>
      <c r="B33" s="67">
        <v>22160</v>
      </c>
      <c r="C33" s="67">
        <v>22292</v>
      </c>
      <c r="D33" s="67">
        <v>20852</v>
      </c>
      <c r="E33" s="67">
        <v>17045</v>
      </c>
      <c r="F33" s="67">
        <v>19507</v>
      </c>
      <c r="G33" s="67">
        <v>22739</v>
      </c>
      <c r="H33" s="67">
        <v>25170</v>
      </c>
      <c r="I33" s="88"/>
      <c r="M33" s="88"/>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c r="HM33" s="9"/>
      <c r="HN33" s="9"/>
      <c r="HO33" s="9"/>
      <c r="HP33" s="9"/>
      <c r="HQ33" s="9"/>
      <c r="HR33" s="9"/>
      <c r="HS33" s="9"/>
      <c r="HT33" s="9"/>
      <c r="HU33" s="9"/>
      <c r="HV33" s="9"/>
      <c r="HW33" s="9"/>
      <c r="HX33" s="9"/>
      <c r="HY33" s="9"/>
      <c r="HZ33" s="9"/>
      <c r="IA33" s="9"/>
      <c r="IB33" s="9"/>
      <c r="IC33" s="9"/>
      <c r="ID33" s="9"/>
      <c r="IE33" s="9"/>
    </row>
    <row r="34" spans="1:239" ht="15.75" customHeight="1">
      <c r="A34" s="304" t="s">
        <v>22</v>
      </c>
      <c r="B34" s="67">
        <v>20373</v>
      </c>
      <c r="C34" s="67">
        <v>28795</v>
      </c>
      <c r="D34" s="67">
        <v>31247</v>
      </c>
      <c r="E34" s="67">
        <v>24355</v>
      </c>
      <c r="F34" s="67">
        <v>27923</v>
      </c>
      <c r="G34" s="67">
        <v>29678</v>
      </c>
      <c r="H34" s="67">
        <v>36135</v>
      </c>
      <c r="I34" s="88"/>
      <c r="M34" s="88"/>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row>
    <row r="35" spans="1:239" ht="15.75" customHeight="1">
      <c r="A35" s="304" t="s">
        <v>23</v>
      </c>
      <c r="B35" s="67">
        <v>14424</v>
      </c>
      <c r="C35" s="67">
        <v>13612</v>
      </c>
      <c r="D35" s="67">
        <v>12057</v>
      </c>
      <c r="E35" s="67">
        <v>10648</v>
      </c>
      <c r="F35" s="67">
        <v>11898</v>
      </c>
      <c r="G35" s="67">
        <v>11716</v>
      </c>
      <c r="H35" s="67">
        <v>13500</v>
      </c>
      <c r="I35" s="88"/>
      <c r="M35" s="88"/>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c r="IA35" s="9"/>
      <c r="IB35" s="9"/>
      <c r="IC35" s="9"/>
      <c r="ID35" s="9"/>
      <c r="IE35" s="9"/>
    </row>
    <row r="36" spans="1:239" ht="15.75" customHeight="1">
      <c r="A36" s="304" t="s">
        <v>24</v>
      </c>
      <c r="B36" s="67">
        <v>16897</v>
      </c>
      <c r="C36" s="67">
        <v>15917</v>
      </c>
      <c r="D36" s="67">
        <v>14803</v>
      </c>
      <c r="E36" s="67">
        <v>13703</v>
      </c>
      <c r="F36" s="67">
        <v>17046</v>
      </c>
      <c r="G36" s="67">
        <v>17244</v>
      </c>
      <c r="H36" s="67">
        <v>16946</v>
      </c>
      <c r="I36" s="88"/>
      <c r="M36" s="88"/>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9"/>
      <c r="HJ36" s="9"/>
      <c r="HK36" s="9"/>
      <c r="HL36" s="9"/>
      <c r="HM36" s="9"/>
      <c r="HN36" s="9"/>
      <c r="HO36" s="9"/>
      <c r="HP36" s="9"/>
      <c r="HQ36" s="9"/>
      <c r="HR36" s="9"/>
      <c r="HS36" s="9"/>
      <c r="HT36" s="9"/>
      <c r="HU36" s="9"/>
      <c r="HV36" s="9"/>
      <c r="HW36" s="9"/>
      <c r="HX36" s="9"/>
      <c r="HY36" s="9"/>
      <c r="HZ36" s="9"/>
      <c r="IA36" s="9"/>
      <c r="IB36" s="9"/>
      <c r="IC36" s="9"/>
      <c r="ID36" s="9"/>
      <c r="IE36" s="9"/>
    </row>
    <row r="37" spans="1:239" ht="15.75" customHeight="1">
      <c r="A37" s="304" t="s">
        <v>25</v>
      </c>
      <c r="B37" s="67">
        <v>20674</v>
      </c>
      <c r="C37" s="67">
        <v>18269</v>
      </c>
      <c r="D37" s="67">
        <v>18329</v>
      </c>
      <c r="E37" s="67">
        <v>18513</v>
      </c>
      <c r="F37" s="67">
        <v>17884</v>
      </c>
      <c r="G37" s="67">
        <v>19193</v>
      </c>
      <c r="H37" s="67">
        <v>19704</v>
      </c>
      <c r="I37" s="88"/>
      <c r="M37" s="88"/>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c r="HK37" s="9"/>
      <c r="HL37" s="9"/>
      <c r="HM37" s="9"/>
      <c r="HN37" s="9"/>
      <c r="HO37" s="9"/>
      <c r="HP37" s="9"/>
      <c r="HQ37" s="9"/>
      <c r="HR37" s="9"/>
      <c r="HS37" s="9"/>
      <c r="HT37" s="9"/>
      <c r="HU37" s="9"/>
      <c r="HV37" s="9"/>
      <c r="HW37" s="9"/>
      <c r="HX37" s="9"/>
      <c r="HY37" s="9"/>
      <c r="HZ37" s="9"/>
      <c r="IA37" s="9"/>
      <c r="IB37" s="9"/>
      <c r="IC37" s="9"/>
      <c r="ID37" s="9"/>
      <c r="IE37" s="9"/>
    </row>
    <row r="38" spans="1:239" ht="15.75" customHeight="1">
      <c r="A38" s="304" t="s">
        <v>26</v>
      </c>
      <c r="B38" s="67">
        <v>6101</v>
      </c>
      <c r="C38" s="67">
        <v>5476</v>
      </c>
      <c r="D38" s="67">
        <v>7737</v>
      </c>
      <c r="E38" s="67">
        <v>12603</v>
      </c>
      <c r="F38" s="67">
        <v>24704</v>
      </c>
      <c r="G38" s="67">
        <v>33057</v>
      </c>
      <c r="H38" s="67">
        <v>31724</v>
      </c>
      <c r="I38" s="88"/>
      <c r="M38" s="88"/>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row>
    <row r="39" spans="1:239" ht="15.75" customHeight="1">
      <c r="A39" s="304" t="s">
        <v>27</v>
      </c>
      <c r="B39" s="67">
        <v>19725</v>
      </c>
      <c r="C39" s="67">
        <v>21535</v>
      </c>
      <c r="D39" s="67">
        <v>20519</v>
      </c>
      <c r="E39" s="67">
        <v>17958</v>
      </c>
      <c r="F39" s="67">
        <v>14282</v>
      </c>
      <c r="G39" s="67">
        <v>14350</v>
      </c>
      <c r="H39" s="67">
        <v>16109</v>
      </c>
      <c r="I39" s="88"/>
      <c r="M39" s="88"/>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9"/>
      <c r="HG39" s="9"/>
      <c r="HH39" s="9"/>
      <c r="HI39" s="9"/>
      <c r="HJ39" s="9"/>
      <c r="HK39" s="9"/>
      <c r="HL39" s="9"/>
      <c r="HM39" s="9"/>
      <c r="HN39" s="9"/>
      <c r="HO39" s="9"/>
      <c r="HP39" s="9"/>
      <c r="HQ39" s="9"/>
      <c r="HR39" s="9"/>
      <c r="HS39" s="9"/>
      <c r="HT39" s="9"/>
      <c r="HU39" s="9"/>
      <c r="HV39" s="9"/>
      <c r="HW39" s="9"/>
      <c r="HX39" s="9"/>
      <c r="HY39" s="9"/>
      <c r="HZ39" s="9"/>
      <c r="IA39" s="9"/>
      <c r="IB39" s="9"/>
      <c r="IC39" s="9"/>
      <c r="ID39" s="9"/>
      <c r="IE39" s="9"/>
    </row>
    <row r="40" spans="1:239" ht="15.75" customHeight="1">
      <c r="A40" s="304" t="s">
        <v>28</v>
      </c>
      <c r="B40" s="67">
        <v>2403</v>
      </c>
      <c r="C40" s="67">
        <v>2626</v>
      </c>
      <c r="D40" s="67">
        <v>2400</v>
      </c>
      <c r="E40" s="67">
        <v>1680</v>
      </c>
      <c r="F40" s="67">
        <v>1828</v>
      </c>
      <c r="G40" s="67">
        <v>1935</v>
      </c>
      <c r="H40" s="67">
        <v>2035</v>
      </c>
      <c r="I40" s="88"/>
      <c r="M40" s="88"/>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9"/>
      <c r="GN40" s="9"/>
      <c r="GO40" s="9"/>
      <c r="GP40" s="9"/>
      <c r="GQ40" s="9"/>
      <c r="GR40" s="9"/>
      <c r="GS40" s="9"/>
      <c r="GT40" s="9"/>
      <c r="GU40" s="9"/>
      <c r="GV40" s="9"/>
      <c r="GW40" s="9"/>
      <c r="GX40" s="9"/>
      <c r="GY40" s="9"/>
      <c r="GZ40" s="9"/>
      <c r="HA40" s="9"/>
      <c r="HB40" s="9"/>
      <c r="HC40" s="9"/>
      <c r="HD40" s="9"/>
      <c r="HE40" s="9"/>
      <c r="HF40" s="9"/>
      <c r="HG40" s="9"/>
      <c r="HH40" s="9"/>
      <c r="HI40" s="9"/>
      <c r="HJ40" s="9"/>
      <c r="HK40" s="9"/>
      <c r="HL40" s="9"/>
      <c r="HM40" s="9"/>
      <c r="HN40" s="9"/>
      <c r="HO40" s="9"/>
      <c r="HP40" s="9"/>
      <c r="HQ40" s="9"/>
      <c r="HR40" s="9"/>
      <c r="HS40" s="9"/>
      <c r="HT40" s="9"/>
      <c r="HU40" s="9"/>
      <c r="HV40" s="9"/>
      <c r="HW40" s="9"/>
      <c r="HX40" s="9"/>
      <c r="HY40" s="9"/>
      <c r="HZ40" s="9"/>
      <c r="IA40" s="9"/>
      <c r="IB40" s="9"/>
      <c r="IC40" s="9"/>
      <c r="ID40" s="9"/>
      <c r="IE40" s="9"/>
    </row>
    <row r="41" spans="1:239" ht="15.75" customHeight="1">
      <c r="A41" s="304" t="s">
        <v>29</v>
      </c>
      <c r="B41" s="67">
        <v>15252</v>
      </c>
      <c r="C41" s="67">
        <v>14166</v>
      </c>
      <c r="D41" s="67">
        <v>15137</v>
      </c>
      <c r="E41" s="67">
        <v>13949</v>
      </c>
      <c r="F41" s="67">
        <v>13609</v>
      </c>
      <c r="G41" s="67">
        <v>15463</v>
      </c>
      <c r="H41" s="67">
        <v>18501</v>
      </c>
      <c r="I41" s="88"/>
      <c r="M41" s="88"/>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c r="GY41" s="9"/>
      <c r="GZ41" s="9"/>
      <c r="HA41" s="9"/>
      <c r="HB41" s="9"/>
      <c r="HC41" s="9"/>
      <c r="HD41" s="9"/>
      <c r="HE41" s="9"/>
      <c r="HF41" s="9"/>
      <c r="HG41" s="9"/>
      <c r="HH41" s="9"/>
      <c r="HI41" s="9"/>
      <c r="HJ41" s="9"/>
      <c r="HK41" s="9"/>
      <c r="HL41" s="9"/>
      <c r="HM41" s="9"/>
      <c r="HN41" s="9"/>
      <c r="HO41" s="9"/>
      <c r="HP41" s="9"/>
      <c r="HQ41" s="9"/>
      <c r="HR41" s="9"/>
      <c r="HS41" s="9"/>
      <c r="HT41" s="9"/>
      <c r="HU41" s="9"/>
      <c r="HV41" s="9"/>
      <c r="HW41" s="9"/>
      <c r="HX41" s="9"/>
      <c r="HY41" s="9"/>
      <c r="HZ41" s="9"/>
      <c r="IA41" s="9"/>
      <c r="IB41" s="9"/>
      <c r="IC41" s="9"/>
      <c r="ID41" s="9"/>
      <c r="IE41" s="9"/>
    </row>
    <row r="42" spans="1:239" ht="15.75" customHeight="1">
      <c r="A42" s="304" t="s">
        <v>30</v>
      </c>
      <c r="B42" s="67">
        <v>12963</v>
      </c>
      <c r="C42" s="67">
        <v>11051</v>
      </c>
      <c r="D42" s="67">
        <v>10513</v>
      </c>
      <c r="E42" s="67">
        <v>10372</v>
      </c>
      <c r="F42" s="67">
        <v>11227</v>
      </c>
      <c r="G42" s="67">
        <v>12509</v>
      </c>
      <c r="H42" s="67">
        <v>12165</v>
      </c>
      <c r="I42" s="88"/>
      <c r="M42" s="88"/>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c r="GZ42" s="9"/>
      <c r="HA42" s="9"/>
      <c r="HB42" s="9"/>
      <c r="HC42" s="9"/>
      <c r="HD42" s="9"/>
      <c r="HE42" s="9"/>
      <c r="HF42" s="9"/>
      <c r="HG42" s="9"/>
      <c r="HH42" s="9"/>
      <c r="HI42" s="9"/>
      <c r="HJ42" s="9"/>
      <c r="HK42" s="9"/>
      <c r="HL42" s="9"/>
      <c r="HM42" s="9"/>
      <c r="HN42" s="9"/>
      <c r="HO42" s="9"/>
      <c r="HP42" s="9"/>
      <c r="HQ42" s="9"/>
      <c r="HR42" s="9"/>
      <c r="HS42" s="9"/>
      <c r="HT42" s="9"/>
      <c r="HU42" s="9"/>
      <c r="HV42" s="9"/>
      <c r="HW42" s="9"/>
      <c r="HX42" s="9"/>
      <c r="HY42" s="9"/>
      <c r="HZ42" s="9"/>
      <c r="IA42" s="9"/>
      <c r="IB42" s="9"/>
      <c r="IC42" s="9"/>
      <c r="ID42" s="9"/>
      <c r="IE42" s="9"/>
    </row>
    <row r="43" spans="1:239" ht="15.75" customHeight="1">
      <c r="A43" s="304" t="s">
        <v>31</v>
      </c>
      <c r="B43" s="67">
        <v>15540</v>
      </c>
      <c r="C43" s="67">
        <v>15020</v>
      </c>
      <c r="D43" s="67">
        <v>16658</v>
      </c>
      <c r="E43" s="67">
        <v>15764</v>
      </c>
      <c r="F43" s="67">
        <v>21609</v>
      </c>
      <c r="G43" s="67">
        <v>24045</v>
      </c>
      <c r="H43" s="67">
        <v>25904</v>
      </c>
      <c r="I43" s="88"/>
      <c r="M43" s="88"/>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c r="HH43" s="9"/>
      <c r="HI43" s="9"/>
      <c r="HJ43" s="9"/>
      <c r="HK43" s="9"/>
      <c r="HL43" s="9"/>
      <c r="HM43" s="9"/>
      <c r="HN43" s="9"/>
      <c r="HO43" s="9"/>
      <c r="HP43" s="9"/>
      <c r="HQ43" s="9"/>
      <c r="HR43" s="9"/>
      <c r="HS43" s="9"/>
      <c r="HT43" s="9"/>
      <c r="HU43" s="9"/>
      <c r="HV43" s="9"/>
      <c r="HW43" s="9"/>
      <c r="HX43" s="9"/>
      <c r="HY43" s="9"/>
      <c r="HZ43" s="9"/>
      <c r="IA43" s="9"/>
      <c r="IB43" s="9"/>
      <c r="IC43" s="9"/>
      <c r="ID43" s="9"/>
      <c r="IE43" s="9"/>
    </row>
    <row r="44" spans="1:239" ht="15.75" customHeight="1" thickBot="1">
      <c r="A44" s="304" t="s">
        <v>32</v>
      </c>
      <c r="B44" s="67">
        <v>9299</v>
      </c>
      <c r="C44" s="67">
        <v>7663</v>
      </c>
      <c r="D44" s="67">
        <v>7514</v>
      </c>
      <c r="E44" s="67">
        <v>6921</v>
      </c>
      <c r="F44" s="67">
        <v>8178</v>
      </c>
      <c r="G44" s="67">
        <v>7430</v>
      </c>
      <c r="H44" s="67">
        <v>6472</v>
      </c>
      <c r="I44" s="88"/>
      <c r="M44" s="88"/>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9"/>
      <c r="GP44" s="9"/>
      <c r="GQ44" s="9"/>
      <c r="GR44" s="9"/>
      <c r="GS44" s="9"/>
      <c r="GT44" s="9"/>
      <c r="GU44" s="9"/>
      <c r="GV44" s="9"/>
      <c r="GW44" s="9"/>
      <c r="GX44" s="9"/>
      <c r="GY44" s="9"/>
      <c r="GZ44" s="9"/>
      <c r="HA44" s="9"/>
      <c r="HB44" s="9"/>
      <c r="HC44" s="9"/>
      <c r="HD44" s="9"/>
      <c r="HE44" s="9"/>
      <c r="HF44" s="9"/>
      <c r="HG44" s="9"/>
      <c r="HH44" s="9"/>
      <c r="HI44" s="9"/>
      <c r="HJ44" s="9"/>
      <c r="HK44" s="9"/>
      <c r="HL44" s="9"/>
      <c r="HM44" s="9"/>
      <c r="HN44" s="9"/>
      <c r="HO44" s="9"/>
      <c r="HP44" s="9"/>
      <c r="HQ44" s="9"/>
      <c r="HR44" s="9"/>
      <c r="HS44" s="9"/>
      <c r="HT44" s="9"/>
      <c r="HU44" s="9"/>
      <c r="HV44" s="9"/>
      <c r="HW44" s="9"/>
      <c r="HX44" s="9"/>
      <c r="HY44" s="9"/>
      <c r="HZ44" s="9"/>
      <c r="IA44" s="9"/>
      <c r="IB44" s="9"/>
      <c r="IC44" s="9"/>
      <c r="ID44" s="9"/>
      <c r="IE44" s="9"/>
    </row>
    <row r="45" spans="1:239" ht="9.75" customHeight="1" thickTop="1">
      <c r="A45" s="402"/>
      <c r="B45" s="414"/>
      <c r="C45" s="414"/>
      <c r="D45" s="414"/>
      <c r="E45" s="414"/>
      <c r="F45" s="414"/>
      <c r="G45" s="414"/>
      <c r="H45" s="414"/>
      <c r="M45" s="88"/>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9"/>
      <c r="GP45" s="9"/>
      <c r="GQ45" s="9"/>
      <c r="GR45" s="9"/>
      <c r="GS45" s="9"/>
      <c r="GT45" s="9"/>
      <c r="GU45" s="9"/>
      <c r="GV45" s="9"/>
      <c r="GW45" s="9"/>
      <c r="GX45" s="9"/>
      <c r="GY45" s="9"/>
      <c r="GZ45" s="9"/>
      <c r="HA45" s="9"/>
      <c r="HB45" s="9"/>
      <c r="HC45" s="9"/>
      <c r="HD45" s="9"/>
      <c r="HE45" s="9"/>
      <c r="HF45" s="9"/>
      <c r="HG45" s="9"/>
      <c r="HH45" s="9"/>
      <c r="HI45" s="9"/>
      <c r="HJ45" s="9"/>
      <c r="HK45" s="9"/>
      <c r="HL45" s="9"/>
      <c r="HM45" s="9"/>
      <c r="HN45" s="9"/>
      <c r="HO45" s="9"/>
      <c r="HP45" s="9"/>
      <c r="HQ45" s="9"/>
      <c r="HR45" s="9"/>
      <c r="HS45" s="9"/>
      <c r="HT45" s="9"/>
      <c r="HU45" s="9"/>
      <c r="HV45" s="9"/>
      <c r="HW45" s="9"/>
      <c r="HX45" s="9"/>
      <c r="HY45" s="9"/>
      <c r="HZ45" s="9"/>
      <c r="IA45" s="9"/>
      <c r="IB45" s="9"/>
      <c r="IC45" s="9"/>
      <c r="ID45" s="9"/>
      <c r="IE45" s="9"/>
    </row>
    <row r="46" spans="1:239" s="4" customFormat="1" ht="27.75" customHeight="1">
      <c r="A46" s="550" t="s">
        <v>537</v>
      </c>
      <c r="B46" s="550"/>
      <c r="C46" s="550"/>
      <c r="D46" s="550"/>
      <c r="E46" s="550"/>
      <c r="F46" s="550"/>
      <c r="G46" s="550"/>
      <c r="H46" s="550"/>
      <c r="I46" s="325"/>
      <c r="J46" s="325"/>
      <c r="K46" s="325"/>
      <c r="L46" s="325"/>
      <c r="M46" s="325"/>
      <c r="N46" s="325"/>
      <c r="O46" s="325"/>
      <c r="P46" s="325"/>
      <c r="Q46" s="325"/>
      <c r="R46" s="325"/>
      <c r="S46" s="325"/>
      <c r="T46" s="325"/>
      <c r="U46" s="325"/>
      <c r="V46" s="325"/>
      <c r="W46" s="325"/>
      <c r="X46" s="325"/>
      <c r="Y46" s="325"/>
      <c r="Z46" s="325"/>
      <c r="AA46" s="325"/>
      <c r="AB46" s="325"/>
      <c r="AC46" s="325"/>
      <c r="AD46" s="325"/>
      <c r="AE46" s="325"/>
      <c r="AF46" s="325"/>
      <c r="AG46" s="325"/>
      <c r="AH46" s="325"/>
      <c r="AI46" s="325"/>
      <c r="AJ46" s="325"/>
      <c r="AK46" s="325"/>
      <c r="AL46" s="325"/>
      <c r="AM46" s="325"/>
      <c r="AN46" s="325"/>
      <c r="AO46" s="325"/>
    </row>
    <row r="47" spans="1:239" ht="18.75" customHeight="1">
      <c r="A47" s="61" t="s">
        <v>438</v>
      </c>
      <c r="B47" s="63"/>
      <c r="C47" s="63"/>
      <c r="D47" s="63"/>
      <c r="E47" s="63"/>
      <c r="F47" s="63"/>
      <c r="G47" s="63"/>
      <c r="H47" s="63"/>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c r="HP47" s="9"/>
      <c r="HQ47" s="9"/>
      <c r="HR47" s="9"/>
      <c r="HS47" s="9"/>
      <c r="HT47" s="9"/>
      <c r="HU47" s="9"/>
      <c r="HV47" s="9"/>
      <c r="HW47" s="9"/>
      <c r="HX47" s="9"/>
      <c r="HY47" s="9"/>
      <c r="HZ47" s="9"/>
      <c r="IA47" s="9"/>
      <c r="IB47" s="9"/>
      <c r="IC47" s="9"/>
      <c r="ID47" s="9"/>
      <c r="IE47" s="9"/>
    </row>
    <row r="48" spans="1:239" ht="27" customHeight="1">
      <c r="A48" s="563" t="s">
        <v>488</v>
      </c>
      <c r="B48" s="563"/>
      <c r="C48" s="563"/>
      <c r="D48" s="563"/>
      <c r="E48" s="563"/>
      <c r="F48" s="563"/>
      <c r="G48" s="563"/>
      <c r="H48" s="563"/>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c r="HQ48" s="9"/>
      <c r="HR48" s="9"/>
      <c r="HS48" s="9"/>
      <c r="HT48" s="9"/>
      <c r="HU48" s="9"/>
      <c r="HV48" s="9"/>
      <c r="HW48" s="9"/>
      <c r="HX48" s="9"/>
      <c r="HY48" s="9"/>
      <c r="HZ48" s="9"/>
      <c r="IA48" s="9"/>
      <c r="IB48" s="9"/>
      <c r="IC48" s="9"/>
      <c r="ID48" s="9"/>
      <c r="IE48" s="9"/>
    </row>
    <row r="49" spans="1:8" ht="15.75" customHeight="1">
      <c r="A49" s="311" t="s">
        <v>185</v>
      </c>
      <c r="B49" s="311"/>
      <c r="C49" s="311"/>
      <c r="D49" s="311"/>
      <c r="E49" s="311"/>
      <c r="F49" s="311"/>
      <c r="G49"/>
      <c r="H49"/>
    </row>
    <row r="50" spans="1:8" ht="15">
      <c r="A50" s="26"/>
      <c r="B50" s="26"/>
      <c r="C50" s="26"/>
      <c r="D50" s="26"/>
      <c r="E50" s="26"/>
      <c r="F50" s="26"/>
      <c r="G50" s="26"/>
      <c r="H50" s="26"/>
    </row>
    <row r="51" spans="1:8" ht="15">
      <c r="A51" s="26"/>
      <c r="B51" s="26"/>
      <c r="C51" s="26"/>
      <c r="D51" s="26"/>
      <c r="E51" s="26"/>
      <c r="F51" s="26"/>
      <c r="G51" s="26"/>
      <c r="H51" s="26"/>
    </row>
    <row r="52" spans="1:8" ht="15">
      <c r="A52" s="26"/>
      <c r="B52" s="26"/>
      <c r="C52" s="26"/>
      <c r="D52" s="26"/>
      <c r="E52" s="26"/>
      <c r="F52" s="26"/>
      <c r="G52" s="26"/>
      <c r="H52" s="26"/>
    </row>
  </sheetData>
  <mergeCells count="11">
    <mergeCell ref="A2:H2"/>
    <mergeCell ref="A48:H48"/>
    <mergeCell ref="B5:B6"/>
    <mergeCell ref="C5:C6"/>
    <mergeCell ref="D5:D6"/>
    <mergeCell ref="E5:E6"/>
    <mergeCell ref="F5:F6"/>
    <mergeCell ref="H5:H6"/>
    <mergeCell ref="A5:A6"/>
    <mergeCell ref="A46:H46"/>
    <mergeCell ref="G5:G6"/>
  </mergeCells>
  <printOptions horizontalCentered="1" gridLinesSet="0"/>
  <pageMargins left="0.19685039370078741" right="0.23622047244094491" top="0.39370078740157483" bottom="0.39370078740157483" header="0" footer="0"/>
  <pageSetup scale="69"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syncVertical="1" syncRef="A1" transitionEvaluation="1">
    <pageSetUpPr fitToPage="1"/>
  </sheetPr>
  <dimension ref="A1:AN270"/>
  <sheetViews>
    <sheetView showGridLines="0" showZeros="0" zoomScaleNormal="100" workbookViewId="0"/>
  </sheetViews>
  <sheetFormatPr baseColWidth="10" defaultColWidth="12.5703125" defaultRowHeight="12.75"/>
  <cols>
    <col min="1" max="1" width="27.5703125" style="167" customWidth="1"/>
    <col min="2" max="7" width="12.7109375" style="167" customWidth="1"/>
    <col min="8" max="10" width="12.7109375" style="186" customWidth="1"/>
    <col min="11" max="11" width="12.7109375" style="167" customWidth="1"/>
    <col min="13" max="13" width="14.5703125" style="167" customWidth="1"/>
    <col min="14" max="14" width="14.85546875" style="167" customWidth="1"/>
    <col min="15" max="18" width="13.85546875" style="167" customWidth="1"/>
    <col min="19" max="20" width="12" style="167" bestFit="1" customWidth="1"/>
    <col min="21" max="21" width="13.7109375" style="167" bestFit="1" customWidth="1"/>
    <col min="22" max="16384" width="12.5703125" style="167"/>
  </cols>
  <sheetData>
    <row r="1" spans="1:23" ht="15">
      <c r="A1" s="131"/>
      <c r="B1" s="221"/>
      <c r="C1" s="221"/>
      <c r="D1" s="221"/>
      <c r="E1" s="221"/>
      <c r="F1" s="221"/>
      <c r="G1" s="221"/>
      <c r="H1" s="221"/>
      <c r="I1" s="221"/>
      <c r="J1" s="221"/>
      <c r="K1" s="221"/>
      <c r="M1" s="222"/>
      <c r="N1" s="222"/>
      <c r="O1" s="222"/>
      <c r="P1" s="222"/>
      <c r="Q1" s="222"/>
      <c r="R1" s="222"/>
      <c r="S1" s="223"/>
      <c r="T1" s="223"/>
    </row>
    <row r="2" spans="1:23" s="377" customFormat="1" ht="12.75" customHeight="1">
      <c r="A2" s="570" t="s">
        <v>431</v>
      </c>
      <c r="B2" s="570"/>
      <c r="C2" s="570"/>
      <c r="D2" s="570"/>
      <c r="E2" s="570"/>
      <c r="F2" s="570"/>
      <c r="G2" s="570"/>
      <c r="H2" s="570"/>
      <c r="I2" s="570"/>
      <c r="J2" s="570"/>
      <c r="K2" s="570"/>
      <c r="M2" s="405"/>
      <c r="N2" s="405"/>
      <c r="O2" s="405"/>
      <c r="P2" s="405"/>
      <c r="Q2" s="405"/>
      <c r="R2" s="405"/>
    </row>
    <row r="3" spans="1:23" s="377" customFormat="1" ht="17.25" customHeight="1">
      <c r="A3" s="406" t="s">
        <v>680</v>
      </c>
      <c r="B3" s="406"/>
      <c r="C3" s="406"/>
      <c r="D3" s="406"/>
      <c r="E3" s="406"/>
      <c r="F3" s="406"/>
      <c r="G3" s="406"/>
      <c r="H3" s="406"/>
      <c r="I3" s="406"/>
      <c r="J3" s="407"/>
      <c r="K3" s="407"/>
      <c r="M3" s="407"/>
      <c r="N3" s="407"/>
      <c r="O3" s="407"/>
      <c r="P3" s="407"/>
      <c r="Q3" s="407"/>
      <c r="R3" s="407"/>
      <c r="S3" s="408"/>
      <c r="T3" s="409"/>
    </row>
    <row r="4" spans="1:23" ht="13.5" thickBot="1">
      <c r="A4" s="223"/>
      <c r="B4" s="224"/>
      <c r="C4" s="224"/>
      <c r="D4" s="224"/>
      <c r="E4" s="224"/>
      <c r="F4" s="224"/>
      <c r="G4" s="224"/>
      <c r="H4" s="224"/>
      <c r="I4" s="224"/>
      <c r="J4" s="224"/>
      <c r="K4" s="224"/>
      <c r="M4" s="224"/>
      <c r="N4" s="224"/>
      <c r="O4" s="224"/>
      <c r="P4" s="224"/>
      <c r="Q4" s="224"/>
      <c r="R4" s="224"/>
      <c r="S4" s="224"/>
      <c r="T4" s="224"/>
      <c r="U4" s="192"/>
    </row>
    <row r="5" spans="1:23" ht="15" customHeight="1" thickTop="1">
      <c r="A5" s="568" t="s">
        <v>536</v>
      </c>
      <c r="B5" s="566">
        <v>1997</v>
      </c>
      <c r="C5" s="566">
        <v>1998</v>
      </c>
      <c r="D5" s="566">
        <v>1999</v>
      </c>
      <c r="E5" s="566">
        <v>2000</v>
      </c>
      <c r="F5" s="566">
        <v>2001</v>
      </c>
      <c r="G5" s="566">
        <v>2002</v>
      </c>
      <c r="H5" s="566">
        <v>2003</v>
      </c>
      <c r="I5" s="566">
        <v>2004</v>
      </c>
      <c r="J5" s="566">
        <v>2005</v>
      </c>
      <c r="K5" s="566">
        <v>2006</v>
      </c>
      <c r="M5" s="155"/>
      <c r="N5" s="155"/>
      <c r="O5" s="155"/>
      <c r="P5" s="155"/>
      <c r="Q5" s="155"/>
      <c r="R5" s="155"/>
      <c r="S5" s="155"/>
      <c r="T5" s="155"/>
      <c r="U5" s="155"/>
      <c r="V5" s="155"/>
    </row>
    <row r="6" spans="1:23" ht="15" customHeight="1" thickBot="1">
      <c r="A6" s="567"/>
      <c r="B6" s="569"/>
      <c r="C6" s="569"/>
      <c r="D6" s="569"/>
      <c r="E6" s="569"/>
      <c r="F6" s="569"/>
      <c r="G6" s="569"/>
      <c r="H6" s="569"/>
      <c r="I6" s="569">
        <v>2004</v>
      </c>
      <c r="J6" s="569"/>
      <c r="K6" s="569"/>
      <c r="M6" s="155"/>
      <c r="N6" s="155"/>
      <c r="O6" s="155"/>
      <c r="P6" s="155"/>
      <c r="Q6" s="155"/>
      <c r="R6" s="155"/>
      <c r="S6" s="155"/>
      <c r="T6" s="155"/>
      <c r="U6" s="155"/>
      <c r="V6" s="155"/>
    </row>
    <row r="7" spans="1:23" ht="15" customHeight="1" thickTop="1">
      <c r="B7" s="225"/>
      <c r="C7" s="225"/>
      <c r="D7" s="225"/>
      <c r="E7" s="225"/>
      <c r="F7" s="225"/>
      <c r="G7" s="225"/>
      <c r="H7" s="226"/>
      <c r="I7" s="226"/>
      <c r="J7" s="192"/>
      <c r="K7" s="192"/>
      <c r="M7" s="155"/>
      <c r="N7" s="155"/>
      <c r="O7" s="155"/>
      <c r="P7" s="155"/>
      <c r="Q7" s="155"/>
      <c r="R7" s="155"/>
      <c r="S7" s="155"/>
      <c r="T7" s="155"/>
      <c r="U7" s="155"/>
      <c r="V7" s="155"/>
    </row>
    <row r="8" spans="1:23" ht="15" customHeight="1">
      <c r="A8" s="173" t="s">
        <v>200</v>
      </c>
      <c r="B8" s="189">
        <v>9751092</v>
      </c>
      <c r="C8" s="189">
        <v>10167228</v>
      </c>
      <c r="D8" s="189">
        <v>10703272</v>
      </c>
      <c r="E8" s="189">
        <v>11247407</v>
      </c>
      <c r="F8" s="189">
        <v>11050422</v>
      </c>
      <c r="G8" s="189">
        <v>11083044</v>
      </c>
      <c r="H8" s="189">
        <v>11078954</v>
      </c>
      <c r="I8" s="189">
        <v>11351533</v>
      </c>
      <c r="J8" s="190">
        <v>11684599</v>
      </c>
      <c r="K8" s="190">
        <v>12162964</v>
      </c>
      <c r="M8" s="155"/>
      <c r="N8" s="155"/>
      <c r="O8" s="155"/>
      <c r="P8" s="155"/>
      <c r="Q8" s="155"/>
      <c r="R8" s="155"/>
      <c r="S8" s="155"/>
      <c r="T8" s="155"/>
      <c r="U8" s="155"/>
      <c r="V8" s="155"/>
      <c r="W8" s="227"/>
    </row>
    <row r="9" spans="1:23" ht="15" customHeight="1">
      <c r="A9" s="214"/>
      <c r="B9" s="228"/>
      <c r="C9" s="228"/>
      <c r="D9" s="228"/>
      <c r="E9" s="228"/>
      <c r="F9" s="228"/>
      <c r="G9" s="228"/>
      <c r="H9" s="228"/>
      <c r="I9" s="228"/>
      <c r="J9" s="228"/>
      <c r="K9" s="228"/>
      <c r="M9" s="155"/>
      <c r="N9" s="155"/>
      <c r="O9" s="155"/>
      <c r="P9" s="155"/>
      <c r="Q9" s="155"/>
      <c r="R9" s="155"/>
      <c r="S9" s="155"/>
      <c r="T9" s="155"/>
      <c r="U9" s="155"/>
      <c r="V9" s="155"/>
      <c r="W9" s="227"/>
    </row>
    <row r="10" spans="1:23" ht="15" customHeight="1">
      <c r="A10" s="304" t="s">
        <v>0</v>
      </c>
      <c r="B10" s="189">
        <v>137262</v>
      </c>
      <c r="C10" s="189">
        <v>145395</v>
      </c>
      <c r="D10" s="189">
        <v>157113</v>
      </c>
      <c r="E10" s="189">
        <v>168966</v>
      </c>
      <c r="F10" s="189">
        <v>165451</v>
      </c>
      <c r="G10" s="189">
        <v>166318</v>
      </c>
      <c r="H10" s="189">
        <v>162896</v>
      </c>
      <c r="I10" s="189">
        <v>168127</v>
      </c>
      <c r="J10" s="189">
        <v>171327</v>
      </c>
      <c r="K10" s="189">
        <v>184845</v>
      </c>
      <c r="M10" s="155"/>
      <c r="N10" s="155"/>
      <c r="O10" s="155"/>
      <c r="P10" s="155"/>
      <c r="Q10" s="155"/>
      <c r="R10" s="155"/>
      <c r="S10" s="155"/>
      <c r="T10" s="155"/>
      <c r="U10" s="155"/>
      <c r="V10" s="155"/>
      <c r="W10" s="227"/>
    </row>
    <row r="11" spans="1:23" ht="15" customHeight="1">
      <c r="A11" s="304" t="s">
        <v>1</v>
      </c>
      <c r="B11" s="189">
        <v>462531</v>
      </c>
      <c r="C11" s="189">
        <v>492767</v>
      </c>
      <c r="D11" s="189">
        <v>534631</v>
      </c>
      <c r="E11" s="189">
        <v>571820</v>
      </c>
      <c r="F11" s="189">
        <v>530345</v>
      </c>
      <c r="G11" s="189">
        <v>524572</v>
      </c>
      <c r="H11" s="189">
        <v>528003</v>
      </c>
      <c r="I11" s="189">
        <v>559428</v>
      </c>
      <c r="J11" s="189">
        <v>574676</v>
      </c>
      <c r="K11" s="189">
        <v>595431</v>
      </c>
      <c r="M11" s="155"/>
      <c r="N11" s="155"/>
      <c r="O11" s="155"/>
      <c r="P11" s="155"/>
      <c r="Q11" s="155"/>
      <c r="R11" s="155"/>
      <c r="S11" s="155"/>
      <c r="T11" s="155"/>
      <c r="U11" s="155"/>
      <c r="V11" s="155"/>
      <c r="W11" s="227"/>
    </row>
    <row r="12" spans="1:23" ht="15" customHeight="1">
      <c r="A12" s="304" t="s">
        <v>2</v>
      </c>
      <c r="B12" s="189">
        <v>55436</v>
      </c>
      <c r="C12" s="189">
        <v>58637</v>
      </c>
      <c r="D12" s="189">
        <v>61846</v>
      </c>
      <c r="E12" s="189">
        <v>66207</v>
      </c>
      <c r="F12" s="189">
        <v>67124</v>
      </c>
      <c r="G12" s="189">
        <v>67999</v>
      </c>
      <c r="H12" s="189">
        <v>70543</v>
      </c>
      <c r="I12" s="189">
        <v>74896</v>
      </c>
      <c r="J12" s="189">
        <v>82059</v>
      </c>
      <c r="K12" s="189">
        <v>89061</v>
      </c>
      <c r="M12" s="155"/>
      <c r="N12" s="155"/>
      <c r="O12" s="155"/>
      <c r="P12" s="155"/>
      <c r="Q12" s="155"/>
      <c r="R12" s="155"/>
      <c r="S12" s="155"/>
      <c r="T12" s="155"/>
      <c r="U12" s="155"/>
      <c r="V12" s="155"/>
      <c r="W12" s="227"/>
    </row>
    <row r="13" spans="1:23" ht="15" customHeight="1">
      <c r="A13" s="304" t="s">
        <v>3</v>
      </c>
      <c r="B13" s="189">
        <v>55903</v>
      </c>
      <c r="C13" s="189">
        <v>56956</v>
      </c>
      <c r="D13" s="189">
        <v>58568</v>
      </c>
      <c r="E13" s="189">
        <v>62413</v>
      </c>
      <c r="F13" s="189">
        <v>69758</v>
      </c>
      <c r="G13" s="189">
        <v>73253</v>
      </c>
      <c r="H13" s="189">
        <v>79562</v>
      </c>
      <c r="I13" s="189">
        <v>82116</v>
      </c>
      <c r="J13" s="189">
        <v>83479</v>
      </c>
      <c r="K13" s="189">
        <v>88480</v>
      </c>
      <c r="M13" s="155"/>
      <c r="N13" s="155"/>
      <c r="O13" s="155"/>
      <c r="P13" s="155"/>
      <c r="Q13" s="155"/>
      <c r="R13" s="155"/>
      <c r="S13" s="155"/>
      <c r="T13" s="155"/>
      <c r="U13" s="155"/>
      <c r="V13" s="155"/>
      <c r="W13" s="227"/>
    </row>
    <row r="14" spans="1:23" ht="15" customHeight="1">
      <c r="A14" s="304" t="s">
        <v>201</v>
      </c>
      <c r="B14" s="189">
        <v>398799</v>
      </c>
      <c r="C14" s="189">
        <v>421117</v>
      </c>
      <c r="D14" s="189">
        <v>456041</v>
      </c>
      <c r="E14" s="189">
        <v>475357</v>
      </c>
      <c r="F14" s="189">
        <v>450894</v>
      </c>
      <c r="G14" s="189">
        <v>456773</v>
      </c>
      <c r="H14" s="189">
        <v>444084</v>
      </c>
      <c r="I14" s="189">
        <v>453249</v>
      </c>
      <c r="J14" s="189">
        <v>458164</v>
      </c>
      <c r="K14" s="189">
        <v>470154</v>
      </c>
      <c r="M14" s="155"/>
      <c r="N14" s="155"/>
      <c r="O14" s="155"/>
      <c r="P14" s="155"/>
      <c r="Q14" s="155"/>
      <c r="R14" s="155"/>
      <c r="S14" s="155"/>
      <c r="T14" s="155"/>
      <c r="U14" s="155"/>
      <c r="V14" s="155"/>
      <c r="W14" s="227"/>
    </row>
    <row r="15" spans="1:23" ht="15" customHeight="1">
      <c r="A15" s="304" t="s">
        <v>5</v>
      </c>
      <c r="B15" s="189">
        <v>54566</v>
      </c>
      <c r="C15" s="189">
        <v>56142</v>
      </c>
      <c r="D15" s="189">
        <v>59621</v>
      </c>
      <c r="E15" s="189">
        <v>62603</v>
      </c>
      <c r="F15" s="189">
        <v>65468</v>
      </c>
      <c r="G15" s="189">
        <v>66128</v>
      </c>
      <c r="H15" s="189">
        <v>68188</v>
      </c>
      <c r="I15" s="189">
        <v>71429</v>
      </c>
      <c r="J15" s="189">
        <v>74227</v>
      </c>
      <c r="K15" s="189">
        <v>76976</v>
      </c>
      <c r="M15" s="155"/>
      <c r="N15" s="155"/>
      <c r="O15" s="155"/>
      <c r="P15" s="155"/>
      <c r="Q15" s="155"/>
      <c r="R15" s="155"/>
      <c r="S15" s="155"/>
      <c r="T15" s="155"/>
      <c r="U15" s="155"/>
      <c r="V15" s="155"/>
      <c r="W15" s="227"/>
    </row>
    <row r="16" spans="1:23" ht="15" customHeight="1">
      <c r="A16" s="304" t="s">
        <v>6</v>
      </c>
      <c r="B16" s="189">
        <v>92219</v>
      </c>
      <c r="C16" s="189">
        <v>105731</v>
      </c>
      <c r="D16" s="189">
        <v>111207</v>
      </c>
      <c r="E16" s="189">
        <v>117214</v>
      </c>
      <c r="F16" s="189">
        <v>122138</v>
      </c>
      <c r="G16" s="189">
        <v>125864</v>
      </c>
      <c r="H16" s="189">
        <v>129463</v>
      </c>
      <c r="I16" s="189">
        <v>133944</v>
      </c>
      <c r="J16" s="189">
        <v>141129</v>
      </c>
      <c r="K16" s="189">
        <v>147558</v>
      </c>
      <c r="M16" s="155"/>
      <c r="N16" s="155"/>
      <c r="O16" s="155"/>
      <c r="P16" s="155"/>
      <c r="Q16" s="155"/>
      <c r="R16" s="155"/>
      <c r="S16" s="155"/>
      <c r="T16" s="155"/>
      <c r="U16" s="155"/>
      <c r="V16" s="155"/>
      <c r="W16" s="227"/>
    </row>
    <row r="17" spans="1:23" ht="15" customHeight="1">
      <c r="A17" s="304" t="s">
        <v>7</v>
      </c>
      <c r="B17" s="189">
        <v>561294</v>
      </c>
      <c r="C17" s="189">
        <v>604275</v>
      </c>
      <c r="D17" s="189">
        <v>640596</v>
      </c>
      <c r="E17" s="189">
        <v>677081</v>
      </c>
      <c r="F17" s="189">
        <v>608459</v>
      </c>
      <c r="G17" s="189">
        <v>586372</v>
      </c>
      <c r="H17" s="189">
        <v>582651</v>
      </c>
      <c r="I17" s="189">
        <v>589696</v>
      </c>
      <c r="J17" s="189">
        <v>620633</v>
      </c>
      <c r="K17" s="189">
        <v>632718</v>
      </c>
      <c r="M17" s="155"/>
      <c r="N17" s="155"/>
      <c r="O17" s="155"/>
      <c r="P17" s="155"/>
      <c r="Q17" s="155"/>
      <c r="R17" s="155"/>
      <c r="S17" s="155"/>
      <c r="T17" s="155"/>
      <c r="U17" s="155"/>
      <c r="V17" s="155"/>
      <c r="W17" s="227"/>
    </row>
    <row r="18" spans="1:23" ht="15" customHeight="1">
      <c r="A18" s="304" t="s">
        <v>391</v>
      </c>
      <c r="B18" s="189">
        <v>938840</v>
      </c>
      <c r="C18" s="189">
        <v>940030</v>
      </c>
      <c r="D18" s="189">
        <v>962741</v>
      </c>
      <c r="E18" s="189">
        <v>989823</v>
      </c>
      <c r="F18" s="189">
        <v>974356</v>
      </c>
      <c r="G18" s="189">
        <v>962450</v>
      </c>
      <c r="H18" s="189">
        <v>967197</v>
      </c>
      <c r="I18" s="189">
        <v>978097</v>
      </c>
      <c r="J18" s="189">
        <v>1000284</v>
      </c>
      <c r="K18" s="189">
        <v>1028495</v>
      </c>
      <c r="M18" s="155"/>
      <c r="N18" s="155"/>
      <c r="O18" s="155"/>
      <c r="P18" s="155"/>
      <c r="Q18" s="155"/>
      <c r="R18" s="155"/>
      <c r="S18" s="155"/>
      <c r="T18" s="155"/>
      <c r="U18" s="155"/>
      <c r="V18" s="155"/>
      <c r="W18" s="227"/>
    </row>
    <row r="19" spans="1:23" ht="15" customHeight="1">
      <c r="A19" s="304" t="s">
        <v>393</v>
      </c>
      <c r="B19" s="189">
        <v>988055</v>
      </c>
      <c r="C19" s="189">
        <v>1005517</v>
      </c>
      <c r="D19" s="189">
        <v>1037395</v>
      </c>
      <c r="E19" s="189">
        <v>1059351</v>
      </c>
      <c r="F19" s="189">
        <v>1046370</v>
      </c>
      <c r="G19" s="189">
        <v>1046205</v>
      </c>
      <c r="H19" s="189">
        <v>1037150</v>
      </c>
      <c r="I19" s="189">
        <v>1050721</v>
      </c>
      <c r="J19" s="189">
        <v>1103646</v>
      </c>
      <c r="K19" s="189">
        <v>1153904</v>
      </c>
      <c r="M19" s="155"/>
      <c r="N19" s="155"/>
      <c r="O19" s="155"/>
      <c r="P19" s="155"/>
      <c r="Q19" s="155"/>
      <c r="R19" s="155"/>
      <c r="S19" s="155"/>
      <c r="T19" s="155"/>
      <c r="U19" s="155"/>
      <c r="V19" s="155"/>
      <c r="W19" s="227"/>
    </row>
    <row r="20" spans="1:23" ht="15" customHeight="1">
      <c r="A20" s="304" t="s">
        <v>8</v>
      </c>
      <c r="B20" s="189">
        <v>148827</v>
      </c>
      <c r="C20" s="189">
        <v>152807</v>
      </c>
      <c r="D20" s="189">
        <v>161450</v>
      </c>
      <c r="E20" s="189">
        <v>167254</v>
      </c>
      <c r="F20" s="189">
        <v>149436</v>
      </c>
      <c r="G20" s="189">
        <v>151348</v>
      </c>
      <c r="H20" s="189">
        <v>147381</v>
      </c>
      <c r="I20" s="189">
        <v>153108</v>
      </c>
      <c r="J20" s="189">
        <v>153391</v>
      </c>
      <c r="K20" s="189">
        <v>154386</v>
      </c>
      <c r="M20" s="155"/>
      <c r="N20" s="155"/>
      <c r="O20" s="155"/>
      <c r="P20" s="155"/>
      <c r="Q20" s="155"/>
      <c r="R20" s="155"/>
      <c r="S20" s="155"/>
      <c r="T20" s="155"/>
      <c r="U20" s="155"/>
      <c r="V20" s="155"/>
      <c r="W20" s="227"/>
    </row>
    <row r="21" spans="1:23" ht="15" customHeight="1">
      <c r="A21" s="304" t="s">
        <v>9</v>
      </c>
      <c r="B21" s="189">
        <v>375175</v>
      </c>
      <c r="C21" s="189">
        <v>397786</v>
      </c>
      <c r="D21" s="189">
        <v>423024</v>
      </c>
      <c r="E21" s="189">
        <v>451322</v>
      </c>
      <c r="F21" s="189">
        <v>458174</v>
      </c>
      <c r="G21" s="189">
        <v>466416</v>
      </c>
      <c r="H21" s="189">
        <v>467287</v>
      </c>
      <c r="I21" s="189">
        <v>475706</v>
      </c>
      <c r="J21" s="189">
        <v>481954</v>
      </c>
      <c r="K21" s="189">
        <v>510455</v>
      </c>
      <c r="M21" s="155"/>
      <c r="N21" s="155"/>
      <c r="O21" s="155"/>
      <c r="P21" s="155"/>
      <c r="Q21" s="155"/>
      <c r="R21" s="155"/>
      <c r="S21" s="155"/>
      <c r="T21" s="155"/>
      <c r="U21" s="155"/>
      <c r="V21" s="155"/>
      <c r="W21" s="227"/>
    </row>
    <row r="22" spans="1:23" ht="15" customHeight="1">
      <c r="A22" s="304" t="s">
        <v>10</v>
      </c>
      <c r="B22" s="189">
        <v>93741</v>
      </c>
      <c r="C22" s="189">
        <v>96742</v>
      </c>
      <c r="D22" s="189">
        <v>99906</v>
      </c>
      <c r="E22" s="189">
        <v>103977</v>
      </c>
      <c r="F22" s="189">
        <v>103693</v>
      </c>
      <c r="G22" s="189">
        <v>103254</v>
      </c>
      <c r="H22" s="189">
        <v>104422</v>
      </c>
      <c r="I22" s="189">
        <v>105283</v>
      </c>
      <c r="J22" s="189">
        <v>107582</v>
      </c>
      <c r="K22" s="189">
        <v>112610</v>
      </c>
      <c r="M22" s="155"/>
      <c r="N22" s="155"/>
      <c r="O22" s="155"/>
      <c r="P22" s="155"/>
      <c r="Q22" s="155"/>
      <c r="R22" s="155"/>
      <c r="S22" s="155"/>
      <c r="T22" s="155"/>
      <c r="U22" s="155"/>
      <c r="V22" s="155"/>
      <c r="W22" s="227"/>
    </row>
    <row r="23" spans="1:23" ht="15" customHeight="1">
      <c r="A23" s="304" t="s">
        <v>11</v>
      </c>
      <c r="B23" s="189">
        <v>108248</v>
      </c>
      <c r="C23" s="189">
        <v>114839</v>
      </c>
      <c r="D23" s="189">
        <v>125034</v>
      </c>
      <c r="E23" s="189">
        <v>129576</v>
      </c>
      <c r="F23" s="189">
        <v>129521</v>
      </c>
      <c r="G23" s="189">
        <v>127590</v>
      </c>
      <c r="H23" s="189">
        <v>126846</v>
      </c>
      <c r="I23" s="189">
        <v>123560</v>
      </c>
      <c r="J23" s="189">
        <v>122757</v>
      </c>
      <c r="K23" s="189">
        <v>126989</v>
      </c>
      <c r="M23" s="155"/>
      <c r="N23" s="155"/>
      <c r="O23" s="155"/>
      <c r="P23" s="155"/>
      <c r="Q23" s="155"/>
      <c r="R23" s="155"/>
      <c r="S23" s="155"/>
      <c r="T23" s="155"/>
      <c r="U23" s="155"/>
      <c r="V23" s="155"/>
      <c r="W23" s="227"/>
    </row>
    <row r="24" spans="1:23" ht="15" customHeight="1">
      <c r="A24" s="304" t="s">
        <v>12</v>
      </c>
      <c r="B24" s="189">
        <v>798282</v>
      </c>
      <c r="C24" s="189">
        <v>839369</v>
      </c>
      <c r="D24" s="189">
        <v>886818</v>
      </c>
      <c r="E24" s="189">
        <v>936754</v>
      </c>
      <c r="F24" s="189">
        <v>925925</v>
      </c>
      <c r="G24" s="189">
        <v>934846</v>
      </c>
      <c r="H24" s="189">
        <v>943345</v>
      </c>
      <c r="I24" s="189">
        <v>966304</v>
      </c>
      <c r="J24" s="189">
        <v>992256</v>
      </c>
      <c r="K24" s="189">
        <v>1040536</v>
      </c>
      <c r="M24" s="155"/>
      <c r="N24" s="155"/>
      <c r="O24" s="155"/>
      <c r="P24" s="155"/>
      <c r="Q24" s="155"/>
      <c r="R24" s="155"/>
      <c r="S24" s="155"/>
      <c r="T24" s="155"/>
      <c r="U24" s="155"/>
      <c r="V24" s="155"/>
      <c r="W24" s="227"/>
    </row>
    <row r="25" spans="1:23" ht="15" customHeight="1">
      <c r="A25" s="304" t="s">
        <v>202</v>
      </c>
      <c r="B25" s="189">
        <v>438552</v>
      </c>
      <c r="C25" s="189">
        <v>463603</v>
      </c>
      <c r="D25" s="189">
        <v>483382</v>
      </c>
      <c r="E25" s="189">
        <v>524668</v>
      </c>
      <c r="F25" s="189">
        <v>533703</v>
      </c>
      <c r="G25" s="189">
        <v>538065</v>
      </c>
      <c r="H25" s="189">
        <v>518746</v>
      </c>
      <c r="I25" s="189">
        <v>534302</v>
      </c>
      <c r="J25" s="189">
        <v>529776</v>
      </c>
      <c r="K25" s="189">
        <v>554475</v>
      </c>
      <c r="M25" s="155"/>
      <c r="N25" s="155"/>
      <c r="O25" s="155"/>
      <c r="P25" s="155"/>
      <c r="Q25" s="155"/>
      <c r="R25" s="155"/>
      <c r="S25" s="155"/>
      <c r="T25" s="155"/>
      <c r="U25" s="155"/>
      <c r="V25" s="155"/>
      <c r="W25" s="227"/>
    </row>
    <row r="26" spans="1:23" ht="15" customHeight="1">
      <c r="A26" s="304" t="s">
        <v>203</v>
      </c>
      <c r="B26" s="189">
        <v>334192</v>
      </c>
      <c r="C26" s="189">
        <v>334789</v>
      </c>
      <c r="D26" s="189">
        <v>349603</v>
      </c>
      <c r="E26" s="189">
        <v>374851</v>
      </c>
      <c r="F26" s="189">
        <v>362220</v>
      </c>
      <c r="G26" s="189">
        <v>360984</v>
      </c>
      <c r="H26" s="189">
        <v>358379</v>
      </c>
      <c r="I26" s="189">
        <v>358303</v>
      </c>
      <c r="J26" s="189">
        <v>369516</v>
      </c>
      <c r="K26" s="189">
        <v>390026</v>
      </c>
      <c r="M26" s="155"/>
      <c r="N26" s="155"/>
      <c r="O26" s="155"/>
      <c r="P26" s="155"/>
      <c r="Q26" s="155"/>
      <c r="R26" s="155"/>
      <c r="S26" s="155"/>
      <c r="T26" s="155"/>
      <c r="U26" s="155"/>
      <c r="V26" s="155"/>
      <c r="W26" s="227"/>
    </row>
    <row r="27" spans="1:23" ht="15" customHeight="1">
      <c r="A27" s="304" t="s">
        <v>204</v>
      </c>
      <c r="B27" s="189">
        <v>191726</v>
      </c>
      <c r="C27" s="189">
        <v>197063</v>
      </c>
      <c r="D27" s="189">
        <v>209504</v>
      </c>
      <c r="E27" s="189">
        <v>218472</v>
      </c>
      <c r="F27" s="189">
        <v>227162</v>
      </c>
      <c r="G27" s="189">
        <v>229141</v>
      </c>
      <c r="H27" s="189">
        <v>228841</v>
      </c>
      <c r="I27" s="189">
        <v>239548</v>
      </c>
      <c r="J27" s="189">
        <v>247639</v>
      </c>
      <c r="K27" s="189">
        <v>255682</v>
      </c>
      <c r="M27" s="155"/>
      <c r="N27" s="155"/>
      <c r="O27" s="155"/>
      <c r="P27" s="155"/>
      <c r="Q27" s="155"/>
      <c r="R27" s="155"/>
      <c r="S27" s="155"/>
      <c r="T27" s="155"/>
      <c r="U27" s="155"/>
      <c r="V27" s="155"/>
      <c r="W27" s="227"/>
    </row>
    <row r="28" spans="1:23" ht="15" customHeight="1">
      <c r="A28" s="304" t="s">
        <v>16</v>
      </c>
      <c r="B28" s="189">
        <v>123489</v>
      </c>
      <c r="C28" s="189">
        <v>126099</v>
      </c>
      <c r="D28" s="189">
        <v>130492</v>
      </c>
      <c r="E28" s="189">
        <v>132978</v>
      </c>
      <c r="F28" s="189">
        <v>133540</v>
      </c>
      <c r="G28" s="189">
        <v>133230</v>
      </c>
      <c r="H28" s="189">
        <v>134325</v>
      </c>
      <c r="I28" s="189">
        <v>134218</v>
      </c>
      <c r="J28" s="189">
        <v>138337</v>
      </c>
      <c r="K28" s="189">
        <v>143739</v>
      </c>
      <c r="M28" s="155"/>
      <c r="N28" s="155"/>
      <c r="O28" s="155"/>
      <c r="P28" s="155"/>
      <c r="Q28" s="155"/>
      <c r="R28" s="155"/>
      <c r="S28" s="155"/>
      <c r="T28" s="155"/>
      <c r="U28" s="155"/>
      <c r="V28" s="155"/>
      <c r="W28" s="227"/>
    </row>
    <row r="29" spans="1:23" ht="15" customHeight="1">
      <c r="A29" s="304" t="s">
        <v>17</v>
      </c>
      <c r="B29" s="189">
        <v>66305</v>
      </c>
      <c r="C29" s="189">
        <v>67101</v>
      </c>
      <c r="D29" s="189">
        <v>64324</v>
      </c>
      <c r="E29" s="189">
        <v>65356</v>
      </c>
      <c r="F29" s="189">
        <v>64349</v>
      </c>
      <c r="G29" s="189">
        <v>64054</v>
      </c>
      <c r="H29" s="189">
        <v>69194</v>
      </c>
      <c r="I29" s="189">
        <v>71226</v>
      </c>
      <c r="J29" s="189">
        <v>74219</v>
      </c>
      <c r="K29" s="189">
        <v>78740</v>
      </c>
      <c r="M29" s="155"/>
      <c r="N29" s="155"/>
      <c r="O29" s="155"/>
      <c r="P29" s="155"/>
      <c r="Q29" s="155"/>
      <c r="R29" s="155"/>
      <c r="S29" s="155"/>
      <c r="T29" s="155"/>
      <c r="U29" s="155"/>
      <c r="V29" s="155"/>
      <c r="W29" s="227"/>
    </row>
    <row r="30" spans="1:23" ht="15" customHeight="1">
      <c r="A30" s="304" t="s">
        <v>18</v>
      </c>
      <c r="B30" s="189">
        <v>730161</v>
      </c>
      <c r="C30" s="189">
        <v>766240</v>
      </c>
      <c r="D30" s="189">
        <v>821908</v>
      </c>
      <c r="E30" s="189">
        <v>861109</v>
      </c>
      <c r="F30" s="189">
        <v>855692</v>
      </c>
      <c r="G30" s="189">
        <v>861056</v>
      </c>
      <c r="H30" s="189">
        <v>857255</v>
      </c>
      <c r="I30" s="189">
        <v>875845</v>
      </c>
      <c r="J30" s="189">
        <v>915422</v>
      </c>
      <c r="K30" s="189">
        <v>964827</v>
      </c>
      <c r="M30" s="155"/>
      <c r="N30" s="155"/>
      <c r="O30" s="155"/>
      <c r="P30" s="155"/>
      <c r="Q30" s="155"/>
      <c r="R30" s="155"/>
      <c r="S30" s="155"/>
      <c r="T30" s="155"/>
      <c r="U30" s="155"/>
      <c r="V30" s="155"/>
      <c r="W30" s="227"/>
    </row>
    <row r="31" spans="1:23" ht="15" customHeight="1">
      <c r="A31" s="304" t="s">
        <v>19</v>
      </c>
      <c r="B31" s="189">
        <v>106457</v>
      </c>
      <c r="C31" s="189">
        <v>110435</v>
      </c>
      <c r="D31" s="189">
        <v>110010</v>
      </c>
      <c r="E31" s="189">
        <v>115054</v>
      </c>
      <c r="F31" s="189">
        <v>119580</v>
      </c>
      <c r="G31" s="189">
        <v>123365</v>
      </c>
      <c r="H31" s="189">
        <v>124588</v>
      </c>
      <c r="I31" s="189">
        <v>126554</v>
      </c>
      <c r="J31" s="189">
        <v>130405</v>
      </c>
      <c r="K31" s="189">
        <v>131007</v>
      </c>
      <c r="M31" s="155"/>
      <c r="N31" s="155"/>
      <c r="O31" s="155"/>
      <c r="P31" s="155"/>
      <c r="Q31" s="155"/>
      <c r="R31" s="155"/>
      <c r="S31" s="155"/>
      <c r="T31" s="155"/>
      <c r="U31" s="155"/>
      <c r="V31" s="155"/>
      <c r="W31" s="227"/>
    </row>
    <row r="32" spans="1:23" ht="15" customHeight="1">
      <c r="A32" s="304" t="s">
        <v>20</v>
      </c>
      <c r="B32" s="189">
        <v>310721</v>
      </c>
      <c r="C32" s="189">
        <v>341302</v>
      </c>
      <c r="D32" s="189">
        <v>365982</v>
      </c>
      <c r="E32" s="189">
        <v>379539</v>
      </c>
      <c r="F32" s="189">
        <v>360796</v>
      </c>
      <c r="G32" s="189">
        <v>362920</v>
      </c>
      <c r="H32" s="189">
        <v>351321</v>
      </c>
      <c r="I32" s="189">
        <v>354934</v>
      </c>
      <c r="J32" s="189">
        <v>353424</v>
      </c>
      <c r="K32" s="189">
        <v>358599</v>
      </c>
      <c r="M32" s="155"/>
      <c r="N32" s="155"/>
      <c r="O32" s="155"/>
      <c r="P32" s="155"/>
      <c r="Q32" s="155"/>
      <c r="R32" s="155"/>
      <c r="S32" s="155"/>
      <c r="T32" s="155"/>
      <c r="U32" s="155"/>
      <c r="V32" s="155"/>
      <c r="W32" s="227"/>
    </row>
    <row r="33" spans="1:40" ht="15" customHeight="1">
      <c r="A33" s="304" t="s">
        <v>21</v>
      </c>
      <c r="B33" s="189">
        <v>167531</v>
      </c>
      <c r="C33" s="189">
        <v>177343</v>
      </c>
      <c r="D33" s="189">
        <v>195942</v>
      </c>
      <c r="E33" s="189">
        <v>206784</v>
      </c>
      <c r="F33" s="189">
        <v>207359</v>
      </c>
      <c r="G33" s="189">
        <v>210989</v>
      </c>
      <c r="H33" s="189">
        <v>213036</v>
      </c>
      <c r="I33" s="189">
        <v>220079</v>
      </c>
      <c r="J33" s="189">
        <v>228009</v>
      </c>
      <c r="K33" s="189">
        <v>241216</v>
      </c>
      <c r="M33" s="155"/>
      <c r="N33" s="155"/>
      <c r="O33" s="155"/>
      <c r="P33" s="155"/>
      <c r="Q33" s="155"/>
      <c r="R33" s="155"/>
      <c r="S33" s="155"/>
      <c r="T33" s="155"/>
      <c r="U33" s="155"/>
      <c r="V33" s="155"/>
      <c r="W33" s="227"/>
    </row>
    <row r="34" spans="1:40" ht="15" customHeight="1">
      <c r="A34" s="304" t="s">
        <v>22</v>
      </c>
      <c r="B34" s="189">
        <v>116112</v>
      </c>
      <c r="C34" s="189">
        <v>127493</v>
      </c>
      <c r="D34" s="189">
        <v>138049</v>
      </c>
      <c r="E34" s="189">
        <v>150270</v>
      </c>
      <c r="F34" s="189">
        <v>150737</v>
      </c>
      <c r="G34" s="189">
        <v>158693</v>
      </c>
      <c r="H34" s="189">
        <v>169477</v>
      </c>
      <c r="I34" s="189">
        <v>183668</v>
      </c>
      <c r="J34" s="189">
        <v>185092</v>
      </c>
      <c r="K34" s="189">
        <v>207256</v>
      </c>
      <c r="M34" s="155"/>
      <c r="N34" s="155"/>
      <c r="O34" s="155"/>
      <c r="P34" s="155"/>
      <c r="Q34" s="155"/>
      <c r="R34" s="155"/>
      <c r="S34" s="155"/>
      <c r="T34" s="155"/>
      <c r="U34" s="155"/>
      <c r="V34" s="155"/>
      <c r="W34" s="227"/>
    </row>
    <row r="35" spans="1:40" ht="15" customHeight="1">
      <c r="A35" s="304" t="s">
        <v>23</v>
      </c>
      <c r="B35" s="189">
        <v>176224</v>
      </c>
      <c r="C35" s="189">
        <v>180723</v>
      </c>
      <c r="D35" s="189">
        <v>187749</v>
      </c>
      <c r="E35" s="189">
        <v>198496</v>
      </c>
      <c r="F35" s="189">
        <v>199514</v>
      </c>
      <c r="G35" s="189">
        <v>205516</v>
      </c>
      <c r="H35" s="189">
        <v>206987</v>
      </c>
      <c r="I35" s="189">
        <v>215828</v>
      </c>
      <c r="J35" s="189">
        <v>227024</v>
      </c>
      <c r="K35" s="189">
        <v>237314</v>
      </c>
      <c r="M35" s="155"/>
      <c r="N35" s="155"/>
      <c r="O35" s="155"/>
      <c r="P35" s="155"/>
      <c r="Q35" s="155"/>
      <c r="R35" s="155"/>
      <c r="S35" s="155"/>
      <c r="T35" s="155"/>
      <c r="U35" s="155"/>
      <c r="V35" s="155"/>
      <c r="W35" s="227"/>
    </row>
    <row r="36" spans="1:40" ht="15" customHeight="1">
      <c r="A36" s="304" t="s">
        <v>24</v>
      </c>
      <c r="B36" s="189">
        <v>241721</v>
      </c>
      <c r="C36" s="189">
        <v>250154</v>
      </c>
      <c r="D36" s="189">
        <v>253863</v>
      </c>
      <c r="E36" s="189">
        <v>263055</v>
      </c>
      <c r="F36" s="189">
        <v>270842</v>
      </c>
      <c r="G36" s="189">
        <v>278020</v>
      </c>
      <c r="H36" s="189">
        <v>279727</v>
      </c>
      <c r="I36" s="189">
        <v>285081</v>
      </c>
      <c r="J36" s="189">
        <v>293667</v>
      </c>
      <c r="K36" s="189">
        <v>302311</v>
      </c>
      <c r="M36" s="155"/>
      <c r="N36" s="155"/>
      <c r="O36" s="155"/>
      <c r="P36" s="155"/>
      <c r="Q36" s="155"/>
      <c r="R36" s="155"/>
      <c r="S36" s="155"/>
      <c r="T36" s="155"/>
      <c r="U36" s="155"/>
      <c r="V36" s="155"/>
      <c r="W36" s="227"/>
    </row>
    <row r="37" spans="1:40" ht="15" customHeight="1">
      <c r="A37" s="304" t="s">
        <v>25</v>
      </c>
      <c r="B37" s="189">
        <v>284740</v>
      </c>
      <c r="C37" s="189">
        <v>291960</v>
      </c>
      <c r="D37" s="189">
        <v>306282</v>
      </c>
      <c r="E37" s="189">
        <v>328136</v>
      </c>
      <c r="F37" s="189">
        <v>308311</v>
      </c>
      <c r="G37" s="189">
        <v>304738</v>
      </c>
      <c r="H37" s="189">
        <v>308906</v>
      </c>
      <c r="I37" s="189">
        <v>323520</v>
      </c>
      <c r="J37" s="189">
        <v>337341</v>
      </c>
      <c r="K37" s="189">
        <v>355330</v>
      </c>
      <c r="M37" s="155"/>
      <c r="N37" s="155"/>
      <c r="O37" s="155"/>
      <c r="P37" s="155"/>
      <c r="Q37" s="155"/>
      <c r="R37" s="155"/>
      <c r="S37" s="155"/>
      <c r="T37" s="155"/>
      <c r="U37" s="155"/>
      <c r="V37" s="155"/>
      <c r="W37" s="227"/>
    </row>
    <row r="38" spans="1:40" ht="15" customHeight="1">
      <c r="A38" s="304" t="s">
        <v>26</v>
      </c>
      <c r="B38" s="189">
        <v>80863</v>
      </c>
      <c r="C38" s="189">
        <v>78945</v>
      </c>
      <c r="D38" s="189">
        <v>81978</v>
      </c>
      <c r="E38" s="189">
        <v>89701</v>
      </c>
      <c r="F38" s="189">
        <v>92982</v>
      </c>
      <c r="G38" s="189">
        <v>92413</v>
      </c>
      <c r="H38" s="189">
        <v>96838</v>
      </c>
      <c r="I38" s="189">
        <v>103620</v>
      </c>
      <c r="J38" s="189">
        <v>108286</v>
      </c>
      <c r="K38" s="189">
        <v>113217</v>
      </c>
      <c r="M38" s="155"/>
      <c r="N38" s="155"/>
      <c r="O38" s="155"/>
      <c r="P38" s="155"/>
      <c r="Q38" s="155"/>
      <c r="R38" s="155"/>
      <c r="S38" s="155"/>
      <c r="T38" s="155"/>
      <c r="U38" s="155"/>
      <c r="V38" s="155"/>
      <c r="W38" s="227"/>
    </row>
    <row r="39" spans="1:40" ht="15" customHeight="1">
      <c r="A39" s="304" t="s">
        <v>27</v>
      </c>
      <c r="B39" s="189">
        <v>380139</v>
      </c>
      <c r="C39" s="189">
        <v>401935</v>
      </c>
      <c r="D39" s="189">
        <v>433123</v>
      </c>
      <c r="E39" s="189">
        <v>462230</v>
      </c>
      <c r="F39" s="189">
        <v>448746</v>
      </c>
      <c r="G39" s="189">
        <v>446518</v>
      </c>
      <c r="H39" s="189">
        <v>444142</v>
      </c>
      <c r="I39" s="189">
        <v>466451</v>
      </c>
      <c r="J39" s="189">
        <v>487305</v>
      </c>
      <c r="K39" s="189">
        <v>501054</v>
      </c>
      <c r="M39" s="155"/>
      <c r="N39" s="155"/>
      <c r="O39" s="155"/>
      <c r="P39" s="155"/>
      <c r="Q39" s="155"/>
      <c r="R39" s="155"/>
      <c r="S39" s="155"/>
      <c r="T39" s="155"/>
      <c r="U39" s="155"/>
      <c r="V39" s="155"/>
      <c r="W39" s="227"/>
    </row>
    <row r="40" spans="1:40" ht="15" customHeight="1">
      <c r="A40" s="304" t="s">
        <v>28</v>
      </c>
      <c r="B40" s="189">
        <v>57356</v>
      </c>
      <c r="C40" s="189">
        <v>60972</v>
      </c>
      <c r="D40" s="189">
        <v>64370</v>
      </c>
      <c r="E40" s="189">
        <v>71198</v>
      </c>
      <c r="F40" s="189">
        <v>68284</v>
      </c>
      <c r="G40" s="189">
        <v>68102</v>
      </c>
      <c r="H40" s="189">
        <v>62895</v>
      </c>
      <c r="I40" s="189">
        <v>65264</v>
      </c>
      <c r="J40" s="189">
        <v>64831</v>
      </c>
      <c r="K40" s="189">
        <v>63276</v>
      </c>
      <c r="M40" s="155"/>
      <c r="N40" s="155"/>
      <c r="O40" s="155"/>
      <c r="P40" s="155"/>
      <c r="Q40" s="155"/>
      <c r="R40" s="155"/>
      <c r="S40" s="155"/>
      <c r="T40" s="155"/>
      <c r="U40" s="155"/>
      <c r="V40" s="155"/>
      <c r="W40" s="227"/>
    </row>
    <row r="41" spans="1:40" ht="15" customHeight="1">
      <c r="A41" s="304" t="s">
        <v>29</v>
      </c>
      <c r="B41" s="189">
        <v>254526</v>
      </c>
      <c r="C41" s="189">
        <v>261399</v>
      </c>
      <c r="D41" s="189">
        <v>272025</v>
      </c>
      <c r="E41" s="189">
        <v>285030</v>
      </c>
      <c r="F41" s="189">
        <v>295937</v>
      </c>
      <c r="G41" s="189">
        <v>299619</v>
      </c>
      <c r="H41" s="189">
        <v>305687</v>
      </c>
      <c r="I41" s="189">
        <v>309773</v>
      </c>
      <c r="J41" s="189">
        <v>318178</v>
      </c>
      <c r="K41" s="189">
        <v>333732</v>
      </c>
      <c r="M41" s="155"/>
      <c r="N41" s="155"/>
      <c r="O41" s="155"/>
      <c r="P41" s="155"/>
      <c r="Q41" s="155"/>
      <c r="R41" s="155"/>
      <c r="S41" s="155"/>
      <c r="T41" s="155"/>
      <c r="U41" s="155"/>
      <c r="V41" s="155"/>
      <c r="W41" s="227"/>
    </row>
    <row r="42" spans="1:40" ht="15" customHeight="1">
      <c r="A42" s="304" t="s">
        <v>30</v>
      </c>
      <c r="B42" s="189">
        <v>174449</v>
      </c>
      <c r="C42" s="189">
        <v>176736</v>
      </c>
      <c r="D42" s="189">
        <v>173911</v>
      </c>
      <c r="E42" s="189">
        <v>172877</v>
      </c>
      <c r="F42" s="189">
        <v>171139</v>
      </c>
      <c r="G42" s="189">
        <v>170766</v>
      </c>
      <c r="H42" s="189">
        <v>172339</v>
      </c>
      <c r="I42" s="189">
        <v>172184</v>
      </c>
      <c r="J42" s="189">
        <v>178302</v>
      </c>
      <c r="K42" s="189">
        <v>184762</v>
      </c>
      <c r="M42" s="155"/>
      <c r="N42" s="155"/>
      <c r="O42" s="155"/>
      <c r="P42" s="155"/>
      <c r="Q42" s="155"/>
      <c r="R42" s="155"/>
      <c r="S42" s="155"/>
      <c r="T42" s="155"/>
      <c r="U42" s="155"/>
      <c r="V42" s="155"/>
      <c r="W42" s="227"/>
    </row>
    <row r="43" spans="1:40" ht="15" customHeight="1">
      <c r="A43" s="304" t="s">
        <v>31</v>
      </c>
      <c r="B43" s="189">
        <v>172487</v>
      </c>
      <c r="C43" s="189">
        <v>187106</v>
      </c>
      <c r="D43" s="189">
        <v>202885</v>
      </c>
      <c r="E43" s="189">
        <v>219416</v>
      </c>
      <c r="F43" s="189">
        <v>221778</v>
      </c>
      <c r="G43" s="189">
        <v>223318</v>
      </c>
      <c r="H43" s="189">
        <v>225212</v>
      </c>
      <c r="I43" s="189">
        <v>232073</v>
      </c>
      <c r="J43" s="189">
        <v>235257</v>
      </c>
      <c r="K43" s="189">
        <v>237862</v>
      </c>
      <c r="M43" s="155"/>
      <c r="N43" s="155"/>
      <c r="O43" s="155"/>
      <c r="P43" s="155"/>
      <c r="Q43" s="155"/>
      <c r="R43" s="155"/>
      <c r="S43" s="155"/>
      <c r="T43" s="155"/>
      <c r="U43" s="155"/>
      <c r="V43" s="155"/>
      <c r="W43" s="227"/>
    </row>
    <row r="44" spans="1:40" ht="15" customHeight="1" thickBot="1">
      <c r="A44" s="304" t="s">
        <v>32</v>
      </c>
      <c r="B44" s="189">
        <v>74163</v>
      </c>
      <c r="C44" s="189">
        <v>77720</v>
      </c>
      <c r="D44" s="189">
        <v>81899</v>
      </c>
      <c r="E44" s="189">
        <v>88469</v>
      </c>
      <c r="F44" s="189">
        <v>90639</v>
      </c>
      <c r="G44" s="189">
        <v>92149</v>
      </c>
      <c r="H44" s="189">
        <v>92041</v>
      </c>
      <c r="I44" s="189">
        <v>93398</v>
      </c>
      <c r="J44" s="189">
        <v>95005</v>
      </c>
      <c r="K44" s="189">
        <v>95941</v>
      </c>
      <c r="M44" s="155"/>
      <c r="N44" s="155"/>
      <c r="O44" s="155"/>
      <c r="P44" s="155"/>
      <c r="Q44" s="155"/>
      <c r="R44" s="155"/>
      <c r="S44" s="155"/>
      <c r="T44" s="155"/>
      <c r="U44" s="155"/>
      <c r="V44" s="155"/>
      <c r="W44" s="227"/>
    </row>
    <row r="45" spans="1:40" ht="8.25" customHeight="1" thickTop="1">
      <c r="A45" s="402"/>
      <c r="B45" s="387"/>
      <c r="C45" s="387"/>
      <c r="D45" s="387"/>
      <c r="E45" s="387"/>
      <c r="F45" s="387"/>
      <c r="G45" s="387"/>
      <c r="H45" s="387"/>
      <c r="I45" s="387"/>
      <c r="J45" s="387"/>
      <c r="K45" s="387"/>
      <c r="M45" s="155"/>
      <c r="N45" s="155"/>
      <c r="O45" s="155"/>
      <c r="P45" s="155"/>
      <c r="Q45" s="155"/>
      <c r="R45" s="155"/>
      <c r="S45" s="155"/>
      <c r="T45" s="155"/>
      <c r="U45" s="155"/>
      <c r="V45" s="155"/>
      <c r="W45" s="227"/>
    </row>
    <row r="46" spans="1:40" s="4" customFormat="1" ht="27.75" customHeight="1">
      <c r="A46" s="551" t="s">
        <v>537</v>
      </c>
      <c r="B46" s="551"/>
      <c r="C46" s="551"/>
      <c r="D46" s="551"/>
      <c r="E46" s="551"/>
      <c r="F46" s="551"/>
      <c r="G46" s="551"/>
      <c r="H46" s="551"/>
      <c r="I46" s="551"/>
      <c r="J46" s="551"/>
      <c r="K46" s="551"/>
      <c r="L46" s="325"/>
      <c r="M46" s="325"/>
      <c r="N46" s="325"/>
      <c r="O46" s="325"/>
      <c r="P46" s="325"/>
      <c r="Q46" s="325"/>
      <c r="R46" s="325"/>
      <c r="S46" s="325"/>
      <c r="T46" s="325"/>
      <c r="U46" s="325"/>
      <c r="V46" s="325"/>
      <c r="W46" s="325"/>
      <c r="X46" s="325"/>
      <c r="Y46" s="325"/>
      <c r="Z46" s="325"/>
      <c r="AA46" s="325"/>
      <c r="AB46" s="325"/>
      <c r="AC46" s="325"/>
      <c r="AD46" s="325"/>
      <c r="AE46" s="325"/>
      <c r="AF46" s="325"/>
      <c r="AG46" s="325"/>
      <c r="AH46" s="325"/>
      <c r="AI46" s="325"/>
      <c r="AJ46" s="325"/>
      <c r="AK46" s="325"/>
      <c r="AL46" s="325"/>
      <c r="AM46" s="325"/>
      <c r="AN46" s="325"/>
    </row>
    <row r="47" spans="1:40" s="232" customFormat="1" ht="15" customHeight="1">
      <c r="A47" s="205" t="s">
        <v>438</v>
      </c>
      <c r="B47" s="74"/>
      <c r="C47" s="229"/>
      <c r="D47" s="76"/>
      <c r="E47" s="76"/>
      <c r="F47" s="76"/>
      <c r="G47" s="230"/>
      <c r="H47" s="230"/>
      <c r="I47" s="230"/>
      <c r="J47" s="230"/>
      <c r="K47" s="230"/>
      <c r="M47" s="231"/>
      <c r="N47" s="231"/>
      <c r="O47" s="231"/>
      <c r="P47" s="231"/>
      <c r="Q47" s="231"/>
      <c r="U47" s="233"/>
      <c r="V47" s="233"/>
      <c r="W47" s="233"/>
      <c r="X47" s="233"/>
    </row>
    <row r="48" spans="1:40" ht="15" customHeight="1">
      <c r="A48" s="207" t="s">
        <v>395</v>
      </c>
      <c r="B48" s="207"/>
      <c r="C48" s="207"/>
      <c r="D48" s="207"/>
      <c r="E48" s="207"/>
      <c r="F48" s="207"/>
      <c r="G48" s="207"/>
      <c r="H48" s="207"/>
      <c r="I48" s="207"/>
      <c r="J48" s="207"/>
      <c r="K48" s="207"/>
      <c r="M48" s="18"/>
      <c r="N48" s="18"/>
      <c r="O48" s="18"/>
      <c r="P48" s="18"/>
      <c r="Q48" s="18"/>
    </row>
    <row r="49" spans="1:21" ht="15" customHeight="1">
      <c r="A49" s="229" t="s">
        <v>185</v>
      </c>
      <c r="B49" s="229"/>
      <c r="C49" s="229"/>
      <c r="D49" s="229"/>
      <c r="E49" s="229"/>
      <c r="F49" s="229"/>
      <c r="G49" s="229"/>
      <c r="H49" s="229"/>
      <c r="I49" s="229"/>
      <c r="J49" s="229"/>
      <c r="K49" s="229"/>
      <c r="M49" s="18"/>
      <c r="N49" s="18"/>
      <c r="O49" s="18"/>
      <c r="P49" s="234"/>
      <c r="Q49" s="234"/>
    </row>
    <row r="50" spans="1:21" ht="24" customHeight="1">
      <c r="A50" s="196"/>
      <c r="B50" s="196"/>
      <c r="C50" s="196"/>
      <c r="D50" s="196"/>
      <c r="E50" s="196"/>
      <c r="F50" s="196"/>
      <c r="G50" s="196"/>
      <c r="H50" s="196"/>
      <c r="I50" s="196"/>
      <c r="J50" s="196"/>
      <c r="K50" s="196"/>
      <c r="M50" s="18"/>
      <c r="N50" s="18"/>
      <c r="O50" s="18"/>
      <c r="P50" s="18"/>
      <c r="Q50" s="18"/>
      <c r="R50" s="18"/>
      <c r="S50" s="18"/>
      <c r="T50" s="18"/>
      <c r="U50" s="18"/>
    </row>
    <row r="51" spans="1:21" ht="15.75" customHeight="1">
      <c r="A51" s="196"/>
      <c r="B51" s="196"/>
      <c r="C51" s="196"/>
      <c r="D51" s="196"/>
      <c r="E51" s="196"/>
      <c r="F51" s="196"/>
      <c r="G51" s="196"/>
      <c r="H51" s="196"/>
      <c r="I51" s="196"/>
      <c r="J51" s="196"/>
      <c r="K51" s="196"/>
      <c r="M51" s="18"/>
      <c r="N51" s="18"/>
      <c r="O51" s="18"/>
      <c r="P51" s="18"/>
      <c r="Q51" s="18"/>
    </row>
    <row r="52" spans="1:21" ht="15.75">
      <c r="A52" s="196"/>
      <c r="B52" s="196"/>
      <c r="C52" s="196"/>
      <c r="D52" s="196"/>
      <c r="E52" s="196"/>
      <c r="F52" s="196"/>
      <c r="G52" s="196"/>
      <c r="H52" s="196"/>
      <c r="I52" s="196"/>
      <c r="J52" s="196"/>
      <c r="K52" s="196"/>
      <c r="M52" s="233"/>
      <c r="N52" s="233"/>
      <c r="O52" s="233"/>
      <c r="P52" s="233"/>
      <c r="Q52" s="233"/>
      <c r="R52" s="233"/>
      <c r="S52" s="233"/>
      <c r="T52" s="233"/>
      <c r="U52" s="233"/>
    </row>
    <row r="53" spans="1:21" ht="15.75">
      <c r="B53" s="233"/>
      <c r="C53" s="233"/>
      <c r="D53" s="233"/>
      <c r="E53" s="233"/>
      <c r="F53" s="233"/>
      <c r="G53" s="233"/>
      <c r="H53" s="233"/>
      <c r="I53" s="233"/>
      <c r="J53" s="233"/>
      <c r="K53" s="233"/>
      <c r="M53" s="233"/>
      <c r="N53" s="233"/>
      <c r="O53" s="233"/>
      <c r="P53" s="233"/>
      <c r="Q53" s="233"/>
      <c r="R53" s="233"/>
      <c r="S53" s="233"/>
      <c r="T53" s="233"/>
      <c r="U53" s="233"/>
    </row>
    <row r="54" spans="1:21" ht="15.75">
      <c r="B54" s="233"/>
      <c r="C54" s="233"/>
      <c r="D54" s="233"/>
      <c r="E54" s="233"/>
      <c r="F54" s="233"/>
      <c r="G54" s="233"/>
      <c r="H54" s="233"/>
      <c r="I54" s="233"/>
      <c r="J54" s="233"/>
      <c r="K54" s="233"/>
      <c r="M54" s="233"/>
      <c r="N54" s="233"/>
      <c r="O54" s="233"/>
      <c r="P54" s="233"/>
      <c r="Q54" s="233"/>
      <c r="R54" s="233"/>
      <c r="S54" s="233"/>
      <c r="T54" s="233"/>
      <c r="U54" s="233"/>
    </row>
    <row r="55" spans="1:21" ht="15.75">
      <c r="A55" s="233"/>
      <c r="B55" s="233"/>
      <c r="C55" s="233"/>
      <c r="D55" s="233"/>
      <c r="E55" s="233"/>
      <c r="F55" s="233"/>
      <c r="G55" s="233"/>
      <c r="H55" s="233"/>
      <c r="I55" s="233"/>
      <c r="J55" s="233"/>
      <c r="K55" s="233"/>
      <c r="M55" s="233"/>
      <c r="N55" s="233"/>
      <c r="O55" s="233"/>
      <c r="P55" s="233"/>
      <c r="Q55" s="233"/>
      <c r="R55" s="233"/>
      <c r="S55" s="233"/>
      <c r="T55" s="233"/>
      <c r="U55" s="233"/>
    </row>
    <row r="56" spans="1:21" ht="15.75">
      <c r="A56" s="233"/>
      <c r="B56" s="233"/>
      <c r="C56" s="233"/>
      <c r="D56" s="233"/>
      <c r="E56" s="233"/>
      <c r="F56" s="233"/>
      <c r="G56" s="233"/>
      <c r="H56" s="233"/>
      <c r="I56" s="233"/>
      <c r="J56" s="233"/>
      <c r="K56" s="233"/>
      <c r="M56" s="233"/>
      <c r="N56" s="233"/>
      <c r="O56" s="233"/>
      <c r="P56" s="233"/>
      <c r="Q56" s="233"/>
      <c r="R56" s="233"/>
      <c r="S56" s="233"/>
      <c r="T56" s="233"/>
      <c r="U56" s="233"/>
    </row>
    <row r="57" spans="1:21" ht="15.75">
      <c r="A57" s="233"/>
      <c r="B57" s="233"/>
      <c r="C57" s="233"/>
      <c r="D57" s="233"/>
      <c r="E57" s="233"/>
      <c r="F57" s="233"/>
      <c r="G57" s="233"/>
      <c r="H57" s="233"/>
      <c r="I57" s="233"/>
      <c r="J57" s="233"/>
      <c r="K57" s="233"/>
      <c r="M57" s="233"/>
      <c r="N57" s="233"/>
      <c r="O57" s="233"/>
      <c r="P57" s="233"/>
      <c r="Q57" s="233"/>
      <c r="R57" s="233"/>
      <c r="S57" s="233"/>
      <c r="T57" s="233"/>
      <c r="U57" s="233"/>
    </row>
    <row r="58" spans="1:21" ht="15.75">
      <c r="A58" s="233"/>
      <c r="B58" s="233"/>
      <c r="C58" s="233"/>
      <c r="D58" s="233"/>
      <c r="E58" s="233"/>
      <c r="F58" s="233"/>
      <c r="G58" s="233"/>
      <c r="H58" s="233"/>
      <c r="I58" s="233"/>
      <c r="J58" s="233"/>
      <c r="K58" s="233"/>
      <c r="M58" s="233"/>
      <c r="N58" s="233"/>
      <c r="O58" s="233"/>
      <c r="P58" s="233"/>
      <c r="Q58" s="233"/>
      <c r="R58" s="233"/>
      <c r="S58" s="233"/>
      <c r="T58" s="233"/>
      <c r="U58" s="233"/>
    </row>
    <row r="59" spans="1:21" ht="15.75">
      <c r="A59" s="233"/>
      <c r="B59" s="233"/>
      <c r="C59" s="233"/>
      <c r="D59" s="233"/>
      <c r="E59" s="233"/>
      <c r="F59" s="233"/>
      <c r="G59" s="233"/>
      <c r="H59" s="233"/>
      <c r="I59" s="233"/>
      <c r="J59" s="233"/>
      <c r="K59" s="233"/>
      <c r="M59" s="233"/>
      <c r="N59" s="233"/>
      <c r="O59" s="233"/>
      <c r="P59" s="233"/>
      <c r="Q59" s="233"/>
      <c r="R59" s="233"/>
      <c r="S59" s="233"/>
      <c r="T59" s="233"/>
      <c r="U59" s="233"/>
    </row>
    <row r="60" spans="1:21" ht="15.75">
      <c r="A60" s="233"/>
      <c r="B60" s="233"/>
      <c r="C60" s="233"/>
      <c r="D60" s="233"/>
      <c r="E60" s="233"/>
      <c r="F60" s="233"/>
      <c r="G60" s="233"/>
      <c r="H60" s="233"/>
      <c r="I60" s="233"/>
      <c r="J60" s="233"/>
      <c r="K60" s="233"/>
      <c r="M60" s="233"/>
      <c r="N60" s="233"/>
      <c r="O60" s="233"/>
      <c r="P60" s="233"/>
      <c r="Q60" s="233"/>
      <c r="R60" s="233"/>
      <c r="S60" s="233"/>
      <c r="T60" s="233"/>
      <c r="U60" s="233"/>
    </row>
    <row r="61" spans="1:21" ht="15.75">
      <c r="A61" s="233"/>
      <c r="B61" s="233"/>
      <c r="C61" s="233"/>
      <c r="D61" s="233"/>
      <c r="E61" s="233"/>
      <c r="F61" s="233"/>
      <c r="G61" s="233"/>
      <c r="H61" s="233"/>
      <c r="I61" s="233"/>
      <c r="J61" s="233"/>
      <c r="K61" s="233"/>
      <c r="M61" s="233"/>
      <c r="N61" s="233"/>
      <c r="O61" s="233"/>
      <c r="P61" s="233"/>
      <c r="Q61" s="233"/>
      <c r="R61" s="233"/>
      <c r="S61" s="233"/>
      <c r="T61" s="233"/>
      <c r="U61" s="233"/>
    </row>
    <row r="62" spans="1:21" ht="15.75">
      <c r="A62" s="233"/>
      <c r="B62" s="233"/>
      <c r="C62" s="233"/>
      <c r="D62" s="233"/>
      <c r="E62" s="233"/>
      <c r="F62" s="233"/>
      <c r="G62" s="233"/>
      <c r="H62" s="233"/>
      <c r="I62" s="233"/>
      <c r="J62" s="233"/>
      <c r="K62" s="233"/>
      <c r="M62" s="233"/>
      <c r="N62" s="233"/>
      <c r="O62" s="233"/>
      <c r="P62" s="233"/>
      <c r="Q62" s="233"/>
      <c r="R62" s="233"/>
      <c r="S62" s="233"/>
      <c r="T62" s="233"/>
      <c r="U62" s="233"/>
    </row>
    <row r="63" spans="1:21" ht="15.75">
      <c r="A63" s="233"/>
      <c r="B63" s="233"/>
      <c r="C63" s="233"/>
      <c r="D63" s="233"/>
      <c r="E63" s="233"/>
      <c r="F63" s="233"/>
      <c r="G63" s="233"/>
      <c r="H63" s="233"/>
      <c r="I63" s="233"/>
      <c r="J63" s="233"/>
      <c r="K63" s="233"/>
      <c r="M63" s="233"/>
      <c r="N63" s="233"/>
      <c r="O63" s="233"/>
      <c r="P63" s="233"/>
      <c r="Q63" s="233"/>
      <c r="R63" s="233"/>
      <c r="S63" s="233"/>
      <c r="T63" s="233"/>
      <c r="U63" s="233"/>
    </row>
    <row r="64" spans="1:21" ht="15.75">
      <c r="A64" s="233"/>
      <c r="B64" s="233"/>
      <c r="C64" s="233"/>
      <c r="D64" s="233"/>
      <c r="E64" s="233"/>
      <c r="F64" s="233"/>
      <c r="G64" s="233"/>
      <c r="H64" s="233"/>
      <c r="I64" s="233"/>
      <c r="J64" s="233"/>
      <c r="K64" s="233"/>
      <c r="M64" s="233"/>
      <c r="N64" s="233"/>
      <c r="O64" s="233"/>
      <c r="P64" s="233"/>
      <c r="Q64" s="233"/>
      <c r="R64" s="233"/>
      <c r="S64" s="233"/>
      <c r="T64" s="233"/>
      <c r="U64" s="233"/>
    </row>
    <row r="65" spans="1:21" ht="15.75">
      <c r="A65" s="233"/>
      <c r="B65" s="233"/>
      <c r="C65" s="233"/>
      <c r="D65" s="233"/>
      <c r="E65" s="233"/>
      <c r="F65" s="233"/>
      <c r="G65" s="233"/>
      <c r="H65" s="233"/>
      <c r="I65" s="233"/>
      <c r="J65" s="233"/>
      <c r="K65" s="233"/>
      <c r="M65" s="233"/>
      <c r="N65" s="233"/>
      <c r="O65" s="233"/>
      <c r="P65" s="233"/>
      <c r="Q65" s="233"/>
      <c r="R65" s="233"/>
      <c r="S65" s="233"/>
      <c r="T65" s="233"/>
      <c r="U65" s="233"/>
    </row>
    <row r="66" spans="1:21" ht="15.75">
      <c r="A66" s="233"/>
      <c r="B66" s="233"/>
      <c r="C66" s="233"/>
      <c r="D66" s="233"/>
      <c r="E66" s="233"/>
      <c r="F66" s="233"/>
      <c r="G66" s="233"/>
      <c r="H66" s="233"/>
      <c r="I66" s="233"/>
      <c r="J66" s="233"/>
      <c r="K66" s="233"/>
      <c r="M66" s="233"/>
      <c r="N66" s="233"/>
      <c r="O66" s="233"/>
      <c r="P66" s="233"/>
      <c r="Q66" s="233"/>
      <c r="R66" s="233"/>
      <c r="S66" s="233"/>
      <c r="T66" s="233"/>
      <c r="U66" s="233"/>
    </row>
    <row r="67" spans="1:21" ht="15.75">
      <c r="A67" s="233"/>
      <c r="B67" s="233"/>
      <c r="C67" s="233"/>
      <c r="D67" s="233"/>
      <c r="E67" s="233"/>
      <c r="F67" s="233"/>
      <c r="G67" s="233"/>
      <c r="H67" s="233"/>
      <c r="I67" s="233"/>
      <c r="J67" s="233"/>
      <c r="K67" s="233"/>
      <c r="M67" s="233"/>
      <c r="N67" s="233"/>
      <c r="O67" s="233"/>
      <c r="P67" s="233"/>
      <c r="Q67" s="233"/>
      <c r="R67" s="233"/>
      <c r="S67" s="233"/>
      <c r="T67" s="233"/>
      <c r="U67" s="233"/>
    </row>
    <row r="68" spans="1:21" ht="15.75">
      <c r="A68" s="233"/>
      <c r="B68" s="233"/>
      <c r="C68" s="233"/>
      <c r="D68" s="233"/>
      <c r="E68" s="233"/>
      <c r="F68" s="233"/>
      <c r="G68" s="233"/>
      <c r="H68" s="233"/>
      <c r="I68" s="233"/>
      <c r="J68" s="233"/>
      <c r="K68" s="233"/>
      <c r="M68" s="233"/>
      <c r="N68" s="233"/>
      <c r="O68" s="233"/>
      <c r="P68" s="233"/>
      <c r="Q68" s="233"/>
      <c r="R68" s="233"/>
      <c r="S68" s="233"/>
      <c r="T68" s="233"/>
      <c r="U68" s="233"/>
    </row>
    <row r="69" spans="1:21" ht="15.75">
      <c r="A69" s="233"/>
      <c r="B69" s="233"/>
      <c r="C69" s="233"/>
      <c r="D69" s="233"/>
      <c r="E69" s="233"/>
      <c r="F69" s="233"/>
      <c r="G69" s="233"/>
      <c r="H69" s="233"/>
      <c r="I69" s="233"/>
      <c r="J69" s="233"/>
      <c r="K69" s="233"/>
      <c r="M69" s="233"/>
      <c r="N69" s="233"/>
      <c r="O69" s="233"/>
      <c r="P69" s="233"/>
      <c r="Q69" s="233"/>
      <c r="R69" s="233"/>
      <c r="S69" s="233"/>
      <c r="T69" s="233"/>
      <c r="U69" s="233"/>
    </row>
    <row r="70" spans="1:21" ht="15.75">
      <c r="A70" s="233"/>
      <c r="B70" s="233"/>
      <c r="C70" s="233"/>
      <c r="D70" s="233"/>
      <c r="E70" s="233"/>
      <c r="F70" s="233"/>
      <c r="G70" s="233"/>
      <c r="H70" s="233"/>
      <c r="I70" s="233"/>
      <c r="J70" s="233"/>
      <c r="K70" s="233"/>
      <c r="M70" s="233"/>
      <c r="N70" s="233"/>
      <c r="O70" s="233"/>
      <c r="P70" s="233"/>
      <c r="Q70" s="233"/>
      <c r="R70" s="233"/>
      <c r="S70" s="233"/>
      <c r="T70" s="233"/>
      <c r="U70" s="233"/>
    </row>
    <row r="71" spans="1:21" ht="15.75">
      <c r="A71" s="233"/>
      <c r="B71" s="233"/>
      <c r="C71" s="233"/>
      <c r="D71" s="233"/>
      <c r="E71" s="233"/>
      <c r="F71" s="233"/>
      <c r="G71" s="233"/>
      <c r="H71" s="233"/>
      <c r="I71" s="233"/>
      <c r="J71" s="233"/>
      <c r="K71" s="233"/>
      <c r="M71" s="233"/>
      <c r="N71" s="233"/>
      <c r="O71" s="233"/>
      <c r="P71" s="233"/>
      <c r="Q71" s="233"/>
      <c r="R71" s="233"/>
      <c r="S71" s="233"/>
      <c r="T71" s="233"/>
      <c r="U71" s="233"/>
    </row>
    <row r="72" spans="1:21" ht="15.75">
      <c r="A72" s="233"/>
      <c r="B72" s="233"/>
      <c r="C72" s="233"/>
      <c r="D72" s="233"/>
      <c r="E72" s="233"/>
      <c r="F72" s="233"/>
      <c r="G72" s="233"/>
      <c r="H72" s="233"/>
      <c r="I72" s="233"/>
      <c r="J72" s="233"/>
      <c r="K72" s="233"/>
      <c r="M72" s="233"/>
      <c r="N72" s="233"/>
      <c r="O72" s="233"/>
      <c r="P72" s="233"/>
      <c r="Q72" s="233"/>
      <c r="R72" s="233"/>
      <c r="S72" s="233"/>
      <c r="T72" s="233"/>
      <c r="U72" s="233"/>
    </row>
    <row r="73" spans="1:21" ht="15.75">
      <c r="A73" s="233"/>
      <c r="B73" s="233"/>
      <c r="C73" s="233"/>
      <c r="D73" s="233"/>
      <c r="E73" s="233"/>
      <c r="F73" s="233"/>
      <c r="G73" s="233"/>
      <c r="H73" s="233"/>
      <c r="I73" s="233"/>
      <c r="J73" s="233"/>
      <c r="K73" s="233"/>
      <c r="M73" s="233"/>
      <c r="N73" s="233"/>
      <c r="O73" s="233"/>
      <c r="P73" s="233"/>
      <c r="Q73" s="233"/>
      <c r="R73" s="233"/>
      <c r="S73" s="233"/>
      <c r="T73" s="233"/>
      <c r="U73" s="233"/>
    </row>
    <row r="74" spans="1:21" ht="15.75">
      <c r="A74" s="233"/>
      <c r="B74" s="233"/>
      <c r="C74" s="233"/>
      <c r="D74" s="233"/>
      <c r="E74" s="233"/>
      <c r="F74" s="233"/>
      <c r="G74" s="233"/>
      <c r="H74" s="233"/>
      <c r="I74" s="233"/>
      <c r="J74" s="233"/>
      <c r="K74" s="233"/>
      <c r="M74" s="233"/>
      <c r="N74" s="233"/>
      <c r="O74" s="233"/>
      <c r="P74" s="233"/>
      <c r="Q74" s="233"/>
      <c r="R74" s="233"/>
      <c r="S74" s="233"/>
      <c r="T74" s="233"/>
      <c r="U74" s="233"/>
    </row>
    <row r="75" spans="1:21" ht="15.75">
      <c r="A75" s="233"/>
      <c r="B75" s="233"/>
      <c r="C75" s="233"/>
      <c r="D75" s="233"/>
      <c r="E75" s="233"/>
      <c r="F75" s="233"/>
      <c r="G75" s="233"/>
      <c r="H75" s="233"/>
      <c r="I75" s="233"/>
      <c r="J75" s="233"/>
      <c r="K75" s="233"/>
      <c r="M75" s="233"/>
      <c r="N75" s="233"/>
      <c r="O75" s="233"/>
      <c r="P75" s="233"/>
      <c r="Q75" s="233"/>
      <c r="R75" s="233"/>
      <c r="S75" s="233"/>
      <c r="T75" s="233"/>
      <c r="U75" s="233"/>
    </row>
    <row r="76" spans="1:21" ht="15.75">
      <c r="A76" s="233"/>
      <c r="B76" s="233"/>
      <c r="C76" s="233"/>
      <c r="D76" s="233"/>
      <c r="E76" s="233"/>
      <c r="F76" s="233"/>
      <c r="G76" s="233"/>
      <c r="H76" s="233"/>
      <c r="I76" s="233"/>
      <c r="J76" s="233"/>
      <c r="K76" s="233"/>
      <c r="M76" s="233"/>
      <c r="N76" s="233"/>
      <c r="O76" s="233"/>
      <c r="P76" s="233"/>
      <c r="Q76" s="233"/>
      <c r="R76" s="233"/>
      <c r="S76" s="233"/>
      <c r="T76" s="233"/>
      <c r="U76" s="233"/>
    </row>
    <row r="77" spans="1:21" ht="15.75">
      <c r="A77" s="233"/>
      <c r="B77" s="233"/>
      <c r="C77" s="233"/>
      <c r="D77" s="233"/>
      <c r="E77" s="233"/>
      <c r="F77" s="233"/>
      <c r="G77" s="233"/>
      <c r="H77" s="233"/>
      <c r="I77" s="233"/>
      <c r="J77" s="233"/>
      <c r="K77" s="233"/>
      <c r="M77" s="233"/>
      <c r="N77" s="233"/>
      <c r="O77" s="233"/>
      <c r="P77" s="233"/>
      <c r="Q77" s="233"/>
      <c r="R77" s="233"/>
      <c r="S77" s="233"/>
      <c r="T77" s="233"/>
      <c r="U77" s="233"/>
    </row>
    <row r="78" spans="1:21" ht="15.75">
      <c r="A78" s="233"/>
      <c r="B78" s="233"/>
      <c r="C78" s="233"/>
      <c r="D78" s="233"/>
      <c r="E78" s="233"/>
      <c r="F78" s="233"/>
      <c r="G78" s="233"/>
      <c r="H78" s="233"/>
      <c r="I78" s="233"/>
      <c r="J78" s="233"/>
      <c r="K78" s="233"/>
      <c r="M78" s="233"/>
      <c r="N78" s="233"/>
      <c r="O78" s="233"/>
      <c r="P78" s="233"/>
      <c r="Q78" s="233"/>
      <c r="R78" s="233"/>
      <c r="S78" s="233"/>
      <c r="T78" s="233"/>
      <c r="U78" s="233"/>
    </row>
    <row r="79" spans="1:21" ht="15.75">
      <c r="A79" s="233"/>
      <c r="B79" s="233"/>
      <c r="C79" s="233"/>
      <c r="D79" s="233"/>
      <c r="E79" s="233"/>
      <c r="F79" s="233"/>
      <c r="G79" s="233"/>
      <c r="H79" s="233"/>
      <c r="I79" s="233"/>
      <c r="J79" s="233"/>
      <c r="K79" s="233"/>
      <c r="M79" s="233"/>
      <c r="N79" s="233"/>
      <c r="O79" s="233"/>
      <c r="P79" s="233"/>
      <c r="Q79" s="233"/>
      <c r="R79" s="233"/>
      <c r="S79" s="233"/>
      <c r="T79" s="233"/>
      <c r="U79" s="233"/>
    </row>
    <row r="80" spans="1:21" ht="15.75">
      <c r="A80" s="233"/>
      <c r="B80" s="233"/>
      <c r="C80" s="233"/>
      <c r="D80" s="233"/>
      <c r="E80" s="233"/>
      <c r="F80" s="233"/>
      <c r="G80" s="233"/>
      <c r="H80" s="233"/>
      <c r="I80" s="233"/>
      <c r="J80" s="233"/>
      <c r="K80" s="233"/>
      <c r="M80" s="233"/>
      <c r="N80" s="233"/>
      <c r="O80" s="233"/>
      <c r="P80" s="233"/>
      <c r="Q80" s="233"/>
      <c r="R80" s="233"/>
      <c r="S80" s="233"/>
      <c r="T80" s="233"/>
      <c r="U80" s="233"/>
    </row>
    <row r="81" spans="1:21" ht="15.75">
      <c r="A81" s="233"/>
      <c r="B81" s="233"/>
      <c r="C81" s="233"/>
      <c r="D81" s="233"/>
      <c r="E81" s="233"/>
      <c r="F81" s="233"/>
      <c r="G81" s="233"/>
      <c r="H81" s="233"/>
      <c r="I81" s="233"/>
      <c r="J81" s="233"/>
      <c r="K81" s="233"/>
      <c r="M81" s="233"/>
      <c r="N81" s="233"/>
      <c r="O81" s="233"/>
      <c r="P81" s="233"/>
      <c r="Q81" s="233"/>
      <c r="R81" s="233"/>
      <c r="S81" s="233"/>
      <c r="T81" s="233"/>
      <c r="U81" s="233"/>
    </row>
    <row r="82" spans="1:21" ht="15.75">
      <c r="A82" s="233"/>
      <c r="B82" s="233"/>
      <c r="C82" s="233"/>
      <c r="D82" s="233"/>
      <c r="E82" s="233"/>
      <c r="F82" s="233"/>
      <c r="G82" s="233"/>
      <c r="H82" s="233"/>
      <c r="I82" s="233"/>
      <c r="J82" s="233"/>
      <c r="K82" s="233"/>
      <c r="M82" s="233"/>
      <c r="N82" s="233"/>
      <c r="O82" s="233"/>
      <c r="P82" s="233"/>
      <c r="Q82" s="233"/>
      <c r="R82" s="233"/>
      <c r="S82" s="233"/>
      <c r="T82" s="233"/>
      <c r="U82" s="233"/>
    </row>
    <row r="83" spans="1:21" ht="15.75">
      <c r="A83" s="233"/>
      <c r="B83" s="233"/>
      <c r="C83" s="233"/>
      <c r="D83" s="233"/>
      <c r="E83" s="233"/>
      <c r="F83" s="233"/>
      <c r="G83" s="233"/>
      <c r="H83" s="233"/>
      <c r="I83" s="233"/>
      <c r="J83" s="233"/>
      <c r="K83" s="233"/>
      <c r="M83" s="233"/>
      <c r="N83" s="233"/>
      <c r="O83" s="233"/>
      <c r="P83" s="233"/>
      <c r="Q83" s="233"/>
      <c r="R83" s="233"/>
      <c r="S83" s="233"/>
      <c r="T83" s="233"/>
      <c r="U83" s="233"/>
    </row>
    <row r="84" spans="1:21" ht="15.75">
      <c r="A84" s="233"/>
      <c r="B84" s="233"/>
      <c r="C84" s="233"/>
      <c r="D84" s="233"/>
      <c r="E84" s="233"/>
      <c r="F84" s="233"/>
      <c r="G84" s="233"/>
      <c r="H84" s="233"/>
      <c r="I84" s="233"/>
      <c r="J84" s="233"/>
      <c r="K84" s="233"/>
      <c r="M84" s="233"/>
      <c r="N84" s="233"/>
      <c r="O84" s="233"/>
      <c r="P84" s="233"/>
      <c r="Q84" s="233"/>
      <c r="R84" s="233"/>
      <c r="S84" s="233"/>
      <c r="T84" s="233"/>
      <c r="U84" s="233"/>
    </row>
    <row r="85" spans="1:21" ht="15.75">
      <c r="A85" s="233"/>
      <c r="B85" s="233"/>
      <c r="C85" s="233"/>
      <c r="D85" s="233"/>
      <c r="E85" s="233"/>
      <c r="F85" s="233"/>
      <c r="G85" s="233"/>
      <c r="H85" s="233"/>
      <c r="I85" s="233"/>
      <c r="J85" s="233"/>
      <c r="K85" s="233"/>
      <c r="M85" s="233"/>
      <c r="N85" s="233"/>
      <c r="O85" s="233"/>
      <c r="P85" s="233"/>
      <c r="Q85" s="233"/>
      <c r="R85" s="233"/>
      <c r="S85" s="233"/>
      <c r="T85" s="233"/>
      <c r="U85" s="233"/>
    </row>
    <row r="86" spans="1:21" ht="15.75">
      <c r="A86" s="233"/>
      <c r="B86" s="233"/>
      <c r="C86" s="233"/>
      <c r="D86" s="233"/>
      <c r="E86" s="233"/>
      <c r="F86" s="233"/>
      <c r="G86" s="233"/>
      <c r="H86" s="233"/>
      <c r="I86" s="233"/>
      <c r="J86" s="233"/>
      <c r="K86" s="233"/>
      <c r="M86" s="233"/>
      <c r="N86" s="233"/>
      <c r="O86" s="233"/>
      <c r="P86" s="233"/>
      <c r="Q86" s="233"/>
      <c r="R86" s="233"/>
      <c r="S86" s="233"/>
      <c r="T86" s="233"/>
      <c r="U86" s="233"/>
    </row>
    <row r="87" spans="1:21" ht="15.75">
      <c r="A87" s="233"/>
      <c r="B87" s="233"/>
      <c r="C87" s="233"/>
      <c r="D87" s="233"/>
      <c r="E87" s="233"/>
      <c r="F87" s="233"/>
      <c r="G87" s="233"/>
      <c r="H87" s="233"/>
      <c r="I87" s="233"/>
      <c r="J87" s="233"/>
      <c r="K87" s="233"/>
      <c r="M87" s="233"/>
      <c r="N87" s="233"/>
      <c r="O87" s="233"/>
      <c r="P87" s="233"/>
      <c r="Q87" s="233"/>
      <c r="R87" s="233"/>
      <c r="S87" s="233"/>
      <c r="T87" s="233"/>
      <c r="U87" s="233"/>
    </row>
    <row r="88" spans="1:21" ht="15.75">
      <c r="A88" s="233"/>
      <c r="B88" s="233"/>
      <c r="C88" s="233"/>
      <c r="D88" s="233"/>
      <c r="E88" s="233"/>
      <c r="F88" s="233"/>
      <c r="G88" s="233"/>
      <c r="H88" s="233"/>
      <c r="I88" s="233"/>
      <c r="J88" s="233"/>
      <c r="K88" s="233"/>
      <c r="M88" s="233"/>
      <c r="N88" s="233"/>
      <c r="O88" s="233"/>
      <c r="P88" s="233"/>
      <c r="Q88" s="233"/>
      <c r="R88" s="233"/>
      <c r="S88" s="233"/>
      <c r="T88" s="233"/>
      <c r="U88" s="233"/>
    </row>
    <row r="89" spans="1:21" ht="15.75">
      <c r="A89" s="233"/>
      <c r="B89" s="233"/>
      <c r="C89" s="233"/>
      <c r="D89" s="233"/>
      <c r="E89" s="233"/>
      <c r="F89" s="233"/>
      <c r="G89" s="233"/>
      <c r="H89" s="233"/>
      <c r="I89" s="233"/>
      <c r="J89" s="233"/>
      <c r="K89" s="233"/>
      <c r="M89" s="233"/>
      <c r="N89" s="233"/>
      <c r="O89" s="233"/>
      <c r="P89" s="233"/>
      <c r="Q89" s="233"/>
      <c r="R89" s="233"/>
      <c r="S89" s="233"/>
      <c r="T89" s="233"/>
      <c r="U89" s="233"/>
    </row>
    <row r="90" spans="1:21" ht="15.75">
      <c r="A90" s="233"/>
      <c r="B90" s="233"/>
      <c r="C90" s="233"/>
      <c r="D90" s="233"/>
      <c r="E90" s="233"/>
      <c r="F90" s="233"/>
      <c r="G90" s="233"/>
      <c r="H90" s="233"/>
      <c r="I90" s="233"/>
      <c r="J90" s="233"/>
      <c r="K90" s="233"/>
      <c r="M90" s="233"/>
      <c r="N90" s="233"/>
      <c r="O90" s="233"/>
      <c r="P90" s="233"/>
      <c r="Q90" s="233"/>
      <c r="R90" s="233"/>
      <c r="S90" s="233"/>
      <c r="T90" s="233"/>
      <c r="U90" s="233"/>
    </row>
    <row r="91" spans="1:21" ht="15.75">
      <c r="A91" s="233"/>
      <c r="B91" s="233"/>
      <c r="C91" s="233"/>
      <c r="D91" s="233"/>
      <c r="E91" s="233"/>
      <c r="F91" s="233"/>
      <c r="G91" s="233"/>
      <c r="H91" s="233"/>
      <c r="I91" s="233"/>
      <c r="J91" s="233"/>
      <c r="K91" s="233"/>
      <c r="M91" s="233"/>
      <c r="N91" s="233"/>
      <c r="O91" s="233"/>
      <c r="P91" s="233"/>
      <c r="Q91" s="233"/>
      <c r="R91" s="233"/>
      <c r="S91" s="233"/>
      <c r="T91" s="233"/>
      <c r="U91" s="233"/>
    </row>
    <row r="92" spans="1:21" ht="15.75">
      <c r="A92" s="233"/>
      <c r="B92" s="233"/>
      <c r="C92" s="233"/>
      <c r="D92" s="233"/>
      <c r="E92" s="233"/>
      <c r="F92" s="233"/>
      <c r="G92" s="233"/>
      <c r="H92" s="233"/>
      <c r="I92" s="233"/>
      <c r="J92" s="233"/>
      <c r="K92" s="233"/>
      <c r="M92" s="233"/>
      <c r="N92" s="233"/>
      <c r="O92" s="233"/>
      <c r="P92" s="233"/>
      <c r="Q92" s="233"/>
      <c r="R92" s="233"/>
      <c r="S92" s="233"/>
      <c r="T92" s="233"/>
      <c r="U92" s="233"/>
    </row>
    <row r="93" spans="1:21" ht="15.75">
      <c r="A93" s="233"/>
      <c r="B93" s="233"/>
      <c r="C93" s="233"/>
      <c r="D93" s="233"/>
      <c r="E93" s="233"/>
      <c r="F93" s="233"/>
      <c r="G93" s="233"/>
      <c r="H93" s="233"/>
      <c r="I93" s="233"/>
      <c r="J93" s="233"/>
      <c r="K93" s="233"/>
      <c r="M93" s="233"/>
      <c r="N93" s="233"/>
      <c r="O93" s="233"/>
      <c r="P93" s="233"/>
      <c r="Q93" s="233"/>
      <c r="R93" s="233"/>
      <c r="S93" s="233"/>
      <c r="T93" s="233"/>
      <c r="U93" s="233"/>
    </row>
    <row r="94" spans="1:21" ht="15.75">
      <c r="A94" s="233"/>
      <c r="B94" s="233"/>
      <c r="C94" s="233"/>
      <c r="D94" s="233"/>
      <c r="E94" s="233"/>
      <c r="F94" s="233"/>
      <c r="G94" s="233"/>
      <c r="H94" s="233"/>
      <c r="I94" s="233"/>
      <c r="J94" s="233"/>
      <c r="K94" s="233"/>
      <c r="M94" s="233"/>
      <c r="N94" s="233"/>
      <c r="O94" s="233"/>
      <c r="P94" s="233"/>
      <c r="Q94" s="233"/>
      <c r="R94" s="233"/>
      <c r="S94" s="233"/>
      <c r="T94" s="233"/>
      <c r="U94" s="233"/>
    </row>
    <row r="95" spans="1:21" ht="15.75">
      <c r="A95" s="233"/>
      <c r="B95" s="233"/>
      <c r="C95" s="233"/>
      <c r="D95" s="233"/>
      <c r="E95" s="233"/>
      <c r="F95" s="233"/>
      <c r="G95" s="233"/>
      <c r="H95" s="233"/>
      <c r="I95" s="233"/>
      <c r="J95" s="233"/>
      <c r="K95" s="233"/>
      <c r="M95" s="233"/>
      <c r="N95" s="233"/>
      <c r="O95" s="233"/>
      <c r="P95" s="233"/>
      <c r="Q95" s="233"/>
      <c r="R95" s="233"/>
      <c r="S95" s="233"/>
      <c r="T95" s="233"/>
      <c r="U95" s="233"/>
    </row>
    <row r="96" spans="1:21" ht="15.75">
      <c r="A96" s="233"/>
      <c r="B96" s="233"/>
      <c r="C96" s="233"/>
      <c r="D96" s="233"/>
      <c r="E96" s="233"/>
      <c r="F96" s="233"/>
      <c r="G96" s="233"/>
      <c r="H96" s="233"/>
      <c r="I96" s="233"/>
      <c r="J96" s="233"/>
      <c r="K96" s="233"/>
      <c r="M96" s="233"/>
      <c r="N96" s="233"/>
      <c r="O96" s="233"/>
      <c r="P96" s="233"/>
      <c r="Q96" s="233"/>
      <c r="R96" s="233"/>
      <c r="S96" s="233"/>
      <c r="T96" s="233"/>
      <c r="U96" s="233"/>
    </row>
    <row r="97" spans="1:21" ht="15.75">
      <c r="A97" s="233"/>
      <c r="B97" s="233"/>
      <c r="C97" s="233"/>
      <c r="D97" s="233"/>
      <c r="E97" s="233"/>
      <c r="F97" s="233"/>
      <c r="G97" s="233"/>
      <c r="H97" s="233"/>
      <c r="I97" s="233"/>
      <c r="J97" s="233"/>
      <c r="K97" s="233"/>
      <c r="M97" s="233"/>
      <c r="N97" s="233"/>
      <c r="O97" s="233"/>
      <c r="P97" s="233"/>
      <c r="Q97" s="233"/>
      <c r="R97" s="233"/>
      <c r="S97" s="233"/>
      <c r="T97" s="233"/>
      <c r="U97" s="233"/>
    </row>
    <row r="98" spans="1:21" ht="15.75">
      <c r="A98" s="233"/>
      <c r="B98" s="233"/>
      <c r="C98" s="233"/>
      <c r="D98" s="233"/>
      <c r="E98" s="233"/>
      <c r="F98" s="233"/>
      <c r="G98" s="233"/>
      <c r="H98" s="233"/>
      <c r="I98" s="233"/>
      <c r="J98" s="233"/>
      <c r="K98" s="233"/>
      <c r="M98" s="233"/>
      <c r="N98" s="233"/>
      <c r="O98" s="233"/>
      <c r="P98" s="233"/>
      <c r="Q98" s="233"/>
      <c r="R98" s="233"/>
      <c r="S98" s="233"/>
      <c r="T98" s="233"/>
      <c r="U98" s="233"/>
    </row>
    <row r="99" spans="1:21" ht="15.75">
      <c r="A99" s="233"/>
      <c r="B99" s="233"/>
      <c r="C99" s="233"/>
      <c r="D99" s="233"/>
      <c r="E99" s="233"/>
      <c r="F99" s="233"/>
      <c r="G99" s="233"/>
      <c r="H99" s="233"/>
      <c r="I99" s="233"/>
      <c r="J99" s="233"/>
      <c r="K99" s="233"/>
      <c r="M99" s="233"/>
      <c r="N99" s="233"/>
      <c r="O99" s="233"/>
      <c r="P99" s="233"/>
      <c r="Q99" s="233"/>
      <c r="R99" s="233"/>
      <c r="S99" s="233"/>
      <c r="T99" s="233"/>
      <c r="U99" s="233"/>
    </row>
    <row r="100" spans="1:21" ht="15.75">
      <c r="A100" s="233"/>
      <c r="B100" s="233"/>
      <c r="C100" s="233"/>
      <c r="D100" s="233"/>
      <c r="E100" s="233"/>
      <c r="F100" s="233"/>
      <c r="G100" s="233"/>
      <c r="H100" s="233"/>
      <c r="I100" s="233"/>
      <c r="J100" s="233"/>
      <c r="K100" s="233"/>
      <c r="M100" s="233"/>
      <c r="N100" s="233"/>
      <c r="O100" s="233"/>
      <c r="P100" s="233"/>
      <c r="Q100" s="233"/>
      <c r="R100" s="233"/>
      <c r="S100" s="233"/>
      <c r="T100" s="233"/>
      <c r="U100" s="233"/>
    </row>
    <row r="101" spans="1:21" ht="15.75">
      <c r="A101" s="233"/>
      <c r="B101" s="233"/>
      <c r="C101" s="233"/>
      <c r="D101" s="233"/>
      <c r="E101" s="233"/>
      <c r="F101" s="233"/>
      <c r="G101" s="233"/>
      <c r="H101" s="233"/>
      <c r="I101" s="233"/>
      <c r="J101" s="233"/>
      <c r="K101" s="233"/>
      <c r="M101" s="233"/>
      <c r="N101" s="233"/>
      <c r="O101" s="233"/>
      <c r="P101" s="233"/>
      <c r="Q101" s="233"/>
      <c r="R101" s="233"/>
      <c r="S101" s="233"/>
      <c r="T101" s="233"/>
      <c r="U101" s="233"/>
    </row>
    <row r="102" spans="1:21" ht="15.75">
      <c r="A102" s="233"/>
      <c r="B102" s="233"/>
      <c r="C102" s="233"/>
      <c r="D102" s="233"/>
      <c r="E102" s="233"/>
      <c r="F102" s="233"/>
      <c r="G102" s="233"/>
      <c r="H102" s="233"/>
      <c r="I102" s="233"/>
      <c r="J102" s="233"/>
      <c r="K102" s="233"/>
      <c r="M102" s="233"/>
      <c r="N102" s="233"/>
      <c r="O102" s="233"/>
      <c r="P102" s="233"/>
      <c r="Q102" s="233"/>
      <c r="R102" s="233"/>
      <c r="S102" s="233"/>
      <c r="T102" s="233"/>
      <c r="U102" s="233"/>
    </row>
    <row r="103" spans="1:21" ht="15.75">
      <c r="A103" s="233"/>
      <c r="B103" s="233"/>
      <c r="C103" s="233"/>
      <c r="D103" s="233"/>
      <c r="E103" s="233"/>
      <c r="F103" s="233"/>
      <c r="G103" s="233"/>
      <c r="H103" s="233"/>
      <c r="I103" s="233"/>
      <c r="J103" s="233"/>
      <c r="K103" s="233"/>
      <c r="M103" s="233"/>
      <c r="N103" s="233"/>
      <c r="O103" s="233"/>
      <c r="P103" s="233"/>
      <c r="Q103" s="233"/>
      <c r="R103" s="233"/>
      <c r="S103" s="233"/>
      <c r="T103" s="233"/>
      <c r="U103" s="233"/>
    </row>
    <row r="104" spans="1:21" ht="15.75">
      <c r="A104" s="233"/>
      <c r="B104" s="233"/>
      <c r="C104" s="233"/>
      <c r="D104" s="233"/>
      <c r="E104" s="233"/>
      <c r="F104" s="233"/>
      <c r="G104" s="233"/>
      <c r="H104" s="233"/>
      <c r="I104" s="233"/>
      <c r="J104" s="233"/>
      <c r="K104" s="233"/>
      <c r="M104" s="233"/>
      <c r="N104" s="233"/>
      <c r="O104" s="233"/>
      <c r="P104" s="233"/>
      <c r="Q104" s="233"/>
      <c r="R104" s="233"/>
      <c r="S104" s="233"/>
      <c r="T104" s="233"/>
      <c r="U104" s="233"/>
    </row>
    <row r="105" spans="1:21" ht="15.75">
      <c r="A105" s="233"/>
      <c r="B105" s="233"/>
      <c r="C105" s="233"/>
      <c r="D105" s="233"/>
      <c r="E105" s="233"/>
      <c r="F105" s="233"/>
      <c r="G105" s="233"/>
      <c r="H105" s="233"/>
      <c r="I105" s="233"/>
      <c r="J105" s="233"/>
      <c r="K105" s="233"/>
      <c r="M105" s="233"/>
      <c r="N105" s="233"/>
      <c r="O105" s="233"/>
      <c r="P105" s="233"/>
      <c r="Q105" s="233"/>
      <c r="R105" s="233"/>
      <c r="S105" s="233"/>
      <c r="T105" s="233"/>
      <c r="U105" s="233"/>
    </row>
    <row r="106" spans="1:21" ht="15.75">
      <c r="A106" s="233"/>
      <c r="B106" s="233"/>
      <c r="C106" s="233"/>
      <c r="D106" s="233"/>
      <c r="E106" s="233"/>
      <c r="F106" s="233"/>
      <c r="G106" s="233"/>
      <c r="H106" s="233"/>
      <c r="I106" s="233"/>
      <c r="J106" s="233"/>
      <c r="K106" s="233"/>
      <c r="M106" s="233"/>
      <c r="N106" s="233"/>
      <c r="O106" s="233"/>
      <c r="P106" s="233"/>
      <c r="Q106" s="233"/>
      <c r="R106" s="233"/>
      <c r="S106" s="233"/>
      <c r="T106" s="233"/>
      <c r="U106" s="233"/>
    </row>
    <row r="107" spans="1:21" ht="15.75">
      <c r="A107" s="233"/>
      <c r="B107" s="233"/>
      <c r="C107" s="233"/>
      <c r="D107" s="233"/>
      <c r="E107" s="233"/>
      <c r="F107" s="233"/>
      <c r="G107" s="233"/>
      <c r="H107" s="233"/>
      <c r="I107" s="233"/>
      <c r="J107" s="233"/>
      <c r="K107" s="233"/>
      <c r="M107" s="233"/>
      <c r="N107" s="233"/>
      <c r="O107" s="233"/>
      <c r="P107" s="233"/>
      <c r="Q107" s="233"/>
      <c r="R107" s="233"/>
      <c r="S107" s="233"/>
      <c r="T107" s="233"/>
      <c r="U107" s="233"/>
    </row>
    <row r="108" spans="1:21" ht="15.75">
      <c r="A108" s="233"/>
      <c r="B108" s="233"/>
      <c r="C108" s="233"/>
      <c r="D108" s="233"/>
      <c r="E108" s="233"/>
      <c r="F108" s="233"/>
      <c r="G108" s="233"/>
      <c r="H108" s="233"/>
      <c r="I108" s="233"/>
      <c r="J108" s="233"/>
      <c r="K108" s="233"/>
      <c r="M108" s="233"/>
      <c r="N108" s="233"/>
      <c r="O108" s="233"/>
      <c r="P108" s="233"/>
      <c r="Q108" s="233"/>
      <c r="R108" s="233"/>
      <c r="S108" s="233"/>
      <c r="T108" s="233"/>
      <c r="U108" s="233"/>
    </row>
    <row r="109" spans="1:21" ht="15.75">
      <c r="A109" s="233"/>
      <c r="B109" s="233"/>
      <c r="C109" s="233"/>
      <c r="D109" s="233"/>
      <c r="E109" s="233"/>
      <c r="F109" s="233"/>
      <c r="G109" s="233"/>
      <c r="H109" s="233"/>
      <c r="I109" s="233"/>
      <c r="J109" s="233"/>
      <c r="K109" s="233"/>
      <c r="M109" s="233"/>
      <c r="N109" s="233"/>
      <c r="O109" s="233"/>
      <c r="P109" s="233"/>
      <c r="Q109" s="233"/>
      <c r="R109" s="233"/>
      <c r="S109" s="233"/>
      <c r="T109" s="233"/>
      <c r="U109" s="233"/>
    </row>
    <row r="110" spans="1:21" ht="15.75">
      <c r="A110" s="233"/>
      <c r="B110" s="233"/>
      <c r="C110" s="233"/>
      <c r="D110" s="233"/>
      <c r="E110" s="233"/>
      <c r="F110" s="233"/>
      <c r="G110" s="233"/>
      <c r="H110" s="233"/>
      <c r="I110" s="233"/>
      <c r="J110" s="233"/>
      <c r="K110" s="233"/>
      <c r="M110" s="233"/>
      <c r="N110" s="233"/>
      <c r="O110" s="233"/>
      <c r="P110" s="233"/>
      <c r="Q110" s="233"/>
      <c r="R110" s="233"/>
      <c r="S110" s="233"/>
      <c r="T110" s="233"/>
      <c r="U110" s="233"/>
    </row>
    <row r="111" spans="1:21" ht="15.75">
      <c r="A111" s="233"/>
      <c r="B111" s="233"/>
      <c r="C111" s="233"/>
      <c r="D111" s="233"/>
      <c r="E111" s="233"/>
      <c r="F111" s="233"/>
      <c r="G111" s="233"/>
      <c r="H111" s="233"/>
      <c r="I111" s="233"/>
      <c r="J111" s="233"/>
      <c r="K111" s="233"/>
      <c r="M111" s="233"/>
      <c r="N111" s="233"/>
      <c r="O111" s="233"/>
      <c r="P111" s="233"/>
      <c r="Q111" s="233"/>
      <c r="R111" s="233"/>
      <c r="S111" s="233"/>
      <c r="T111" s="233"/>
      <c r="U111" s="233"/>
    </row>
    <row r="112" spans="1:21" ht="15.75">
      <c r="A112" s="233"/>
      <c r="B112" s="233"/>
      <c r="C112" s="233"/>
      <c r="D112" s="233"/>
      <c r="E112" s="233"/>
      <c r="F112" s="233"/>
      <c r="G112" s="233"/>
      <c r="H112" s="233"/>
      <c r="I112" s="233"/>
      <c r="J112" s="233"/>
      <c r="K112" s="233"/>
      <c r="M112" s="233"/>
      <c r="N112" s="233"/>
      <c r="O112" s="233"/>
      <c r="P112" s="233"/>
      <c r="Q112" s="233"/>
      <c r="R112" s="233"/>
      <c r="S112" s="233"/>
      <c r="T112" s="233"/>
      <c r="U112" s="233"/>
    </row>
    <row r="113" spans="1:21" ht="15.75">
      <c r="A113" s="233"/>
      <c r="B113" s="233"/>
      <c r="C113" s="233"/>
      <c r="D113" s="233"/>
      <c r="E113" s="233"/>
      <c r="F113" s="233"/>
      <c r="G113" s="233"/>
      <c r="H113" s="233"/>
      <c r="I113" s="233"/>
      <c r="J113" s="233"/>
      <c r="K113" s="233"/>
      <c r="M113" s="233"/>
      <c r="N113" s="233"/>
      <c r="O113" s="233"/>
      <c r="P113" s="233"/>
      <c r="Q113" s="233"/>
      <c r="R113" s="233"/>
      <c r="S113" s="233"/>
      <c r="T113" s="233"/>
      <c r="U113" s="233"/>
    </row>
    <row r="114" spans="1:21" ht="15.75">
      <c r="A114" s="233"/>
      <c r="B114" s="233"/>
      <c r="C114" s="233"/>
      <c r="D114" s="233"/>
      <c r="E114" s="233"/>
      <c r="F114" s="233"/>
      <c r="G114" s="233"/>
      <c r="H114" s="233"/>
      <c r="I114" s="233"/>
      <c r="J114" s="233"/>
      <c r="K114" s="233"/>
      <c r="M114" s="233"/>
      <c r="N114" s="233"/>
      <c r="O114" s="233"/>
      <c r="P114" s="233"/>
      <c r="Q114" s="233"/>
      <c r="R114" s="233"/>
      <c r="S114" s="233"/>
      <c r="T114" s="233"/>
      <c r="U114" s="233"/>
    </row>
    <row r="115" spans="1:21" ht="15.75">
      <c r="A115" s="233"/>
      <c r="B115" s="233"/>
      <c r="C115" s="233"/>
      <c r="D115" s="233"/>
      <c r="E115" s="233"/>
      <c r="F115" s="233"/>
      <c r="G115" s="233"/>
      <c r="H115" s="233"/>
      <c r="I115" s="233"/>
      <c r="J115" s="233"/>
      <c r="K115" s="233"/>
      <c r="M115" s="233"/>
      <c r="N115" s="233"/>
      <c r="O115" s="233"/>
      <c r="P115" s="233"/>
      <c r="Q115" s="233"/>
      <c r="R115" s="233"/>
      <c r="S115" s="233"/>
      <c r="T115" s="233"/>
      <c r="U115" s="233"/>
    </row>
    <row r="116" spans="1:21" ht="15.75">
      <c r="A116" s="233"/>
      <c r="B116" s="233"/>
      <c r="C116" s="233"/>
      <c r="D116" s="233"/>
      <c r="E116" s="233"/>
      <c r="F116" s="233"/>
      <c r="G116" s="233"/>
      <c r="H116" s="233"/>
      <c r="I116" s="233"/>
      <c r="J116" s="233"/>
      <c r="K116" s="233"/>
      <c r="M116" s="233"/>
      <c r="N116" s="233"/>
      <c r="O116" s="233"/>
      <c r="P116" s="233"/>
      <c r="Q116" s="233"/>
      <c r="R116" s="233"/>
      <c r="S116" s="233"/>
      <c r="T116" s="233"/>
      <c r="U116" s="233"/>
    </row>
    <row r="117" spans="1:21" ht="15.75">
      <c r="A117" s="233"/>
      <c r="B117" s="233"/>
      <c r="C117" s="233"/>
      <c r="D117" s="233"/>
      <c r="E117" s="233"/>
      <c r="F117" s="233"/>
      <c r="G117" s="233"/>
      <c r="H117" s="233"/>
      <c r="I117" s="233"/>
      <c r="J117" s="233"/>
      <c r="K117" s="233"/>
      <c r="M117" s="233"/>
      <c r="N117" s="233"/>
      <c r="O117" s="233"/>
      <c r="P117" s="233"/>
      <c r="Q117" s="233"/>
      <c r="R117" s="233"/>
      <c r="S117" s="233"/>
      <c r="T117" s="233"/>
      <c r="U117" s="233"/>
    </row>
    <row r="118" spans="1:21" ht="15.75">
      <c r="A118" s="233"/>
      <c r="B118" s="233"/>
      <c r="C118" s="233"/>
      <c r="D118" s="233"/>
      <c r="E118" s="233"/>
      <c r="F118" s="233"/>
      <c r="G118" s="233"/>
      <c r="H118" s="233"/>
      <c r="I118" s="233"/>
      <c r="J118" s="233"/>
      <c r="K118" s="233"/>
      <c r="M118" s="233"/>
      <c r="N118" s="233"/>
      <c r="O118" s="233"/>
      <c r="P118" s="233"/>
      <c r="Q118" s="233"/>
      <c r="R118" s="233"/>
      <c r="S118" s="233"/>
      <c r="T118" s="233"/>
      <c r="U118" s="233"/>
    </row>
    <row r="119" spans="1:21" ht="15.75">
      <c r="A119" s="233"/>
      <c r="B119" s="233"/>
      <c r="C119" s="233"/>
      <c r="D119" s="233"/>
      <c r="E119" s="233"/>
      <c r="F119" s="233"/>
      <c r="G119" s="233"/>
      <c r="H119" s="233"/>
      <c r="I119" s="233"/>
      <c r="J119" s="233"/>
      <c r="K119" s="233"/>
      <c r="M119" s="233"/>
      <c r="N119" s="233"/>
      <c r="O119" s="233"/>
      <c r="P119" s="233"/>
      <c r="Q119" s="233"/>
      <c r="R119" s="233"/>
      <c r="S119" s="233"/>
      <c r="T119" s="233"/>
      <c r="U119" s="233"/>
    </row>
    <row r="120" spans="1:21" ht="15.75">
      <c r="A120" s="233"/>
      <c r="B120" s="233"/>
      <c r="C120" s="233"/>
      <c r="D120" s="233"/>
      <c r="E120" s="233"/>
      <c r="F120" s="233"/>
      <c r="G120" s="233"/>
      <c r="H120" s="233"/>
      <c r="I120" s="233"/>
      <c r="J120" s="233"/>
      <c r="K120" s="233"/>
      <c r="M120" s="233"/>
      <c r="N120" s="233"/>
      <c r="O120" s="233"/>
      <c r="P120" s="233"/>
      <c r="Q120" s="233"/>
      <c r="R120" s="233"/>
      <c r="S120" s="233"/>
      <c r="T120" s="233"/>
      <c r="U120" s="233"/>
    </row>
    <row r="121" spans="1:21" ht="15.75">
      <c r="A121" s="233"/>
      <c r="B121" s="233"/>
      <c r="C121" s="233"/>
      <c r="D121" s="233"/>
      <c r="E121" s="233"/>
      <c r="F121" s="233"/>
      <c r="G121" s="233"/>
      <c r="H121" s="233"/>
      <c r="I121" s="233"/>
      <c r="J121" s="233"/>
      <c r="K121" s="233"/>
      <c r="M121" s="233"/>
      <c r="N121" s="233"/>
      <c r="O121" s="233"/>
      <c r="P121" s="233"/>
      <c r="Q121" s="233"/>
      <c r="R121" s="233"/>
      <c r="S121" s="233"/>
      <c r="T121" s="233"/>
      <c r="U121" s="233"/>
    </row>
    <row r="122" spans="1:21" ht="15.75">
      <c r="A122" s="233"/>
      <c r="B122" s="233"/>
      <c r="C122" s="233"/>
      <c r="D122" s="233"/>
      <c r="E122" s="233"/>
      <c r="F122" s="233"/>
      <c r="G122" s="233"/>
      <c r="H122" s="233"/>
      <c r="I122" s="233"/>
      <c r="J122" s="233"/>
      <c r="K122" s="233"/>
      <c r="M122" s="233"/>
      <c r="N122" s="233"/>
      <c r="O122" s="233"/>
      <c r="P122" s="233"/>
      <c r="Q122" s="233"/>
      <c r="R122" s="233"/>
      <c r="S122" s="233"/>
      <c r="T122" s="233"/>
      <c r="U122" s="233"/>
    </row>
    <row r="123" spans="1:21" ht="15.75">
      <c r="A123" s="233"/>
      <c r="B123" s="233"/>
      <c r="C123" s="233"/>
      <c r="D123" s="233"/>
      <c r="E123" s="233"/>
      <c r="F123" s="233"/>
      <c r="G123" s="233"/>
      <c r="H123" s="233"/>
      <c r="I123" s="233"/>
      <c r="J123" s="233"/>
      <c r="K123" s="233"/>
      <c r="M123" s="233"/>
      <c r="N123" s="233"/>
      <c r="O123" s="233"/>
      <c r="P123" s="233"/>
      <c r="Q123" s="233"/>
      <c r="R123" s="233"/>
      <c r="S123" s="233"/>
      <c r="T123" s="233"/>
      <c r="U123" s="233"/>
    </row>
    <row r="124" spans="1:21" ht="15.75">
      <c r="A124" s="233"/>
      <c r="B124" s="233"/>
      <c r="C124" s="233"/>
      <c r="D124" s="233"/>
      <c r="E124" s="233"/>
      <c r="F124" s="233"/>
      <c r="G124" s="233"/>
      <c r="H124" s="233"/>
      <c r="I124" s="233"/>
      <c r="J124" s="233"/>
      <c r="K124" s="233"/>
      <c r="M124" s="233"/>
      <c r="N124" s="233"/>
      <c r="O124" s="233"/>
      <c r="P124" s="233"/>
      <c r="Q124" s="233"/>
      <c r="R124" s="233"/>
      <c r="S124" s="233"/>
      <c r="T124" s="233"/>
      <c r="U124" s="233"/>
    </row>
    <row r="125" spans="1:21" ht="15.75">
      <c r="A125" s="233"/>
      <c r="B125" s="233"/>
      <c r="C125" s="233"/>
      <c r="D125" s="233"/>
      <c r="E125" s="233"/>
      <c r="F125" s="233"/>
      <c r="G125" s="233"/>
      <c r="H125" s="233"/>
      <c r="I125" s="233"/>
      <c r="J125" s="233"/>
      <c r="K125" s="233"/>
      <c r="M125" s="233"/>
      <c r="N125" s="233"/>
      <c r="O125" s="233"/>
      <c r="P125" s="233"/>
      <c r="Q125" s="233"/>
      <c r="R125" s="233"/>
      <c r="S125" s="233"/>
      <c r="T125" s="233"/>
      <c r="U125" s="233"/>
    </row>
    <row r="126" spans="1:21" ht="15.75">
      <c r="A126" s="233"/>
      <c r="B126" s="233"/>
      <c r="C126" s="233"/>
      <c r="D126" s="233"/>
      <c r="E126" s="233"/>
      <c r="F126" s="233"/>
      <c r="G126" s="233"/>
      <c r="H126" s="233"/>
      <c r="I126" s="233"/>
      <c r="J126" s="233"/>
      <c r="K126" s="233"/>
      <c r="M126" s="233"/>
      <c r="N126" s="233"/>
      <c r="O126" s="233"/>
      <c r="P126" s="233"/>
      <c r="Q126" s="233"/>
      <c r="R126" s="233"/>
      <c r="S126" s="233"/>
      <c r="T126" s="233"/>
      <c r="U126" s="233"/>
    </row>
    <row r="127" spans="1:21" ht="15.75">
      <c r="A127" s="233"/>
      <c r="B127" s="233"/>
      <c r="C127" s="233"/>
      <c r="D127" s="233"/>
      <c r="E127" s="233"/>
      <c r="F127" s="233"/>
      <c r="G127" s="233"/>
      <c r="H127" s="233"/>
      <c r="I127" s="233"/>
      <c r="J127" s="233"/>
      <c r="K127" s="233"/>
      <c r="M127" s="233"/>
      <c r="N127" s="233"/>
      <c r="O127" s="233"/>
      <c r="P127" s="233"/>
      <c r="Q127" s="233"/>
      <c r="R127" s="233"/>
      <c r="S127" s="233"/>
      <c r="T127" s="233"/>
      <c r="U127" s="233"/>
    </row>
    <row r="128" spans="1:21" ht="15.75">
      <c r="A128" s="233"/>
      <c r="B128" s="233"/>
      <c r="C128" s="233"/>
      <c r="D128" s="233"/>
      <c r="E128" s="233"/>
      <c r="F128" s="233"/>
      <c r="G128" s="233"/>
      <c r="H128" s="233"/>
      <c r="I128" s="233"/>
      <c r="J128" s="233"/>
      <c r="K128" s="233"/>
      <c r="M128" s="233"/>
      <c r="N128" s="233"/>
      <c r="O128" s="233"/>
      <c r="P128" s="233"/>
      <c r="Q128" s="233"/>
      <c r="R128" s="233"/>
      <c r="S128" s="233"/>
      <c r="T128" s="233"/>
      <c r="U128" s="233"/>
    </row>
    <row r="129" spans="1:21" ht="15.75">
      <c r="A129" s="233"/>
      <c r="B129" s="233"/>
      <c r="C129" s="233"/>
      <c r="D129" s="233"/>
      <c r="E129" s="233"/>
      <c r="F129" s="233"/>
      <c r="G129" s="233"/>
      <c r="H129" s="233"/>
      <c r="I129" s="233"/>
      <c r="J129" s="233"/>
      <c r="K129" s="233"/>
      <c r="M129" s="233"/>
      <c r="N129" s="233"/>
      <c r="O129" s="233"/>
      <c r="P129" s="233"/>
      <c r="Q129" s="233"/>
      <c r="R129" s="233"/>
      <c r="S129" s="233"/>
      <c r="T129" s="233"/>
      <c r="U129" s="233"/>
    </row>
    <row r="130" spans="1:21" ht="15.75">
      <c r="A130" s="233"/>
      <c r="B130" s="233"/>
      <c r="C130" s="233"/>
      <c r="D130" s="233"/>
      <c r="E130" s="233"/>
      <c r="F130" s="233"/>
      <c r="G130" s="233"/>
      <c r="H130" s="233"/>
      <c r="I130" s="233"/>
      <c r="J130" s="233"/>
      <c r="K130" s="233"/>
      <c r="M130" s="233"/>
      <c r="N130" s="233"/>
      <c r="O130" s="233"/>
      <c r="P130" s="233"/>
      <c r="Q130" s="233"/>
      <c r="R130" s="233"/>
      <c r="S130" s="233"/>
      <c r="T130" s="233"/>
      <c r="U130" s="233"/>
    </row>
    <row r="131" spans="1:21" ht="15.75">
      <c r="A131" s="233"/>
      <c r="B131" s="233"/>
      <c r="C131" s="233"/>
      <c r="D131" s="233"/>
      <c r="E131" s="233"/>
      <c r="F131" s="233"/>
      <c r="G131" s="233"/>
      <c r="H131" s="233"/>
      <c r="I131" s="233"/>
      <c r="J131" s="233"/>
      <c r="K131" s="233"/>
      <c r="M131" s="233"/>
      <c r="N131" s="233"/>
      <c r="O131" s="233"/>
      <c r="P131" s="233"/>
      <c r="Q131" s="233"/>
      <c r="R131" s="233"/>
      <c r="S131" s="233"/>
      <c r="T131" s="233"/>
      <c r="U131" s="233"/>
    </row>
    <row r="132" spans="1:21" ht="15.75">
      <c r="A132" s="233"/>
      <c r="B132" s="233"/>
      <c r="C132" s="233"/>
      <c r="D132" s="233"/>
      <c r="E132" s="233"/>
      <c r="F132" s="233"/>
      <c r="G132" s="233"/>
      <c r="H132" s="233"/>
      <c r="I132" s="233"/>
      <c r="J132" s="233"/>
      <c r="K132" s="233"/>
      <c r="M132" s="233"/>
      <c r="N132" s="233"/>
      <c r="O132" s="233"/>
      <c r="P132" s="233"/>
      <c r="Q132" s="233"/>
      <c r="R132" s="233"/>
      <c r="S132" s="233"/>
      <c r="T132" s="233"/>
      <c r="U132" s="233"/>
    </row>
    <row r="133" spans="1:21" ht="15.75">
      <c r="A133" s="233"/>
      <c r="B133" s="233"/>
      <c r="C133" s="233"/>
      <c r="D133" s="233"/>
      <c r="E133" s="233"/>
      <c r="F133" s="233"/>
      <c r="G133" s="233"/>
      <c r="H133" s="233"/>
      <c r="I133" s="233"/>
      <c r="J133" s="233"/>
      <c r="K133" s="233"/>
      <c r="M133" s="233"/>
      <c r="N133" s="233"/>
      <c r="O133" s="233"/>
      <c r="P133" s="233"/>
      <c r="Q133" s="233"/>
      <c r="R133" s="233"/>
      <c r="S133" s="233"/>
      <c r="T133" s="233"/>
      <c r="U133" s="233"/>
    </row>
    <row r="134" spans="1:21" ht="15.75">
      <c r="A134" s="233"/>
      <c r="B134" s="233"/>
      <c r="C134" s="233"/>
      <c r="D134" s="233"/>
      <c r="E134" s="233"/>
      <c r="F134" s="233"/>
      <c r="G134" s="233"/>
      <c r="H134" s="233"/>
      <c r="I134" s="233"/>
      <c r="J134" s="233"/>
      <c r="K134" s="233"/>
      <c r="M134" s="233"/>
      <c r="N134" s="233"/>
      <c r="O134" s="233"/>
      <c r="P134" s="233"/>
      <c r="Q134" s="233"/>
      <c r="R134" s="233"/>
      <c r="S134" s="233"/>
      <c r="T134" s="233"/>
      <c r="U134" s="233"/>
    </row>
    <row r="135" spans="1:21" ht="15.75">
      <c r="A135" s="233"/>
      <c r="B135" s="233"/>
      <c r="C135" s="233"/>
      <c r="D135" s="233"/>
      <c r="E135" s="233"/>
      <c r="F135" s="233"/>
      <c r="G135" s="233"/>
      <c r="H135" s="233"/>
      <c r="I135" s="233"/>
      <c r="J135" s="233"/>
      <c r="K135" s="233"/>
      <c r="M135" s="233"/>
      <c r="N135" s="233"/>
      <c r="O135" s="233"/>
      <c r="P135" s="233"/>
      <c r="Q135" s="233"/>
      <c r="R135" s="233"/>
      <c r="S135" s="233"/>
      <c r="T135" s="233"/>
      <c r="U135" s="233"/>
    </row>
    <row r="136" spans="1:21" ht="15.75">
      <c r="A136" s="233"/>
      <c r="B136" s="233"/>
      <c r="C136" s="233"/>
      <c r="D136" s="233"/>
      <c r="E136" s="233"/>
      <c r="F136" s="233"/>
      <c r="G136" s="233"/>
      <c r="H136" s="233"/>
      <c r="I136" s="233"/>
      <c r="J136" s="233"/>
      <c r="K136" s="233"/>
      <c r="M136" s="233"/>
      <c r="N136" s="233"/>
      <c r="O136" s="233"/>
      <c r="P136" s="233"/>
      <c r="Q136" s="233"/>
      <c r="R136" s="233"/>
      <c r="S136" s="233"/>
      <c r="T136" s="233"/>
      <c r="U136" s="233"/>
    </row>
    <row r="137" spans="1:21" ht="15.75">
      <c r="A137" s="233"/>
      <c r="B137" s="233"/>
      <c r="C137" s="233"/>
      <c r="D137" s="233"/>
      <c r="E137" s="233"/>
      <c r="F137" s="233"/>
      <c r="G137" s="233"/>
      <c r="H137" s="233"/>
      <c r="I137" s="233"/>
      <c r="J137" s="233"/>
      <c r="K137" s="233"/>
      <c r="M137" s="233"/>
      <c r="N137" s="233"/>
      <c r="O137" s="233"/>
      <c r="P137" s="233"/>
      <c r="Q137" s="233"/>
      <c r="R137" s="233"/>
      <c r="S137" s="233"/>
      <c r="T137" s="233"/>
      <c r="U137" s="233"/>
    </row>
    <row r="138" spans="1:21" ht="15.75">
      <c r="A138" s="233"/>
      <c r="B138" s="233"/>
      <c r="C138" s="233"/>
      <c r="D138" s="233"/>
      <c r="E138" s="233"/>
      <c r="F138" s="233"/>
      <c r="G138" s="233"/>
      <c r="H138" s="233"/>
      <c r="I138" s="233"/>
      <c r="J138" s="233"/>
      <c r="K138" s="233"/>
      <c r="M138" s="233"/>
      <c r="N138" s="233"/>
      <c r="O138" s="233"/>
      <c r="P138" s="233"/>
      <c r="Q138" s="233"/>
      <c r="R138" s="233"/>
      <c r="S138" s="233"/>
      <c r="T138" s="233"/>
      <c r="U138" s="233"/>
    </row>
    <row r="139" spans="1:21" ht="15.75">
      <c r="A139" s="233"/>
      <c r="B139" s="233"/>
      <c r="C139" s="233"/>
      <c r="D139" s="233"/>
      <c r="E139" s="233"/>
      <c r="F139" s="233"/>
      <c r="G139" s="233"/>
      <c r="H139" s="233"/>
      <c r="I139" s="233"/>
      <c r="J139" s="233"/>
      <c r="K139" s="233"/>
      <c r="M139" s="233"/>
      <c r="N139" s="233"/>
      <c r="O139" s="233"/>
      <c r="P139" s="233"/>
      <c r="Q139" s="233"/>
      <c r="R139" s="233"/>
      <c r="S139" s="233"/>
      <c r="T139" s="233"/>
      <c r="U139" s="233"/>
    </row>
    <row r="140" spans="1:21" ht="15.75">
      <c r="A140" s="233"/>
      <c r="B140" s="233"/>
      <c r="C140" s="233"/>
      <c r="D140" s="233"/>
      <c r="E140" s="233"/>
      <c r="F140" s="233"/>
      <c r="G140" s="233"/>
      <c r="H140" s="233"/>
      <c r="I140" s="233"/>
      <c r="J140" s="233"/>
      <c r="K140" s="233"/>
      <c r="M140" s="233"/>
      <c r="N140" s="233"/>
      <c r="O140" s="233"/>
      <c r="P140" s="233"/>
      <c r="Q140" s="233"/>
      <c r="R140" s="233"/>
      <c r="S140" s="233"/>
      <c r="T140" s="233"/>
      <c r="U140" s="233"/>
    </row>
    <row r="141" spans="1:21" ht="15.75">
      <c r="A141" s="233"/>
      <c r="B141" s="233"/>
      <c r="C141" s="233"/>
      <c r="D141" s="233"/>
      <c r="E141" s="233"/>
      <c r="F141" s="233"/>
      <c r="G141" s="233"/>
      <c r="H141" s="233"/>
      <c r="I141" s="233"/>
      <c r="J141" s="233"/>
      <c r="K141" s="233"/>
      <c r="M141" s="233"/>
      <c r="N141" s="233"/>
      <c r="O141" s="233"/>
      <c r="P141" s="233"/>
      <c r="Q141" s="233"/>
      <c r="R141" s="233"/>
      <c r="S141" s="233"/>
      <c r="T141" s="233"/>
      <c r="U141" s="233"/>
    </row>
    <row r="142" spans="1:21" ht="15.75">
      <c r="A142" s="233"/>
      <c r="B142" s="233"/>
      <c r="C142" s="233"/>
      <c r="D142" s="233"/>
      <c r="E142" s="233"/>
      <c r="F142" s="233"/>
      <c r="G142" s="233"/>
      <c r="H142" s="233"/>
      <c r="I142" s="233"/>
      <c r="J142" s="233"/>
      <c r="K142" s="233"/>
      <c r="M142" s="233"/>
      <c r="N142" s="233"/>
      <c r="O142" s="233"/>
      <c r="P142" s="233"/>
      <c r="Q142" s="233"/>
      <c r="R142" s="233"/>
      <c r="S142" s="233"/>
      <c r="T142" s="233"/>
      <c r="U142" s="233"/>
    </row>
    <row r="143" spans="1:21" ht="15.75">
      <c r="A143" s="233"/>
      <c r="B143" s="233"/>
      <c r="C143" s="233"/>
      <c r="D143" s="233"/>
      <c r="E143" s="233"/>
      <c r="F143" s="233"/>
      <c r="G143" s="233"/>
      <c r="H143" s="233"/>
      <c r="I143" s="233"/>
      <c r="J143" s="233"/>
      <c r="K143" s="233"/>
      <c r="M143" s="233"/>
      <c r="N143" s="233"/>
      <c r="O143" s="233"/>
      <c r="P143" s="233"/>
      <c r="Q143" s="233"/>
      <c r="R143" s="233"/>
      <c r="S143" s="233"/>
      <c r="T143" s="233"/>
      <c r="U143" s="233"/>
    </row>
    <row r="144" spans="1:21" ht="15.75">
      <c r="A144" s="233"/>
      <c r="B144" s="233"/>
      <c r="C144" s="233"/>
      <c r="D144" s="233"/>
      <c r="E144" s="233"/>
      <c r="F144" s="233"/>
      <c r="G144" s="233"/>
      <c r="H144" s="233"/>
      <c r="I144" s="233"/>
      <c r="J144" s="233"/>
      <c r="K144" s="233"/>
      <c r="M144" s="233"/>
      <c r="N144" s="233"/>
      <c r="O144" s="233"/>
      <c r="P144" s="233"/>
      <c r="Q144" s="233"/>
      <c r="R144" s="233"/>
      <c r="S144" s="233"/>
      <c r="T144" s="233"/>
      <c r="U144" s="233"/>
    </row>
    <row r="145" spans="1:21" ht="15.75">
      <c r="A145" s="233"/>
      <c r="B145" s="233"/>
      <c r="C145" s="233"/>
      <c r="D145" s="233"/>
      <c r="E145" s="233"/>
      <c r="F145" s="233"/>
      <c r="G145" s="233"/>
      <c r="H145" s="233"/>
      <c r="I145" s="233"/>
      <c r="J145" s="233"/>
      <c r="K145" s="233"/>
      <c r="M145" s="233"/>
      <c r="N145" s="233"/>
      <c r="O145" s="233"/>
      <c r="P145" s="233"/>
      <c r="Q145" s="233"/>
      <c r="R145" s="233"/>
      <c r="S145" s="233"/>
      <c r="T145" s="233"/>
      <c r="U145" s="233"/>
    </row>
    <row r="146" spans="1:21" ht="15.75">
      <c r="A146" s="233"/>
      <c r="B146" s="233"/>
      <c r="C146" s="233"/>
      <c r="D146" s="233"/>
      <c r="E146" s="233"/>
      <c r="F146" s="233"/>
      <c r="G146" s="233"/>
      <c r="H146" s="233"/>
      <c r="I146" s="233"/>
      <c r="J146" s="233"/>
      <c r="K146" s="233"/>
      <c r="M146" s="233"/>
      <c r="N146" s="233"/>
      <c r="O146" s="233"/>
      <c r="P146" s="233"/>
      <c r="Q146" s="233"/>
      <c r="R146" s="233"/>
      <c r="S146" s="233"/>
      <c r="T146" s="233"/>
      <c r="U146" s="233"/>
    </row>
    <row r="147" spans="1:21" ht="15.75">
      <c r="A147" s="233"/>
      <c r="B147" s="233"/>
      <c r="C147" s="233"/>
      <c r="D147" s="233"/>
      <c r="E147" s="233"/>
      <c r="F147" s="233"/>
      <c r="G147" s="233"/>
      <c r="H147" s="233"/>
      <c r="I147" s="233"/>
      <c r="J147" s="233"/>
      <c r="K147" s="233"/>
      <c r="M147" s="233"/>
      <c r="N147" s="233"/>
      <c r="O147" s="233"/>
      <c r="P147" s="233"/>
      <c r="Q147" s="233"/>
      <c r="R147" s="233"/>
      <c r="S147" s="233"/>
      <c r="T147" s="233"/>
      <c r="U147" s="233"/>
    </row>
    <row r="148" spans="1:21" ht="15.75">
      <c r="A148" s="233"/>
      <c r="B148" s="233"/>
      <c r="C148" s="233"/>
      <c r="D148" s="233"/>
      <c r="E148" s="233"/>
      <c r="F148" s="233"/>
      <c r="G148" s="233"/>
      <c r="H148" s="233"/>
      <c r="I148" s="233"/>
      <c r="J148" s="233"/>
      <c r="K148" s="233"/>
      <c r="M148" s="233"/>
      <c r="N148" s="233"/>
      <c r="O148" s="233"/>
      <c r="P148" s="233"/>
      <c r="Q148" s="233"/>
      <c r="R148" s="233"/>
      <c r="S148" s="233"/>
      <c r="T148" s="233"/>
      <c r="U148" s="233"/>
    </row>
    <row r="149" spans="1:21" ht="15.75">
      <c r="A149" s="233"/>
      <c r="B149" s="233"/>
      <c r="C149" s="233"/>
      <c r="D149" s="233"/>
      <c r="E149" s="233"/>
      <c r="F149" s="233"/>
      <c r="G149" s="233"/>
      <c r="H149" s="233"/>
      <c r="I149" s="233"/>
      <c r="J149" s="233"/>
      <c r="K149" s="233"/>
      <c r="M149" s="233"/>
      <c r="N149" s="233"/>
      <c r="O149" s="233"/>
      <c r="P149" s="233"/>
      <c r="Q149" s="233"/>
      <c r="R149" s="233"/>
      <c r="S149" s="233"/>
      <c r="T149" s="233"/>
      <c r="U149" s="233"/>
    </row>
    <row r="150" spans="1:21" ht="15.75">
      <c r="A150" s="233"/>
      <c r="B150" s="233"/>
      <c r="C150" s="233"/>
      <c r="D150" s="233"/>
      <c r="E150" s="233"/>
      <c r="F150" s="233"/>
      <c r="G150" s="233"/>
      <c r="H150" s="233"/>
      <c r="I150" s="233"/>
      <c r="J150" s="233"/>
      <c r="K150" s="233"/>
      <c r="M150" s="233"/>
      <c r="N150" s="233"/>
      <c r="O150" s="233"/>
      <c r="P150" s="233"/>
      <c r="Q150" s="233"/>
      <c r="R150" s="233"/>
      <c r="S150" s="233"/>
      <c r="T150" s="233"/>
      <c r="U150" s="233"/>
    </row>
    <row r="151" spans="1:21" ht="15.75">
      <c r="A151" s="233"/>
      <c r="B151" s="233"/>
      <c r="C151" s="233"/>
      <c r="D151" s="233"/>
      <c r="E151" s="233"/>
      <c r="F151" s="233"/>
      <c r="G151" s="233"/>
      <c r="H151" s="233"/>
      <c r="I151" s="233"/>
      <c r="J151" s="233"/>
      <c r="K151" s="233"/>
      <c r="M151" s="233"/>
      <c r="N151" s="233"/>
      <c r="O151" s="233"/>
      <c r="P151" s="233"/>
      <c r="Q151" s="233"/>
      <c r="R151" s="233"/>
      <c r="S151" s="233"/>
      <c r="T151" s="233"/>
      <c r="U151" s="233"/>
    </row>
    <row r="152" spans="1:21" ht="15.75">
      <c r="A152" s="233"/>
      <c r="B152" s="233"/>
      <c r="C152" s="233"/>
      <c r="D152" s="233"/>
      <c r="E152" s="233"/>
      <c r="F152" s="233"/>
      <c r="G152" s="233"/>
      <c r="H152" s="233"/>
      <c r="I152" s="233"/>
      <c r="J152" s="233"/>
      <c r="K152" s="233"/>
      <c r="M152" s="233"/>
      <c r="N152" s="233"/>
      <c r="O152" s="233"/>
      <c r="P152" s="233"/>
      <c r="Q152" s="233"/>
      <c r="R152" s="233"/>
      <c r="S152" s="233"/>
      <c r="T152" s="233"/>
      <c r="U152" s="233"/>
    </row>
    <row r="153" spans="1:21" ht="15.75">
      <c r="A153" s="233"/>
      <c r="B153" s="233"/>
      <c r="C153" s="233"/>
      <c r="D153" s="233"/>
      <c r="E153" s="233"/>
      <c r="F153" s="233"/>
      <c r="G153" s="233"/>
      <c r="H153" s="233"/>
      <c r="I153" s="233"/>
      <c r="J153" s="233"/>
      <c r="K153" s="233"/>
      <c r="M153" s="233"/>
      <c r="N153" s="233"/>
      <c r="O153" s="233"/>
      <c r="P153" s="233"/>
      <c r="Q153" s="233"/>
      <c r="R153" s="233"/>
      <c r="S153" s="233"/>
      <c r="T153" s="233"/>
      <c r="U153" s="233"/>
    </row>
    <row r="154" spans="1:21" ht="15.75">
      <c r="A154" s="233"/>
      <c r="B154" s="233"/>
      <c r="C154" s="233"/>
      <c r="D154" s="233"/>
      <c r="E154" s="233"/>
      <c r="F154" s="233"/>
      <c r="G154" s="233"/>
      <c r="H154" s="233"/>
      <c r="I154" s="233"/>
      <c r="J154" s="233"/>
      <c r="K154" s="233"/>
      <c r="M154" s="233"/>
      <c r="N154" s="233"/>
      <c r="O154" s="233"/>
      <c r="P154" s="233"/>
      <c r="Q154" s="233"/>
      <c r="R154" s="233"/>
      <c r="S154" s="233"/>
      <c r="T154" s="233"/>
      <c r="U154" s="233"/>
    </row>
    <row r="155" spans="1:21" ht="15.75">
      <c r="A155" s="233"/>
      <c r="B155" s="233"/>
      <c r="C155" s="233"/>
      <c r="D155" s="233"/>
      <c r="E155" s="233"/>
      <c r="F155" s="233"/>
      <c r="G155" s="233"/>
      <c r="H155" s="233"/>
      <c r="I155" s="233"/>
      <c r="J155" s="233"/>
      <c r="K155" s="233"/>
      <c r="M155" s="233"/>
      <c r="N155" s="233"/>
      <c r="O155" s="233"/>
      <c r="P155" s="233"/>
      <c r="Q155" s="233"/>
      <c r="R155" s="233"/>
      <c r="S155" s="233"/>
      <c r="T155" s="233"/>
      <c r="U155" s="233"/>
    </row>
    <row r="156" spans="1:21" ht="15.75">
      <c r="A156" s="233"/>
      <c r="B156" s="233"/>
      <c r="C156" s="233"/>
      <c r="D156" s="233"/>
      <c r="E156" s="233"/>
      <c r="F156" s="233"/>
      <c r="G156" s="233"/>
      <c r="H156" s="233"/>
      <c r="I156" s="233"/>
      <c r="J156" s="233"/>
      <c r="K156" s="233"/>
      <c r="M156" s="233"/>
      <c r="N156" s="233"/>
      <c r="O156" s="233"/>
      <c r="P156" s="233"/>
      <c r="Q156" s="233"/>
      <c r="R156" s="233"/>
      <c r="S156" s="233"/>
      <c r="T156" s="233"/>
      <c r="U156" s="233"/>
    </row>
    <row r="157" spans="1:21" ht="15.75">
      <c r="A157" s="233"/>
      <c r="B157" s="233"/>
      <c r="C157" s="233"/>
      <c r="D157" s="233"/>
      <c r="E157" s="233"/>
      <c r="F157" s="233"/>
      <c r="G157" s="233"/>
      <c r="H157" s="233"/>
      <c r="I157" s="233"/>
      <c r="J157" s="233"/>
      <c r="K157" s="233"/>
      <c r="M157" s="233"/>
      <c r="N157" s="233"/>
      <c r="O157" s="233"/>
      <c r="P157" s="233"/>
      <c r="Q157" s="233"/>
      <c r="R157" s="233"/>
      <c r="S157" s="233"/>
      <c r="T157" s="233"/>
      <c r="U157" s="233"/>
    </row>
    <row r="158" spans="1:21" ht="15.75">
      <c r="A158" s="233"/>
      <c r="B158" s="233"/>
      <c r="C158" s="233"/>
      <c r="D158" s="233"/>
      <c r="E158" s="233"/>
      <c r="F158" s="233"/>
      <c r="G158" s="233"/>
      <c r="H158" s="233"/>
      <c r="I158" s="233"/>
      <c r="J158" s="233"/>
      <c r="K158" s="233"/>
      <c r="M158" s="233"/>
      <c r="N158" s="233"/>
      <c r="O158" s="233"/>
      <c r="P158" s="233"/>
      <c r="Q158" s="233"/>
      <c r="R158" s="233"/>
      <c r="S158" s="233"/>
      <c r="T158" s="233"/>
      <c r="U158" s="233"/>
    </row>
    <row r="159" spans="1:21" ht="15.75">
      <c r="A159" s="233"/>
      <c r="B159" s="233"/>
      <c r="C159" s="233"/>
      <c r="D159" s="233"/>
      <c r="E159" s="233"/>
      <c r="F159" s="233"/>
      <c r="G159" s="233"/>
      <c r="H159" s="233"/>
      <c r="I159" s="233"/>
      <c r="J159" s="233"/>
      <c r="K159" s="233"/>
      <c r="M159" s="233"/>
      <c r="N159" s="233"/>
      <c r="O159" s="233"/>
      <c r="P159" s="233"/>
      <c r="Q159" s="233"/>
      <c r="R159" s="233"/>
      <c r="S159" s="233"/>
      <c r="T159" s="233"/>
      <c r="U159" s="233"/>
    </row>
    <row r="160" spans="1:21" ht="15.75">
      <c r="A160" s="233"/>
      <c r="B160" s="233"/>
      <c r="C160" s="233"/>
      <c r="D160" s="233"/>
      <c r="E160" s="233"/>
      <c r="F160" s="233"/>
      <c r="G160" s="233"/>
      <c r="H160" s="233"/>
      <c r="I160" s="233"/>
      <c r="J160" s="233"/>
      <c r="K160" s="233"/>
      <c r="M160" s="233"/>
      <c r="N160" s="233"/>
      <c r="O160" s="233"/>
      <c r="P160" s="233"/>
      <c r="Q160" s="233"/>
      <c r="R160" s="233"/>
      <c r="S160" s="233"/>
      <c r="T160" s="233"/>
      <c r="U160" s="233"/>
    </row>
    <row r="161" spans="1:21" ht="15.75">
      <c r="A161" s="233"/>
      <c r="B161" s="233"/>
      <c r="C161" s="233"/>
      <c r="D161" s="233"/>
      <c r="E161" s="233"/>
      <c r="F161" s="233"/>
      <c r="G161" s="233"/>
      <c r="H161" s="233"/>
      <c r="I161" s="233"/>
      <c r="J161" s="233"/>
      <c r="K161" s="233"/>
      <c r="M161" s="233"/>
      <c r="N161" s="233"/>
      <c r="O161" s="233"/>
      <c r="P161" s="233"/>
      <c r="Q161" s="233"/>
      <c r="R161" s="233"/>
      <c r="S161" s="233"/>
      <c r="T161" s="233"/>
      <c r="U161" s="233"/>
    </row>
    <row r="162" spans="1:21" ht="15.75">
      <c r="A162" s="233"/>
      <c r="B162" s="233"/>
      <c r="C162" s="233"/>
      <c r="D162" s="233"/>
      <c r="E162" s="233"/>
      <c r="F162" s="233"/>
      <c r="G162" s="233"/>
      <c r="H162" s="233"/>
      <c r="I162" s="233"/>
      <c r="J162" s="233"/>
      <c r="K162" s="233"/>
      <c r="M162" s="233"/>
      <c r="N162" s="233"/>
      <c r="O162" s="233"/>
      <c r="P162" s="233"/>
      <c r="Q162" s="233"/>
      <c r="R162" s="233"/>
      <c r="S162" s="233"/>
      <c r="T162" s="233"/>
      <c r="U162" s="233"/>
    </row>
    <row r="163" spans="1:21" ht="15.75">
      <c r="A163" s="233"/>
      <c r="B163" s="233"/>
      <c r="C163" s="233"/>
      <c r="D163" s="233"/>
      <c r="E163" s="233"/>
      <c r="F163" s="233"/>
      <c r="G163" s="233"/>
      <c r="H163" s="233"/>
      <c r="I163" s="233"/>
      <c r="J163" s="233"/>
      <c r="K163" s="233"/>
      <c r="M163" s="233"/>
      <c r="N163" s="233"/>
      <c r="O163" s="233"/>
      <c r="P163" s="233"/>
      <c r="Q163" s="233"/>
      <c r="R163" s="233"/>
      <c r="S163" s="233"/>
      <c r="T163" s="233"/>
      <c r="U163" s="233"/>
    </row>
    <row r="164" spans="1:21" ht="15.75">
      <c r="A164" s="233"/>
      <c r="B164" s="233"/>
      <c r="C164" s="233"/>
      <c r="D164" s="233"/>
      <c r="E164" s="233"/>
      <c r="F164" s="233"/>
      <c r="G164" s="233"/>
      <c r="H164" s="233"/>
      <c r="I164" s="233"/>
      <c r="J164" s="233"/>
      <c r="K164" s="233"/>
      <c r="M164" s="233"/>
      <c r="N164" s="233"/>
      <c r="O164" s="233"/>
      <c r="P164" s="233"/>
      <c r="Q164" s="233"/>
      <c r="R164" s="233"/>
      <c r="S164" s="233"/>
      <c r="T164" s="233"/>
      <c r="U164" s="233"/>
    </row>
    <row r="165" spans="1:21" ht="15.75">
      <c r="A165" s="233"/>
      <c r="B165" s="233"/>
      <c r="C165" s="233"/>
      <c r="D165" s="233"/>
      <c r="E165" s="233"/>
      <c r="F165" s="233"/>
      <c r="G165" s="233"/>
      <c r="H165" s="233"/>
      <c r="I165" s="233"/>
      <c r="J165" s="233"/>
      <c r="K165" s="233"/>
      <c r="M165" s="233"/>
      <c r="N165" s="233"/>
      <c r="O165" s="233"/>
      <c r="P165" s="233"/>
      <c r="Q165" s="233"/>
      <c r="R165" s="233"/>
      <c r="S165" s="233"/>
      <c r="T165" s="233"/>
      <c r="U165" s="233"/>
    </row>
    <row r="166" spans="1:21" ht="15.75">
      <c r="A166" s="233"/>
      <c r="B166" s="233"/>
      <c r="C166" s="233"/>
      <c r="D166" s="233"/>
      <c r="E166" s="233"/>
      <c r="F166" s="233"/>
      <c r="G166" s="233"/>
      <c r="H166" s="233"/>
      <c r="I166" s="233"/>
      <c r="J166" s="233"/>
      <c r="K166" s="233"/>
      <c r="M166" s="233"/>
      <c r="N166" s="233"/>
      <c r="O166" s="233"/>
      <c r="P166" s="233"/>
      <c r="Q166" s="233"/>
      <c r="R166" s="233"/>
      <c r="S166" s="233"/>
      <c r="T166" s="233"/>
      <c r="U166" s="233"/>
    </row>
    <row r="167" spans="1:21" ht="15.75">
      <c r="A167" s="233"/>
      <c r="B167" s="233"/>
      <c r="C167" s="233"/>
      <c r="D167" s="233"/>
      <c r="E167" s="233"/>
      <c r="F167" s="233"/>
      <c r="G167" s="233"/>
      <c r="H167" s="233"/>
      <c r="I167" s="233"/>
      <c r="J167" s="233"/>
      <c r="K167" s="233"/>
      <c r="M167" s="233"/>
      <c r="N167" s="233"/>
      <c r="O167" s="233"/>
      <c r="P167" s="233"/>
      <c r="Q167" s="233"/>
      <c r="R167" s="233"/>
      <c r="S167" s="233"/>
      <c r="T167" s="233"/>
      <c r="U167" s="233"/>
    </row>
    <row r="168" spans="1:21" ht="15.75">
      <c r="A168" s="233"/>
      <c r="B168" s="233"/>
      <c r="C168" s="233"/>
      <c r="D168" s="233"/>
      <c r="E168" s="233"/>
      <c r="F168" s="233"/>
      <c r="G168" s="233"/>
      <c r="H168" s="233"/>
      <c r="I168" s="233"/>
      <c r="J168" s="233"/>
      <c r="K168" s="233"/>
      <c r="M168" s="233"/>
      <c r="N168" s="233"/>
      <c r="O168" s="233"/>
      <c r="P168" s="233"/>
      <c r="Q168" s="233"/>
      <c r="R168" s="233"/>
      <c r="S168" s="233"/>
      <c r="T168" s="233"/>
      <c r="U168" s="233"/>
    </row>
    <row r="169" spans="1:21" ht="15.75">
      <c r="A169" s="233"/>
      <c r="B169" s="233"/>
      <c r="C169" s="233"/>
      <c r="D169" s="233"/>
      <c r="E169" s="233"/>
      <c r="F169" s="233"/>
      <c r="G169" s="233"/>
      <c r="H169" s="233"/>
      <c r="I169" s="233"/>
      <c r="J169" s="233"/>
      <c r="K169" s="233"/>
      <c r="M169" s="233"/>
      <c r="N169" s="233"/>
      <c r="O169" s="233"/>
      <c r="P169" s="233"/>
      <c r="Q169" s="233"/>
      <c r="R169" s="233"/>
      <c r="S169" s="233"/>
      <c r="T169" s="233"/>
      <c r="U169" s="233"/>
    </row>
    <row r="170" spans="1:21" ht="15.75">
      <c r="A170" s="233"/>
      <c r="B170" s="233"/>
      <c r="C170" s="233"/>
      <c r="D170" s="233"/>
      <c r="E170" s="233"/>
      <c r="F170" s="233"/>
      <c r="G170" s="233"/>
      <c r="H170" s="233"/>
      <c r="I170" s="233"/>
      <c r="J170" s="233"/>
      <c r="K170" s="233"/>
      <c r="M170" s="233"/>
      <c r="N170" s="233"/>
      <c r="O170" s="233"/>
      <c r="P170" s="233"/>
      <c r="Q170" s="233"/>
      <c r="R170" s="233"/>
      <c r="S170" s="233"/>
      <c r="T170" s="233"/>
      <c r="U170" s="233"/>
    </row>
    <row r="171" spans="1:21" ht="15.75">
      <c r="A171" s="233"/>
      <c r="B171" s="233"/>
      <c r="C171" s="233"/>
      <c r="D171" s="233"/>
      <c r="E171" s="233"/>
      <c r="F171" s="233"/>
      <c r="G171" s="233"/>
      <c r="H171" s="233"/>
      <c r="I171" s="233"/>
      <c r="J171" s="233"/>
      <c r="K171" s="233"/>
      <c r="M171" s="233"/>
      <c r="N171" s="233"/>
      <c r="O171" s="233"/>
      <c r="P171" s="233"/>
      <c r="Q171" s="233"/>
      <c r="R171" s="233"/>
      <c r="S171" s="233"/>
      <c r="T171" s="233"/>
      <c r="U171" s="233"/>
    </row>
    <row r="172" spans="1:21" ht="15.75">
      <c r="A172" s="233"/>
      <c r="B172" s="233"/>
      <c r="C172" s="233"/>
      <c r="D172" s="233"/>
      <c r="E172" s="233"/>
      <c r="F172" s="233"/>
      <c r="G172" s="233"/>
      <c r="H172" s="233"/>
      <c r="I172" s="233"/>
      <c r="J172" s="233"/>
      <c r="K172" s="233"/>
      <c r="M172" s="233"/>
      <c r="N172" s="233"/>
      <c r="O172" s="233"/>
      <c r="P172" s="233"/>
      <c r="Q172" s="233"/>
      <c r="R172" s="233"/>
      <c r="S172" s="233"/>
      <c r="T172" s="233"/>
      <c r="U172" s="233"/>
    </row>
    <row r="173" spans="1:21" ht="15.75">
      <c r="A173" s="233"/>
      <c r="B173" s="233"/>
      <c r="C173" s="233"/>
      <c r="D173" s="233"/>
      <c r="E173" s="233"/>
      <c r="F173" s="233"/>
      <c r="G173" s="233"/>
      <c r="H173" s="233"/>
      <c r="I173" s="233"/>
      <c r="J173" s="233"/>
      <c r="K173" s="233"/>
      <c r="M173" s="233"/>
      <c r="N173" s="233"/>
      <c r="O173" s="233"/>
      <c r="P173" s="233"/>
      <c r="Q173" s="233"/>
      <c r="R173" s="233"/>
      <c r="S173" s="233"/>
      <c r="T173" s="233"/>
      <c r="U173" s="233"/>
    </row>
    <row r="174" spans="1:21" ht="15.75">
      <c r="A174" s="233"/>
      <c r="B174" s="233"/>
      <c r="C174" s="233"/>
      <c r="D174" s="233"/>
      <c r="E174" s="233"/>
      <c r="F174" s="233"/>
      <c r="G174" s="233"/>
      <c r="H174" s="233"/>
      <c r="I174" s="233"/>
      <c r="J174" s="233"/>
      <c r="K174" s="233"/>
      <c r="M174" s="233"/>
      <c r="N174" s="233"/>
      <c r="O174" s="233"/>
      <c r="P174" s="233"/>
      <c r="Q174" s="233"/>
      <c r="R174" s="233"/>
      <c r="S174" s="233"/>
      <c r="T174" s="233"/>
      <c r="U174" s="233"/>
    </row>
    <row r="175" spans="1:21" ht="15.75">
      <c r="A175" s="233"/>
      <c r="B175" s="233"/>
      <c r="C175" s="233"/>
      <c r="D175" s="233"/>
      <c r="E175" s="233"/>
      <c r="F175" s="233"/>
      <c r="G175" s="233"/>
      <c r="H175" s="233"/>
      <c r="I175" s="233"/>
      <c r="J175" s="233"/>
      <c r="K175" s="233"/>
      <c r="M175" s="233"/>
      <c r="N175" s="233"/>
      <c r="O175" s="233"/>
      <c r="P175" s="233"/>
      <c r="Q175" s="233"/>
      <c r="R175" s="233"/>
      <c r="S175" s="233"/>
      <c r="T175" s="233"/>
      <c r="U175" s="233"/>
    </row>
    <row r="176" spans="1:21" ht="15.75">
      <c r="A176" s="233"/>
      <c r="B176" s="233"/>
      <c r="C176" s="233"/>
      <c r="D176" s="233"/>
      <c r="E176" s="233"/>
      <c r="F176" s="233"/>
      <c r="G176" s="233"/>
      <c r="H176" s="233"/>
      <c r="I176" s="233"/>
      <c r="J176" s="233"/>
      <c r="K176" s="233"/>
      <c r="M176" s="233"/>
      <c r="N176" s="233"/>
      <c r="O176" s="233"/>
      <c r="P176" s="233"/>
      <c r="Q176" s="233"/>
      <c r="R176" s="233"/>
      <c r="S176" s="233"/>
      <c r="T176" s="233"/>
      <c r="U176" s="233"/>
    </row>
    <row r="177" spans="1:21" ht="15.75">
      <c r="A177" s="233"/>
      <c r="B177" s="233"/>
      <c r="C177" s="233"/>
      <c r="D177" s="233"/>
      <c r="E177" s="233"/>
      <c r="F177" s="233"/>
      <c r="G177" s="233"/>
      <c r="H177" s="233"/>
      <c r="I177" s="233"/>
      <c r="J177" s="233"/>
      <c r="K177" s="233"/>
      <c r="M177" s="233"/>
      <c r="N177" s="233"/>
      <c r="O177" s="233"/>
      <c r="P177" s="233"/>
      <c r="Q177" s="233"/>
      <c r="R177" s="233"/>
      <c r="S177" s="233"/>
      <c r="T177" s="233"/>
      <c r="U177" s="233"/>
    </row>
    <row r="178" spans="1:21" ht="15.75">
      <c r="A178" s="233"/>
      <c r="B178" s="233"/>
      <c r="C178" s="233"/>
      <c r="D178" s="233"/>
      <c r="E178" s="233"/>
      <c r="F178" s="233"/>
      <c r="G178" s="233"/>
      <c r="H178" s="233"/>
      <c r="I178" s="233"/>
      <c r="J178" s="233"/>
      <c r="K178" s="233"/>
      <c r="M178" s="233"/>
      <c r="N178" s="233"/>
      <c r="O178" s="233"/>
      <c r="P178" s="233"/>
      <c r="Q178" s="233"/>
      <c r="R178" s="233"/>
      <c r="S178" s="233"/>
      <c r="T178" s="233"/>
      <c r="U178" s="233"/>
    </row>
    <row r="179" spans="1:21" ht="15.75">
      <c r="A179" s="233"/>
      <c r="B179" s="233"/>
      <c r="C179" s="233"/>
      <c r="D179" s="233"/>
      <c r="E179" s="233"/>
      <c r="F179" s="233"/>
      <c r="G179" s="233"/>
      <c r="H179" s="233"/>
      <c r="I179" s="233"/>
      <c r="J179" s="233"/>
      <c r="K179" s="233"/>
      <c r="M179" s="233"/>
      <c r="N179" s="233"/>
      <c r="O179" s="233"/>
      <c r="P179" s="233"/>
      <c r="Q179" s="233"/>
      <c r="R179" s="233"/>
      <c r="S179" s="233"/>
      <c r="T179" s="233"/>
      <c r="U179" s="233"/>
    </row>
    <row r="180" spans="1:21" ht="15.75">
      <c r="A180" s="233"/>
      <c r="B180" s="233"/>
      <c r="C180" s="233"/>
      <c r="D180" s="233"/>
      <c r="E180" s="233"/>
      <c r="F180" s="233"/>
      <c r="G180" s="233"/>
      <c r="H180" s="233"/>
      <c r="I180" s="233"/>
      <c r="J180" s="233"/>
      <c r="K180" s="233"/>
      <c r="M180" s="233"/>
      <c r="N180" s="233"/>
      <c r="O180" s="233"/>
      <c r="P180" s="233"/>
      <c r="Q180" s="233"/>
      <c r="R180" s="233"/>
      <c r="S180" s="233"/>
      <c r="T180" s="233"/>
      <c r="U180" s="233"/>
    </row>
    <row r="181" spans="1:21" ht="15.75">
      <c r="A181" s="233"/>
      <c r="B181" s="233"/>
      <c r="C181" s="233"/>
      <c r="D181" s="233"/>
      <c r="E181" s="233"/>
      <c r="F181" s="233"/>
      <c r="G181" s="233"/>
      <c r="H181" s="233"/>
      <c r="I181" s="233"/>
      <c r="J181" s="233"/>
      <c r="K181" s="233"/>
      <c r="M181" s="233"/>
      <c r="N181" s="233"/>
      <c r="O181" s="233"/>
      <c r="P181" s="233"/>
      <c r="Q181" s="233"/>
      <c r="R181" s="233"/>
      <c r="S181" s="233"/>
      <c r="T181" s="233"/>
      <c r="U181" s="233"/>
    </row>
    <row r="182" spans="1:21" ht="15.75">
      <c r="A182" s="233"/>
      <c r="B182" s="233"/>
      <c r="C182" s="233"/>
      <c r="D182" s="233"/>
      <c r="E182" s="233"/>
      <c r="F182" s="233"/>
      <c r="G182" s="233"/>
      <c r="H182" s="233"/>
      <c r="I182" s="233"/>
      <c r="J182" s="233"/>
      <c r="K182" s="233"/>
      <c r="M182" s="233"/>
      <c r="N182" s="233"/>
      <c r="O182" s="233"/>
      <c r="P182" s="233"/>
      <c r="Q182" s="233"/>
      <c r="R182" s="233"/>
      <c r="S182" s="233"/>
      <c r="T182" s="233"/>
      <c r="U182" s="233"/>
    </row>
    <row r="183" spans="1:21" ht="15.75">
      <c r="A183" s="233"/>
      <c r="B183" s="233"/>
      <c r="C183" s="233"/>
      <c r="D183" s="233"/>
      <c r="E183" s="233"/>
      <c r="F183" s="233"/>
      <c r="G183" s="233"/>
      <c r="H183" s="233"/>
      <c r="I183" s="233"/>
      <c r="J183" s="233"/>
      <c r="K183" s="233"/>
      <c r="M183" s="233"/>
      <c r="N183" s="233"/>
      <c r="O183" s="233"/>
      <c r="P183" s="233"/>
      <c r="Q183" s="233"/>
      <c r="R183" s="233"/>
      <c r="S183" s="233"/>
      <c r="T183" s="233"/>
      <c r="U183" s="233"/>
    </row>
    <row r="184" spans="1:21" ht="15.75">
      <c r="A184" s="233"/>
      <c r="B184" s="233"/>
      <c r="C184" s="233"/>
      <c r="D184" s="233"/>
      <c r="E184" s="233"/>
      <c r="F184" s="233"/>
      <c r="G184" s="233"/>
      <c r="H184" s="233"/>
      <c r="I184" s="233"/>
      <c r="J184" s="233"/>
      <c r="K184" s="233"/>
      <c r="M184" s="233"/>
      <c r="N184" s="233"/>
      <c r="O184" s="233"/>
      <c r="P184" s="233"/>
      <c r="Q184" s="233"/>
      <c r="R184" s="233"/>
      <c r="S184" s="233"/>
      <c r="T184" s="233"/>
      <c r="U184" s="233"/>
    </row>
    <row r="185" spans="1:21" ht="15.75">
      <c r="A185" s="233"/>
      <c r="B185" s="233"/>
      <c r="C185" s="233"/>
      <c r="D185" s="233"/>
      <c r="E185" s="233"/>
      <c r="F185" s="233"/>
      <c r="G185" s="233"/>
      <c r="H185" s="233"/>
      <c r="I185" s="233"/>
      <c r="J185" s="233"/>
      <c r="K185" s="233"/>
      <c r="M185" s="233"/>
      <c r="N185" s="233"/>
      <c r="O185" s="233"/>
      <c r="P185" s="233"/>
      <c r="Q185" s="233"/>
      <c r="R185" s="233"/>
      <c r="S185" s="233"/>
      <c r="T185" s="233"/>
      <c r="U185" s="233"/>
    </row>
    <row r="186" spans="1:21" ht="15.75">
      <c r="A186" s="233"/>
      <c r="B186" s="233"/>
      <c r="C186" s="233"/>
      <c r="D186" s="233"/>
      <c r="E186" s="233"/>
      <c r="F186" s="233"/>
      <c r="G186" s="233"/>
      <c r="H186" s="233"/>
      <c r="I186" s="233"/>
      <c r="J186" s="233"/>
      <c r="K186" s="233"/>
      <c r="M186" s="233"/>
      <c r="N186" s="233"/>
      <c r="O186" s="233"/>
      <c r="P186" s="233"/>
      <c r="Q186" s="233"/>
      <c r="R186" s="233"/>
      <c r="S186" s="233"/>
      <c r="T186" s="233"/>
      <c r="U186" s="233"/>
    </row>
    <row r="187" spans="1:21" ht="15.75">
      <c r="A187" s="233"/>
      <c r="B187" s="233"/>
      <c r="C187" s="233"/>
      <c r="D187" s="233"/>
      <c r="E187" s="233"/>
      <c r="F187" s="233"/>
      <c r="G187" s="233"/>
      <c r="H187" s="233"/>
      <c r="I187" s="233"/>
      <c r="J187" s="233"/>
      <c r="K187" s="233"/>
      <c r="M187" s="233"/>
      <c r="N187" s="233"/>
      <c r="O187" s="233"/>
      <c r="P187" s="233"/>
      <c r="Q187" s="233"/>
      <c r="R187" s="233"/>
      <c r="S187" s="233"/>
      <c r="T187" s="233"/>
      <c r="U187" s="233"/>
    </row>
    <row r="188" spans="1:21" ht="15.75">
      <c r="A188" s="233"/>
      <c r="B188" s="233"/>
      <c r="C188" s="233"/>
      <c r="D188" s="233"/>
      <c r="E188" s="233"/>
      <c r="F188" s="233"/>
      <c r="G188" s="233"/>
      <c r="H188" s="233"/>
      <c r="I188" s="233"/>
      <c r="J188" s="233"/>
      <c r="K188" s="233"/>
      <c r="M188" s="233"/>
      <c r="N188" s="233"/>
      <c r="O188" s="233"/>
      <c r="P188" s="233"/>
      <c r="Q188" s="233"/>
      <c r="R188" s="233"/>
      <c r="S188" s="233"/>
      <c r="T188" s="233"/>
      <c r="U188" s="233"/>
    </row>
    <row r="189" spans="1:21" ht="15.75">
      <c r="A189" s="233"/>
      <c r="B189" s="233"/>
      <c r="C189" s="233"/>
      <c r="D189" s="233"/>
      <c r="E189" s="233"/>
      <c r="F189" s="233"/>
      <c r="G189" s="233"/>
      <c r="H189" s="233"/>
      <c r="I189" s="233"/>
      <c r="J189" s="233"/>
      <c r="K189" s="233"/>
      <c r="M189" s="233"/>
      <c r="N189" s="233"/>
      <c r="O189" s="233"/>
      <c r="P189" s="233"/>
      <c r="Q189" s="233"/>
      <c r="R189" s="233"/>
      <c r="S189" s="233"/>
      <c r="T189" s="233"/>
      <c r="U189" s="233"/>
    </row>
    <row r="190" spans="1:21" ht="15.75">
      <c r="A190" s="233"/>
      <c r="B190" s="233"/>
      <c r="C190" s="233"/>
      <c r="D190" s="233"/>
      <c r="E190" s="233"/>
      <c r="F190" s="233"/>
      <c r="G190" s="233"/>
      <c r="H190" s="233"/>
      <c r="I190" s="233"/>
      <c r="J190" s="233"/>
      <c r="K190" s="233"/>
      <c r="M190" s="233"/>
      <c r="N190" s="233"/>
      <c r="O190" s="233"/>
      <c r="P190" s="233"/>
      <c r="Q190" s="233"/>
      <c r="R190" s="233"/>
      <c r="S190" s="233"/>
      <c r="T190" s="233"/>
      <c r="U190" s="233"/>
    </row>
    <row r="191" spans="1:21" ht="15.75">
      <c r="A191" s="233"/>
      <c r="B191" s="233"/>
      <c r="C191" s="233"/>
      <c r="D191" s="233"/>
      <c r="E191" s="233"/>
      <c r="F191" s="233"/>
      <c r="G191" s="233"/>
      <c r="H191" s="233"/>
      <c r="I191" s="233"/>
      <c r="J191" s="233"/>
      <c r="K191" s="233"/>
      <c r="M191" s="233"/>
      <c r="N191" s="233"/>
      <c r="O191" s="233"/>
      <c r="P191" s="233"/>
      <c r="Q191" s="233"/>
      <c r="R191" s="233"/>
      <c r="S191" s="233"/>
      <c r="T191" s="233"/>
      <c r="U191" s="233"/>
    </row>
    <row r="192" spans="1:21" ht="15.75">
      <c r="A192" s="233"/>
      <c r="B192" s="233"/>
      <c r="C192" s="233"/>
      <c r="D192" s="233"/>
      <c r="E192" s="233"/>
      <c r="F192" s="233"/>
      <c r="G192" s="233"/>
      <c r="H192" s="233"/>
      <c r="I192" s="233"/>
      <c r="J192" s="233"/>
      <c r="K192" s="233"/>
      <c r="M192" s="233"/>
      <c r="N192" s="233"/>
      <c r="O192" s="233"/>
      <c r="P192" s="233"/>
      <c r="Q192" s="233"/>
      <c r="R192" s="233"/>
      <c r="S192" s="233"/>
      <c r="T192" s="233"/>
      <c r="U192" s="233"/>
    </row>
    <row r="193" spans="1:21" ht="15.75">
      <c r="A193" s="233"/>
      <c r="B193" s="233"/>
      <c r="C193" s="233"/>
      <c r="D193" s="233"/>
      <c r="E193" s="233"/>
      <c r="F193" s="233"/>
      <c r="G193" s="233"/>
      <c r="H193" s="233"/>
      <c r="I193" s="233"/>
      <c r="J193" s="233"/>
      <c r="K193" s="233"/>
      <c r="M193" s="233"/>
      <c r="N193" s="233"/>
      <c r="O193" s="233"/>
      <c r="P193" s="233"/>
      <c r="Q193" s="233"/>
      <c r="R193" s="233"/>
      <c r="S193" s="233"/>
      <c r="T193" s="233"/>
      <c r="U193" s="233"/>
    </row>
    <row r="194" spans="1:21" ht="15.75">
      <c r="A194" s="233"/>
      <c r="B194" s="233"/>
      <c r="C194" s="233"/>
      <c r="D194" s="233"/>
      <c r="E194" s="233"/>
      <c r="F194" s="233"/>
      <c r="G194" s="233"/>
      <c r="H194" s="233"/>
      <c r="I194" s="233"/>
      <c r="J194" s="233"/>
      <c r="K194" s="233"/>
      <c r="M194" s="233"/>
      <c r="N194" s="233"/>
      <c r="O194" s="233"/>
      <c r="P194" s="233"/>
      <c r="Q194" s="233"/>
      <c r="R194" s="233"/>
      <c r="S194" s="233"/>
      <c r="T194" s="233"/>
      <c r="U194" s="233"/>
    </row>
    <row r="195" spans="1:21" ht="15.75">
      <c r="A195" s="233"/>
      <c r="B195" s="233"/>
      <c r="C195" s="233"/>
      <c r="D195" s="233"/>
      <c r="E195" s="233"/>
      <c r="F195" s="233"/>
      <c r="G195" s="233"/>
      <c r="H195" s="233"/>
      <c r="I195" s="233"/>
      <c r="J195" s="233"/>
      <c r="K195" s="233"/>
      <c r="M195" s="233"/>
      <c r="N195" s="233"/>
      <c r="O195" s="233"/>
      <c r="P195" s="233"/>
      <c r="Q195" s="233"/>
      <c r="R195" s="233"/>
      <c r="S195" s="233"/>
      <c r="T195" s="233"/>
      <c r="U195" s="233"/>
    </row>
    <row r="196" spans="1:21" ht="15.75">
      <c r="A196" s="233"/>
      <c r="B196" s="233"/>
      <c r="C196" s="233"/>
      <c r="D196" s="233"/>
      <c r="E196" s="233"/>
      <c r="F196" s="233"/>
      <c r="G196" s="233"/>
      <c r="H196" s="233"/>
      <c r="I196" s="233"/>
      <c r="J196" s="233"/>
      <c r="K196" s="233"/>
      <c r="M196" s="233"/>
      <c r="N196" s="233"/>
      <c r="O196" s="233"/>
      <c r="P196" s="233"/>
      <c r="Q196" s="233"/>
      <c r="R196" s="233"/>
      <c r="S196" s="233"/>
      <c r="T196" s="233"/>
      <c r="U196" s="233"/>
    </row>
    <row r="197" spans="1:21" ht="15.75">
      <c r="A197" s="233"/>
      <c r="B197" s="233"/>
      <c r="C197" s="233"/>
      <c r="D197" s="233"/>
      <c r="E197" s="233"/>
      <c r="F197" s="233"/>
      <c r="G197" s="233"/>
      <c r="H197" s="233"/>
      <c r="I197" s="233"/>
      <c r="J197" s="233"/>
      <c r="K197" s="233"/>
      <c r="M197" s="233"/>
      <c r="N197" s="233"/>
      <c r="O197" s="233"/>
      <c r="P197" s="233"/>
      <c r="Q197" s="233"/>
      <c r="R197" s="233"/>
      <c r="S197" s="233"/>
      <c r="T197" s="233"/>
      <c r="U197" s="233"/>
    </row>
    <row r="198" spans="1:21" ht="15.75">
      <c r="A198" s="233"/>
      <c r="B198" s="233"/>
      <c r="C198" s="233"/>
      <c r="D198" s="233"/>
      <c r="E198" s="233"/>
      <c r="F198" s="233"/>
      <c r="G198" s="233"/>
      <c r="H198" s="233"/>
      <c r="I198" s="233"/>
      <c r="J198" s="233"/>
      <c r="K198" s="233"/>
      <c r="M198" s="233"/>
      <c r="N198" s="233"/>
      <c r="O198" s="233"/>
      <c r="P198" s="233"/>
      <c r="Q198" s="233"/>
      <c r="R198" s="233"/>
      <c r="S198" s="233"/>
      <c r="T198" s="233"/>
      <c r="U198" s="233"/>
    </row>
    <row r="199" spans="1:21" ht="15.75">
      <c r="A199" s="233"/>
      <c r="B199" s="233"/>
      <c r="C199" s="233"/>
      <c r="D199" s="233"/>
      <c r="E199" s="233"/>
      <c r="F199" s="233"/>
      <c r="G199" s="233"/>
      <c r="H199" s="233"/>
      <c r="I199" s="233"/>
      <c r="J199" s="233"/>
      <c r="K199" s="233"/>
      <c r="M199" s="233"/>
      <c r="N199" s="233"/>
      <c r="O199" s="233"/>
      <c r="P199" s="233"/>
      <c r="Q199" s="233"/>
      <c r="R199" s="233"/>
      <c r="S199" s="233"/>
      <c r="T199" s="233"/>
      <c r="U199" s="233"/>
    </row>
    <row r="200" spans="1:21" ht="15.75">
      <c r="A200" s="233"/>
      <c r="B200" s="233"/>
      <c r="C200" s="233"/>
      <c r="D200" s="233"/>
      <c r="E200" s="233"/>
      <c r="F200" s="233"/>
      <c r="G200" s="233"/>
      <c r="H200" s="233"/>
      <c r="I200" s="233"/>
      <c r="J200" s="233"/>
      <c r="K200" s="233"/>
      <c r="M200" s="233"/>
      <c r="N200" s="233"/>
      <c r="O200" s="233"/>
      <c r="P200" s="233"/>
      <c r="Q200" s="233"/>
      <c r="R200" s="233"/>
      <c r="S200" s="233"/>
      <c r="T200" s="233"/>
      <c r="U200" s="233"/>
    </row>
    <row r="201" spans="1:21" ht="15.75">
      <c r="A201" s="233"/>
      <c r="B201" s="233"/>
      <c r="C201" s="233"/>
      <c r="D201" s="233"/>
      <c r="E201" s="233"/>
      <c r="F201" s="233"/>
      <c r="G201" s="233"/>
      <c r="H201" s="233"/>
      <c r="I201" s="233"/>
      <c r="J201" s="233"/>
      <c r="K201" s="233"/>
      <c r="M201" s="233"/>
      <c r="N201" s="233"/>
      <c r="O201" s="233"/>
      <c r="P201" s="233"/>
      <c r="Q201" s="233"/>
      <c r="R201" s="233"/>
      <c r="S201" s="233"/>
      <c r="T201" s="233"/>
      <c r="U201" s="233"/>
    </row>
    <row r="202" spans="1:21" ht="15.75">
      <c r="A202" s="233"/>
      <c r="B202" s="233"/>
      <c r="C202" s="233"/>
      <c r="D202" s="233"/>
      <c r="E202" s="233"/>
      <c r="F202" s="233"/>
      <c r="G202" s="233"/>
      <c r="H202" s="233"/>
      <c r="I202" s="233"/>
      <c r="J202" s="233"/>
      <c r="K202" s="233"/>
      <c r="M202" s="233"/>
      <c r="N202" s="233"/>
      <c r="O202" s="233"/>
      <c r="P202" s="233"/>
      <c r="Q202" s="233"/>
      <c r="R202" s="233"/>
      <c r="S202" s="233"/>
      <c r="T202" s="233"/>
      <c r="U202" s="233"/>
    </row>
    <row r="203" spans="1:21" ht="15.75">
      <c r="A203" s="233"/>
      <c r="B203" s="233"/>
      <c r="C203" s="233"/>
      <c r="D203" s="233"/>
      <c r="E203" s="233"/>
      <c r="F203" s="233"/>
      <c r="G203" s="233"/>
      <c r="H203" s="233"/>
      <c r="I203" s="233"/>
      <c r="J203" s="233"/>
      <c r="K203" s="233"/>
      <c r="M203" s="233"/>
      <c r="N203" s="233"/>
      <c r="O203" s="233"/>
      <c r="P203" s="233"/>
      <c r="Q203" s="233"/>
      <c r="R203" s="233"/>
      <c r="S203" s="233"/>
      <c r="T203" s="233"/>
      <c r="U203" s="233"/>
    </row>
    <row r="204" spans="1:21" ht="15.75">
      <c r="A204" s="233"/>
      <c r="B204" s="233"/>
      <c r="C204" s="233"/>
      <c r="D204" s="233"/>
      <c r="E204" s="233"/>
      <c r="F204" s="233"/>
      <c r="G204" s="233"/>
      <c r="H204" s="233"/>
      <c r="I204" s="233"/>
      <c r="J204" s="233"/>
      <c r="K204" s="233"/>
      <c r="M204" s="233"/>
      <c r="N204" s="233"/>
      <c r="O204" s="233"/>
      <c r="P204" s="233"/>
      <c r="Q204" s="233"/>
      <c r="R204" s="233"/>
      <c r="S204" s="233"/>
      <c r="T204" s="233"/>
      <c r="U204" s="233"/>
    </row>
    <row r="205" spans="1:21" ht="15.75">
      <c r="A205" s="233"/>
      <c r="B205" s="233"/>
      <c r="C205" s="233"/>
      <c r="D205" s="233"/>
      <c r="E205" s="233"/>
      <c r="F205" s="233"/>
      <c r="G205" s="233"/>
      <c r="H205" s="233"/>
      <c r="I205" s="233"/>
      <c r="J205" s="233"/>
      <c r="K205" s="233"/>
      <c r="M205" s="233"/>
      <c r="N205" s="233"/>
      <c r="O205" s="233"/>
      <c r="P205" s="233"/>
      <c r="Q205" s="233"/>
      <c r="R205" s="233"/>
      <c r="S205" s="233"/>
      <c r="T205" s="233"/>
      <c r="U205" s="233"/>
    </row>
    <row r="206" spans="1:21" ht="15.75">
      <c r="A206" s="233"/>
      <c r="B206" s="233"/>
      <c r="C206" s="233"/>
      <c r="D206" s="233"/>
      <c r="E206" s="233"/>
      <c r="F206" s="233"/>
      <c r="G206" s="233"/>
      <c r="H206" s="233"/>
      <c r="I206" s="233"/>
      <c r="J206" s="233"/>
      <c r="K206" s="233"/>
      <c r="M206" s="233"/>
      <c r="N206" s="233"/>
      <c r="O206" s="233"/>
      <c r="P206" s="233"/>
      <c r="Q206" s="233"/>
      <c r="R206" s="233"/>
      <c r="S206" s="233"/>
      <c r="T206" s="233"/>
      <c r="U206" s="233"/>
    </row>
    <row r="207" spans="1:21" ht="15.75">
      <c r="A207" s="233"/>
      <c r="B207" s="233"/>
      <c r="C207" s="233"/>
      <c r="D207" s="233"/>
      <c r="E207" s="233"/>
      <c r="F207" s="233"/>
      <c r="G207" s="233"/>
      <c r="H207" s="233"/>
      <c r="I207" s="233"/>
      <c r="J207" s="233"/>
      <c r="K207" s="233"/>
      <c r="M207" s="233"/>
      <c r="N207" s="233"/>
      <c r="O207" s="233"/>
      <c r="P207" s="233"/>
      <c r="Q207" s="233"/>
      <c r="R207" s="233"/>
      <c r="S207" s="233"/>
      <c r="T207" s="233"/>
      <c r="U207" s="233"/>
    </row>
    <row r="208" spans="1:21" ht="15.75">
      <c r="A208" s="233"/>
      <c r="B208" s="233"/>
      <c r="C208" s="233"/>
      <c r="D208" s="233"/>
      <c r="E208" s="233"/>
      <c r="F208" s="233"/>
      <c r="G208" s="233"/>
      <c r="H208" s="233"/>
      <c r="I208" s="233"/>
      <c r="J208" s="233"/>
      <c r="K208" s="233"/>
      <c r="M208" s="233"/>
      <c r="N208" s="233"/>
      <c r="O208" s="233"/>
      <c r="P208" s="233"/>
      <c r="Q208" s="233"/>
      <c r="R208" s="233"/>
      <c r="S208" s="233"/>
      <c r="T208" s="233"/>
      <c r="U208" s="233"/>
    </row>
    <row r="209" spans="1:21" ht="15.75">
      <c r="A209" s="233"/>
      <c r="B209" s="233"/>
      <c r="C209" s="233"/>
      <c r="D209" s="233"/>
      <c r="E209" s="233"/>
      <c r="F209" s="233"/>
      <c r="G209" s="233"/>
      <c r="H209" s="233"/>
      <c r="I209" s="233"/>
      <c r="J209" s="233"/>
      <c r="K209" s="233"/>
      <c r="M209" s="233"/>
      <c r="N209" s="233"/>
      <c r="O209" s="233"/>
      <c r="P209" s="233"/>
      <c r="Q209" s="233"/>
      <c r="R209" s="233"/>
      <c r="S209" s="233"/>
      <c r="T209" s="233"/>
      <c r="U209" s="233"/>
    </row>
    <row r="210" spans="1:21" ht="15.75">
      <c r="A210" s="233"/>
      <c r="B210" s="233"/>
      <c r="C210" s="233"/>
      <c r="D210" s="233"/>
      <c r="E210" s="233"/>
      <c r="F210" s="233"/>
      <c r="G210" s="233"/>
      <c r="H210" s="233"/>
      <c r="I210" s="233"/>
      <c r="J210" s="233"/>
      <c r="K210" s="233"/>
      <c r="M210" s="233"/>
      <c r="N210" s="233"/>
      <c r="O210" s="233"/>
      <c r="P210" s="233"/>
      <c r="Q210" s="233"/>
      <c r="R210" s="233"/>
      <c r="S210" s="233"/>
      <c r="T210" s="233"/>
      <c r="U210" s="233"/>
    </row>
    <row r="211" spans="1:21" ht="15.75">
      <c r="A211" s="233"/>
      <c r="B211" s="233"/>
      <c r="C211" s="233"/>
      <c r="D211" s="233"/>
      <c r="E211" s="233"/>
      <c r="F211" s="233"/>
      <c r="G211" s="233"/>
      <c r="H211" s="233"/>
      <c r="I211" s="233"/>
      <c r="J211" s="233"/>
      <c r="K211" s="233"/>
      <c r="M211" s="233"/>
      <c r="N211" s="233"/>
      <c r="O211" s="233"/>
      <c r="P211" s="233"/>
      <c r="Q211" s="233"/>
      <c r="R211" s="233"/>
      <c r="S211" s="233"/>
      <c r="T211" s="233"/>
      <c r="U211" s="233"/>
    </row>
    <row r="212" spans="1:21" ht="15.75">
      <c r="A212" s="233"/>
      <c r="B212" s="233"/>
      <c r="C212" s="233"/>
      <c r="D212" s="233"/>
      <c r="E212" s="233"/>
      <c r="F212" s="233"/>
      <c r="G212" s="233"/>
      <c r="H212" s="233"/>
      <c r="I212" s="233"/>
      <c r="J212" s="233"/>
      <c r="K212" s="233"/>
      <c r="M212" s="233"/>
      <c r="N212" s="233"/>
      <c r="O212" s="233"/>
      <c r="P212" s="233"/>
      <c r="Q212" s="233"/>
      <c r="R212" s="233"/>
      <c r="S212" s="233"/>
      <c r="T212" s="233"/>
      <c r="U212" s="233"/>
    </row>
    <row r="213" spans="1:21" ht="15.75">
      <c r="A213" s="233"/>
      <c r="B213" s="233"/>
      <c r="C213" s="233"/>
      <c r="D213" s="233"/>
      <c r="E213" s="233"/>
      <c r="F213" s="233"/>
      <c r="G213" s="233"/>
      <c r="H213" s="233"/>
      <c r="I213" s="233"/>
      <c r="J213" s="233"/>
      <c r="K213" s="233"/>
      <c r="M213" s="233"/>
      <c r="N213" s="233"/>
      <c r="O213" s="233"/>
      <c r="P213" s="233"/>
      <c r="Q213" s="233"/>
      <c r="R213" s="233"/>
      <c r="S213" s="233"/>
      <c r="T213" s="233"/>
      <c r="U213" s="233"/>
    </row>
    <row r="214" spans="1:21" ht="15.75">
      <c r="A214" s="233"/>
      <c r="B214" s="233"/>
      <c r="C214" s="233"/>
      <c r="D214" s="233"/>
      <c r="E214" s="233"/>
      <c r="F214" s="233"/>
      <c r="G214" s="233"/>
      <c r="H214" s="233"/>
      <c r="I214" s="233"/>
      <c r="J214" s="233"/>
      <c r="K214" s="233"/>
      <c r="M214" s="233"/>
      <c r="N214" s="233"/>
      <c r="O214" s="233"/>
      <c r="P214" s="233"/>
      <c r="Q214" s="233"/>
      <c r="R214" s="233"/>
      <c r="S214" s="233"/>
      <c r="T214" s="233"/>
      <c r="U214" s="233"/>
    </row>
    <row r="215" spans="1:21" ht="15.75">
      <c r="A215" s="233"/>
      <c r="B215" s="233"/>
      <c r="C215" s="233"/>
      <c r="D215" s="233"/>
      <c r="E215" s="233"/>
      <c r="F215" s="233"/>
      <c r="G215" s="233"/>
      <c r="H215" s="233"/>
      <c r="I215" s="233"/>
      <c r="J215" s="233"/>
      <c r="K215" s="233"/>
      <c r="M215" s="233"/>
      <c r="N215" s="233"/>
      <c r="O215" s="233"/>
      <c r="P215" s="233"/>
      <c r="Q215" s="233"/>
      <c r="R215" s="233"/>
      <c r="S215" s="233"/>
      <c r="T215" s="233"/>
      <c r="U215" s="233"/>
    </row>
    <row r="216" spans="1:21" ht="15.75">
      <c r="A216" s="233"/>
      <c r="B216" s="233"/>
      <c r="C216" s="233"/>
      <c r="D216" s="233"/>
      <c r="E216" s="233"/>
      <c r="F216" s="233"/>
      <c r="G216" s="233"/>
      <c r="H216" s="233"/>
      <c r="I216" s="233"/>
      <c r="J216" s="233"/>
      <c r="K216" s="233"/>
      <c r="M216" s="233"/>
      <c r="N216" s="233"/>
      <c r="O216" s="233"/>
      <c r="P216" s="233"/>
      <c r="Q216" s="233"/>
      <c r="R216" s="233"/>
      <c r="S216" s="233"/>
      <c r="T216" s="233"/>
      <c r="U216" s="233"/>
    </row>
    <row r="217" spans="1:21" ht="15.75">
      <c r="A217" s="233"/>
      <c r="B217" s="233"/>
      <c r="C217" s="233"/>
      <c r="D217" s="233"/>
      <c r="E217" s="233"/>
      <c r="F217" s="233"/>
      <c r="G217" s="233"/>
      <c r="H217" s="233"/>
      <c r="I217" s="233"/>
      <c r="J217" s="233"/>
      <c r="K217" s="233"/>
      <c r="M217" s="233"/>
      <c r="N217" s="233"/>
      <c r="O217" s="233"/>
      <c r="P217" s="233"/>
      <c r="Q217" s="233"/>
      <c r="R217" s="233"/>
      <c r="S217" s="233"/>
      <c r="T217" s="233"/>
      <c r="U217" s="233"/>
    </row>
    <row r="218" spans="1:21" ht="15.75">
      <c r="A218" s="233"/>
      <c r="B218" s="233"/>
      <c r="C218" s="233"/>
      <c r="D218" s="233"/>
      <c r="E218" s="233"/>
      <c r="F218" s="233"/>
      <c r="G218" s="233"/>
      <c r="H218" s="233"/>
      <c r="I218" s="233"/>
      <c r="J218" s="233"/>
      <c r="K218" s="233"/>
      <c r="M218" s="233"/>
      <c r="N218" s="233"/>
      <c r="O218" s="233"/>
      <c r="P218" s="233"/>
      <c r="Q218" s="233"/>
      <c r="R218" s="233"/>
      <c r="S218" s="233"/>
      <c r="T218" s="233"/>
      <c r="U218" s="233"/>
    </row>
    <row r="219" spans="1:21" ht="15.75">
      <c r="A219" s="233"/>
      <c r="B219" s="233"/>
      <c r="C219" s="233"/>
      <c r="D219" s="233"/>
      <c r="E219" s="233"/>
      <c r="F219" s="233"/>
      <c r="G219" s="233"/>
      <c r="H219" s="233"/>
      <c r="I219" s="233"/>
      <c r="J219" s="233"/>
      <c r="K219" s="233"/>
      <c r="M219" s="233"/>
      <c r="N219" s="233"/>
      <c r="O219" s="233"/>
      <c r="P219" s="233"/>
      <c r="Q219" s="233"/>
      <c r="R219" s="233"/>
      <c r="S219" s="233"/>
      <c r="T219" s="233"/>
      <c r="U219" s="233"/>
    </row>
    <row r="220" spans="1:21" ht="15.75">
      <c r="A220" s="233"/>
      <c r="B220" s="233"/>
      <c r="C220" s="233"/>
      <c r="D220" s="233"/>
      <c r="E220" s="233"/>
      <c r="F220" s="233"/>
      <c r="G220" s="233"/>
      <c r="H220" s="233"/>
      <c r="I220" s="233"/>
      <c r="J220" s="233"/>
      <c r="K220" s="233"/>
      <c r="M220" s="233"/>
      <c r="N220" s="233"/>
      <c r="O220" s="233"/>
      <c r="P220" s="233"/>
      <c r="Q220" s="233"/>
      <c r="R220" s="233"/>
      <c r="S220" s="233"/>
      <c r="T220" s="233"/>
      <c r="U220" s="233"/>
    </row>
    <row r="221" spans="1:21" ht="15.75">
      <c r="A221" s="233"/>
      <c r="B221" s="233"/>
      <c r="C221" s="233"/>
      <c r="D221" s="233"/>
      <c r="E221" s="233"/>
      <c r="F221" s="233"/>
      <c r="G221" s="233"/>
      <c r="H221" s="233"/>
      <c r="I221" s="233"/>
      <c r="J221" s="233"/>
      <c r="K221" s="233"/>
      <c r="M221" s="233"/>
      <c r="N221" s="233"/>
      <c r="O221" s="233"/>
      <c r="P221" s="233"/>
      <c r="Q221" s="233"/>
      <c r="R221" s="233"/>
      <c r="S221" s="233"/>
      <c r="T221" s="233"/>
      <c r="U221" s="233"/>
    </row>
    <row r="222" spans="1:21" ht="15.75">
      <c r="A222" s="233"/>
      <c r="B222" s="233"/>
      <c r="C222" s="233"/>
      <c r="D222" s="233"/>
      <c r="E222" s="233"/>
      <c r="F222" s="233"/>
      <c r="G222" s="233"/>
      <c r="H222" s="233"/>
      <c r="I222" s="233"/>
      <c r="J222" s="233"/>
      <c r="K222" s="233"/>
      <c r="M222" s="233"/>
      <c r="N222" s="233"/>
      <c r="O222" s="233"/>
      <c r="P222" s="233"/>
      <c r="Q222" s="233"/>
      <c r="R222" s="233"/>
      <c r="S222" s="233"/>
      <c r="T222" s="233"/>
      <c r="U222" s="233"/>
    </row>
    <row r="223" spans="1:21" ht="15.75">
      <c r="A223" s="233"/>
      <c r="B223" s="233"/>
      <c r="C223" s="233"/>
      <c r="D223" s="233"/>
      <c r="E223" s="233"/>
      <c r="F223" s="233"/>
      <c r="G223" s="233"/>
      <c r="H223" s="233"/>
      <c r="I223" s="233"/>
      <c r="J223" s="233"/>
      <c r="K223" s="233"/>
      <c r="M223" s="233"/>
      <c r="N223" s="233"/>
      <c r="O223" s="233"/>
      <c r="P223" s="233"/>
      <c r="Q223" s="233"/>
      <c r="R223" s="233"/>
      <c r="S223" s="233"/>
      <c r="T223" s="233"/>
      <c r="U223" s="233"/>
    </row>
    <row r="224" spans="1:21" ht="15.75">
      <c r="A224" s="233"/>
      <c r="B224" s="233"/>
      <c r="C224" s="233"/>
      <c r="D224" s="233"/>
      <c r="E224" s="233"/>
      <c r="F224" s="233"/>
      <c r="G224" s="233"/>
      <c r="H224" s="233"/>
      <c r="I224" s="233"/>
      <c r="J224" s="233"/>
      <c r="K224" s="233"/>
      <c r="M224" s="233"/>
      <c r="N224" s="233"/>
      <c r="O224" s="233"/>
      <c r="P224" s="233"/>
      <c r="Q224" s="233"/>
      <c r="R224" s="233"/>
      <c r="S224" s="233"/>
      <c r="T224" s="233"/>
      <c r="U224" s="233"/>
    </row>
    <row r="225" spans="1:21" ht="15.75">
      <c r="A225" s="233"/>
      <c r="B225" s="233"/>
      <c r="C225" s="233"/>
      <c r="D225" s="233"/>
      <c r="E225" s="233"/>
      <c r="F225" s="233"/>
      <c r="G225" s="233"/>
      <c r="H225" s="233"/>
      <c r="I225" s="233"/>
      <c r="J225" s="233"/>
      <c r="K225" s="233"/>
      <c r="M225" s="233"/>
      <c r="N225" s="233"/>
      <c r="O225" s="233"/>
      <c r="P225" s="233"/>
      <c r="Q225" s="233"/>
      <c r="R225" s="233"/>
      <c r="S225" s="233"/>
      <c r="T225" s="233"/>
      <c r="U225" s="233"/>
    </row>
    <row r="226" spans="1:21" ht="15.75">
      <c r="A226" s="233"/>
      <c r="B226" s="233"/>
      <c r="C226" s="233"/>
      <c r="D226" s="233"/>
      <c r="E226" s="233"/>
      <c r="F226" s="233"/>
      <c r="G226" s="233"/>
      <c r="H226" s="233"/>
      <c r="I226" s="233"/>
      <c r="J226" s="233"/>
      <c r="K226" s="233"/>
      <c r="M226" s="233"/>
      <c r="N226" s="233"/>
      <c r="O226" s="233"/>
      <c r="P226" s="233"/>
      <c r="Q226" s="233"/>
      <c r="R226" s="233"/>
      <c r="S226" s="233"/>
      <c r="T226" s="233"/>
      <c r="U226" s="233"/>
    </row>
    <row r="227" spans="1:21" ht="15.75">
      <c r="A227" s="233"/>
      <c r="B227" s="233"/>
      <c r="C227" s="233"/>
      <c r="D227" s="233"/>
      <c r="E227" s="233"/>
      <c r="F227" s="233"/>
      <c r="G227" s="233"/>
      <c r="H227" s="233"/>
      <c r="I227" s="233"/>
      <c r="J227" s="233"/>
      <c r="K227" s="233"/>
      <c r="M227" s="233"/>
      <c r="N227" s="233"/>
      <c r="O227" s="233"/>
      <c r="P227" s="233"/>
      <c r="Q227" s="233"/>
      <c r="R227" s="233"/>
      <c r="S227" s="233"/>
      <c r="T227" s="233"/>
      <c r="U227" s="233"/>
    </row>
    <row r="228" spans="1:21" ht="15.75">
      <c r="A228" s="233"/>
      <c r="B228" s="233"/>
      <c r="C228" s="233"/>
      <c r="D228" s="233"/>
      <c r="E228" s="233"/>
      <c r="F228" s="233"/>
      <c r="G228" s="233"/>
      <c r="H228" s="233"/>
      <c r="I228" s="233"/>
      <c r="J228" s="233"/>
      <c r="K228" s="233"/>
      <c r="M228" s="233"/>
      <c r="N228" s="233"/>
      <c r="O228" s="233"/>
      <c r="P228" s="233"/>
      <c r="Q228" s="233"/>
      <c r="R228" s="233"/>
      <c r="S228" s="233"/>
      <c r="T228" s="233"/>
      <c r="U228" s="233"/>
    </row>
    <row r="229" spans="1:21" ht="15.75">
      <c r="A229" s="233"/>
      <c r="B229" s="233"/>
      <c r="C229" s="233"/>
      <c r="D229" s="233"/>
      <c r="E229" s="233"/>
      <c r="F229" s="233"/>
      <c r="G229" s="233"/>
      <c r="H229" s="233"/>
      <c r="I229" s="233"/>
      <c r="J229" s="233"/>
      <c r="K229" s="233"/>
      <c r="M229" s="233"/>
      <c r="N229" s="233"/>
      <c r="O229" s="233"/>
      <c r="P229" s="233"/>
      <c r="Q229" s="233"/>
      <c r="R229" s="233"/>
      <c r="S229" s="233"/>
      <c r="T229" s="233"/>
      <c r="U229" s="233"/>
    </row>
    <row r="230" spans="1:21" ht="15.75">
      <c r="A230" s="233"/>
      <c r="B230" s="233"/>
      <c r="C230" s="233"/>
      <c r="D230" s="233"/>
      <c r="E230" s="233"/>
      <c r="F230" s="233"/>
      <c r="G230" s="233"/>
      <c r="H230" s="233"/>
      <c r="I230" s="233"/>
      <c r="J230" s="233"/>
      <c r="K230" s="233"/>
      <c r="M230" s="233"/>
      <c r="N230" s="233"/>
      <c r="O230" s="233"/>
      <c r="P230" s="233"/>
      <c r="Q230" s="233"/>
      <c r="R230" s="233"/>
      <c r="S230" s="233"/>
      <c r="T230" s="233"/>
      <c r="U230" s="233"/>
    </row>
    <row r="231" spans="1:21" ht="15.75">
      <c r="A231" s="233"/>
      <c r="B231" s="233"/>
      <c r="C231" s="233"/>
      <c r="D231" s="233"/>
      <c r="E231" s="233"/>
      <c r="F231" s="233"/>
      <c r="G231" s="233"/>
      <c r="H231" s="233"/>
      <c r="I231" s="233"/>
      <c r="J231" s="233"/>
      <c r="K231" s="233"/>
      <c r="M231" s="233"/>
      <c r="N231" s="233"/>
      <c r="O231" s="233"/>
      <c r="P231" s="233"/>
      <c r="Q231" s="233"/>
      <c r="R231" s="233"/>
      <c r="S231" s="233"/>
      <c r="T231" s="233"/>
      <c r="U231" s="233"/>
    </row>
    <row r="232" spans="1:21" ht="15.75">
      <c r="A232" s="233"/>
      <c r="B232" s="233"/>
      <c r="C232" s="233"/>
      <c r="D232" s="233"/>
      <c r="E232" s="233"/>
      <c r="F232" s="233"/>
      <c r="G232" s="233"/>
      <c r="H232" s="233"/>
      <c r="I232" s="233"/>
      <c r="J232" s="233"/>
      <c r="K232" s="233"/>
      <c r="M232" s="233"/>
      <c r="N232" s="233"/>
      <c r="O232" s="233"/>
      <c r="P232" s="233"/>
      <c r="Q232" s="233"/>
      <c r="R232" s="233"/>
      <c r="S232" s="233"/>
      <c r="T232" s="233"/>
      <c r="U232" s="233"/>
    </row>
    <row r="233" spans="1:21" ht="15.75">
      <c r="A233" s="233"/>
      <c r="B233" s="233"/>
      <c r="C233" s="233"/>
      <c r="D233" s="233"/>
      <c r="E233" s="233"/>
      <c r="F233" s="233"/>
      <c r="G233" s="233"/>
      <c r="H233" s="233"/>
      <c r="I233" s="233"/>
      <c r="J233" s="233"/>
      <c r="K233" s="233"/>
      <c r="M233" s="233"/>
      <c r="N233" s="233"/>
      <c r="O233" s="233"/>
      <c r="P233" s="233"/>
      <c r="Q233" s="233"/>
      <c r="R233" s="233"/>
      <c r="S233" s="233"/>
      <c r="T233" s="233"/>
      <c r="U233" s="233"/>
    </row>
    <row r="234" spans="1:21" ht="15.75">
      <c r="A234" s="233"/>
      <c r="B234" s="233"/>
      <c r="C234" s="233"/>
      <c r="D234" s="233"/>
      <c r="E234" s="233"/>
      <c r="F234" s="233"/>
      <c r="G234" s="233"/>
      <c r="H234" s="233"/>
      <c r="I234" s="233"/>
      <c r="J234" s="233"/>
      <c r="K234" s="233"/>
      <c r="M234" s="233"/>
      <c r="N234" s="233"/>
      <c r="O234" s="233"/>
      <c r="P234" s="233"/>
      <c r="Q234" s="233"/>
      <c r="R234" s="233"/>
      <c r="S234" s="233"/>
      <c r="T234" s="233"/>
      <c r="U234" s="233"/>
    </row>
    <row r="235" spans="1:21" ht="15.75">
      <c r="A235" s="233"/>
      <c r="B235" s="233"/>
      <c r="C235" s="233"/>
      <c r="D235" s="233"/>
      <c r="E235" s="233"/>
      <c r="F235" s="233"/>
      <c r="G235" s="233"/>
      <c r="H235" s="233"/>
      <c r="I235" s="233"/>
      <c r="J235" s="233"/>
      <c r="K235" s="233"/>
      <c r="M235" s="233"/>
      <c r="N235" s="233"/>
      <c r="O235" s="233"/>
      <c r="P235" s="233"/>
      <c r="Q235" s="233"/>
      <c r="R235" s="233"/>
      <c r="S235" s="233"/>
      <c r="T235" s="233"/>
      <c r="U235" s="233"/>
    </row>
    <row r="236" spans="1:21" ht="15.75">
      <c r="A236" s="233"/>
      <c r="B236" s="233"/>
      <c r="C236" s="233"/>
      <c r="D236" s="233"/>
      <c r="E236" s="233"/>
      <c r="F236" s="233"/>
      <c r="G236" s="233"/>
      <c r="H236" s="233"/>
      <c r="I236" s="233"/>
      <c r="J236" s="233"/>
      <c r="K236" s="233"/>
      <c r="M236" s="233"/>
      <c r="N236" s="233"/>
      <c r="O236" s="233"/>
      <c r="P236" s="233"/>
      <c r="Q236" s="233"/>
      <c r="R236" s="233"/>
      <c r="S236" s="233"/>
      <c r="T236" s="233"/>
      <c r="U236" s="233"/>
    </row>
    <row r="237" spans="1:21" ht="15.75">
      <c r="A237" s="233"/>
      <c r="B237" s="233"/>
      <c r="C237" s="233"/>
      <c r="D237" s="233"/>
      <c r="E237" s="233"/>
      <c r="F237" s="233"/>
      <c r="G237" s="233"/>
      <c r="H237" s="233"/>
      <c r="I237" s="233"/>
      <c r="J237" s="233"/>
      <c r="K237" s="233"/>
      <c r="M237" s="233"/>
      <c r="N237" s="233"/>
      <c r="O237" s="233"/>
      <c r="P237" s="233"/>
      <c r="Q237" s="233"/>
      <c r="R237" s="233"/>
      <c r="S237" s="233"/>
      <c r="T237" s="233"/>
      <c r="U237" s="233"/>
    </row>
    <row r="238" spans="1:21" ht="15.75">
      <c r="A238" s="233"/>
      <c r="B238" s="233"/>
      <c r="C238" s="233"/>
      <c r="D238" s="233"/>
      <c r="E238" s="233"/>
      <c r="F238" s="233"/>
      <c r="G238" s="233"/>
      <c r="H238" s="233"/>
      <c r="I238" s="233"/>
      <c r="J238" s="233"/>
      <c r="K238" s="233"/>
      <c r="M238" s="233"/>
      <c r="N238" s="233"/>
      <c r="O238" s="233"/>
      <c r="P238" s="233"/>
      <c r="Q238" s="233"/>
      <c r="R238" s="233"/>
      <c r="S238" s="233"/>
      <c r="T238" s="233"/>
      <c r="U238" s="233"/>
    </row>
    <row r="239" spans="1:21" ht="15.75">
      <c r="A239" s="233"/>
      <c r="B239" s="233"/>
      <c r="C239" s="233"/>
      <c r="D239" s="233"/>
      <c r="E239" s="233"/>
      <c r="F239" s="233"/>
      <c r="G239" s="233"/>
      <c r="H239" s="233"/>
      <c r="I239" s="233"/>
      <c r="J239" s="233"/>
      <c r="K239" s="233"/>
      <c r="M239" s="233"/>
      <c r="N239" s="233"/>
      <c r="O239" s="233"/>
      <c r="P239" s="233"/>
      <c r="Q239" s="233"/>
      <c r="R239" s="233"/>
      <c r="S239" s="233"/>
      <c r="T239" s="233"/>
      <c r="U239" s="233"/>
    </row>
    <row r="240" spans="1:21" ht="15.75">
      <c r="A240" s="233"/>
      <c r="B240" s="233"/>
      <c r="C240" s="233"/>
      <c r="D240" s="233"/>
      <c r="E240" s="233"/>
      <c r="F240" s="233"/>
      <c r="G240" s="233"/>
      <c r="H240" s="233"/>
      <c r="I240" s="233"/>
      <c r="J240" s="233"/>
      <c r="K240" s="233"/>
      <c r="M240" s="233"/>
      <c r="N240" s="233"/>
      <c r="O240" s="233"/>
      <c r="P240" s="233"/>
      <c r="Q240" s="233"/>
      <c r="R240" s="233"/>
      <c r="S240" s="233"/>
      <c r="T240" s="233"/>
      <c r="U240" s="233"/>
    </row>
    <row r="241" spans="1:21" ht="15.75">
      <c r="A241" s="233"/>
      <c r="B241" s="233"/>
      <c r="C241" s="233"/>
      <c r="D241" s="233"/>
      <c r="E241" s="233"/>
      <c r="F241" s="233"/>
      <c r="G241" s="233"/>
      <c r="H241" s="233"/>
      <c r="I241" s="233"/>
      <c r="J241" s="233"/>
      <c r="K241" s="233"/>
      <c r="M241" s="233"/>
      <c r="N241" s="233"/>
      <c r="O241" s="233"/>
      <c r="P241" s="233"/>
      <c r="Q241" s="233"/>
      <c r="R241" s="233"/>
      <c r="S241" s="233"/>
      <c r="T241" s="233"/>
      <c r="U241" s="233"/>
    </row>
    <row r="242" spans="1:21" ht="15.75">
      <c r="A242" s="233"/>
      <c r="B242" s="233"/>
      <c r="C242" s="233"/>
      <c r="D242" s="233"/>
      <c r="E242" s="233"/>
      <c r="F242" s="233"/>
      <c r="G242" s="233"/>
      <c r="H242" s="233"/>
      <c r="I242" s="233"/>
      <c r="J242" s="233"/>
      <c r="K242" s="233"/>
      <c r="M242" s="233"/>
      <c r="N242" s="233"/>
      <c r="O242" s="233"/>
      <c r="P242" s="233"/>
      <c r="Q242" s="233"/>
      <c r="R242" s="233"/>
      <c r="S242" s="233"/>
      <c r="T242" s="233"/>
      <c r="U242" s="233"/>
    </row>
    <row r="243" spans="1:21" ht="15.75">
      <c r="A243" s="233"/>
      <c r="B243" s="233"/>
      <c r="C243" s="233"/>
      <c r="D243" s="233"/>
      <c r="E243" s="233"/>
      <c r="F243" s="233"/>
      <c r="G243" s="233"/>
      <c r="H243" s="233"/>
      <c r="I243" s="233"/>
      <c r="J243" s="233"/>
      <c r="K243" s="233"/>
      <c r="M243" s="233"/>
      <c r="N243" s="233"/>
      <c r="O243" s="233"/>
      <c r="P243" s="233"/>
      <c r="Q243" s="233"/>
      <c r="R243" s="233"/>
      <c r="S243" s="233"/>
      <c r="T243" s="233"/>
      <c r="U243" s="233"/>
    </row>
    <row r="244" spans="1:21" ht="15.75">
      <c r="A244" s="233"/>
      <c r="B244" s="233"/>
      <c r="C244" s="233"/>
      <c r="D244" s="233"/>
      <c r="E244" s="233"/>
      <c r="F244" s="233"/>
      <c r="G244" s="233"/>
      <c r="H244" s="233"/>
      <c r="I244" s="233"/>
      <c r="J244" s="233"/>
      <c r="K244" s="233"/>
      <c r="M244" s="233"/>
      <c r="N244" s="233"/>
      <c r="O244" s="233"/>
      <c r="P244" s="233"/>
      <c r="Q244" s="233"/>
      <c r="R244" s="233"/>
      <c r="S244" s="233"/>
      <c r="T244" s="233"/>
      <c r="U244" s="233"/>
    </row>
    <row r="245" spans="1:21" ht="15.75">
      <c r="A245" s="233"/>
      <c r="B245" s="233"/>
      <c r="C245" s="233"/>
      <c r="D245" s="233"/>
      <c r="E245" s="233"/>
      <c r="F245" s="233"/>
      <c r="G245" s="233"/>
      <c r="H245" s="233"/>
      <c r="I245" s="233"/>
      <c r="J245" s="233"/>
      <c r="K245" s="233"/>
      <c r="M245" s="233"/>
      <c r="N245" s="233"/>
      <c r="O245" s="233"/>
      <c r="P245" s="233"/>
      <c r="Q245" s="233"/>
      <c r="R245" s="233"/>
      <c r="S245" s="233"/>
      <c r="T245" s="233"/>
      <c r="U245" s="233"/>
    </row>
    <row r="246" spans="1:21" ht="15.75">
      <c r="A246" s="233"/>
      <c r="B246" s="233"/>
      <c r="C246" s="233"/>
      <c r="D246" s="233"/>
      <c r="E246" s="233"/>
      <c r="F246" s="233"/>
      <c r="G246" s="233"/>
      <c r="H246" s="233"/>
      <c r="I246" s="233"/>
      <c r="J246" s="233"/>
      <c r="K246" s="233"/>
      <c r="M246" s="233"/>
      <c r="N246" s="233"/>
      <c r="O246" s="233"/>
      <c r="P246" s="233"/>
      <c r="Q246" s="233"/>
      <c r="R246" s="233"/>
      <c r="S246" s="233"/>
      <c r="T246" s="233"/>
      <c r="U246" s="233"/>
    </row>
    <row r="247" spans="1:21" ht="15.75">
      <c r="A247" s="233"/>
      <c r="B247" s="233"/>
      <c r="C247" s="233"/>
      <c r="D247" s="233"/>
      <c r="E247" s="233"/>
      <c r="F247" s="233"/>
      <c r="G247" s="233"/>
      <c r="H247" s="233"/>
      <c r="I247" s="233"/>
      <c r="J247" s="233"/>
      <c r="K247" s="233"/>
      <c r="M247" s="233"/>
      <c r="N247" s="233"/>
      <c r="O247" s="233"/>
      <c r="P247" s="233"/>
      <c r="Q247" s="233"/>
      <c r="R247" s="233"/>
      <c r="S247" s="233"/>
      <c r="T247" s="233"/>
      <c r="U247" s="233"/>
    </row>
    <row r="248" spans="1:21" ht="15.75">
      <c r="A248" s="233"/>
      <c r="B248" s="233"/>
      <c r="C248" s="233"/>
      <c r="D248" s="233"/>
      <c r="E248" s="233"/>
      <c r="F248" s="233"/>
      <c r="G248" s="233"/>
      <c r="H248" s="233"/>
      <c r="I248" s="233"/>
      <c r="J248" s="233"/>
      <c r="K248" s="233"/>
      <c r="M248" s="233"/>
      <c r="N248" s="233"/>
      <c r="O248" s="233"/>
      <c r="P248" s="233"/>
      <c r="Q248" s="233"/>
      <c r="R248" s="233"/>
      <c r="S248" s="233"/>
      <c r="T248" s="233"/>
      <c r="U248" s="233"/>
    </row>
    <row r="249" spans="1:21" ht="15.75">
      <c r="A249" s="233"/>
      <c r="B249" s="233"/>
      <c r="C249" s="233"/>
      <c r="D249" s="233"/>
      <c r="E249" s="233"/>
      <c r="F249" s="233"/>
      <c r="G249" s="233"/>
      <c r="H249" s="233"/>
      <c r="I249" s="233"/>
      <c r="J249" s="233"/>
      <c r="K249" s="233"/>
      <c r="M249" s="233"/>
      <c r="N249" s="233"/>
      <c r="O249" s="233"/>
      <c r="P249" s="233"/>
      <c r="Q249" s="233"/>
      <c r="R249" s="233"/>
      <c r="S249" s="233"/>
      <c r="T249" s="233"/>
      <c r="U249" s="233"/>
    </row>
    <row r="250" spans="1:21" ht="15.75">
      <c r="A250" s="233"/>
      <c r="B250" s="233"/>
      <c r="C250" s="233"/>
      <c r="D250" s="233"/>
      <c r="E250" s="233"/>
      <c r="F250" s="233"/>
      <c r="G250" s="233"/>
      <c r="H250" s="233"/>
      <c r="I250" s="233"/>
      <c r="J250" s="233"/>
      <c r="K250" s="233"/>
      <c r="M250" s="233"/>
      <c r="N250" s="233"/>
      <c r="O250" s="233"/>
      <c r="P250" s="233"/>
      <c r="Q250" s="233"/>
      <c r="R250" s="233"/>
      <c r="S250" s="233"/>
      <c r="T250" s="233"/>
      <c r="U250" s="233"/>
    </row>
    <row r="251" spans="1:21" ht="15.75">
      <c r="A251" s="233"/>
      <c r="B251" s="233"/>
      <c r="C251" s="233"/>
      <c r="D251" s="233"/>
      <c r="E251" s="233"/>
      <c r="F251" s="233"/>
      <c r="G251" s="233"/>
      <c r="H251" s="233"/>
      <c r="I251" s="233"/>
      <c r="J251" s="233"/>
      <c r="K251" s="233"/>
      <c r="M251" s="233"/>
      <c r="N251" s="233"/>
      <c r="O251" s="233"/>
      <c r="P251" s="233"/>
      <c r="Q251" s="233"/>
      <c r="R251" s="233"/>
      <c r="S251" s="233"/>
      <c r="T251" s="233"/>
      <c r="U251" s="233"/>
    </row>
    <row r="252" spans="1:21" ht="15.75">
      <c r="A252" s="233"/>
      <c r="B252" s="233"/>
      <c r="C252" s="233"/>
      <c r="D252" s="233"/>
      <c r="E252" s="233"/>
      <c r="F252" s="233"/>
      <c r="G252" s="233"/>
      <c r="H252" s="233"/>
      <c r="I252" s="233"/>
      <c r="J252" s="233"/>
      <c r="K252" s="233"/>
      <c r="M252" s="233"/>
      <c r="N252" s="233"/>
      <c r="O252" s="233"/>
      <c r="P252" s="233"/>
      <c r="Q252" s="233"/>
      <c r="R252" s="233"/>
      <c r="S252" s="233"/>
      <c r="T252" s="233"/>
      <c r="U252" s="233"/>
    </row>
    <row r="253" spans="1:21" ht="15.75">
      <c r="A253" s="233"/>
      <c r="B253" s="233"/>
      <c r="C253" s="233"/>
      <c r="D253" s="233"/>
      <c r="E253" s="233"/>
      <c r="F253" s="233"/>
      <c r="G253" s="233"/>
      <c r="H253" s="233"/>
      <c r="I253" s="233"/>
      <c r="J253" s="233"/>
      <c r="K253" s="233"/>
      <c r="M253" s="233"/>
      <c r="N253" s="233"/>
      <c r="O253" s="233"/>
      <c r="P253" s="233"/>
      <c r="Q253" s="233"/>
      <c r="R253" s="233"/>
      <c r="S253" s="233"/>
      <c r="T253" s="233"/>
      <c r="U253" s="233"/>
    </row>
    <row r="254" spans="1:21" ht="15.75">
      <c r="A254" s="233"/>
      <c r="B254" s="233"/>
      <c r="C254" s="233"/>
      <c r="D254" s="233"/>
      <c r="E254" s="233"/>
      <c r="F254" s="233"/>
      <c r="G254" s="233"/>
      <c r="H254" s="233"/>
      <c r="I254" s="233"/>
      <c r="J254" s="233"/>
      <c r="K254" s="233"/>
      <c r="M254" s="233"/>
      <c r="N254" s="233"/>
      <c r="O254" s="233"/>
      <c r="P254" s="233"/>
      <c r="Q254" s="233"/>
      <c r="R254" s="233"/>
      <c r="S254" s="233"/>
      <c r="T254" s="233"/>
      <c r="U254" s="233"/>
    </row>
    <row r="255" spans="1:21" ht="15.75">
      <c r="A255" s="233"/>
      <c r="B255" s="233"/>
      <c r="C255" s="233"/>
      <c r="D255" s="233"/>
      <c r="E255" s="233"/>
      <c r="F255" s="233"/>
      <c r="G255" s="233"/>
      <c r="H255" s="233"/>
      <c r="I255" s="233"/>
      <c r="J255" s="233"/>
      <c r="K255" s="233"/>
      <c r="M255" s="233"/>
      <c r="N255" s="233"/>
      <c r="O255" s="233"/>
      <c r="P255" s="233"/>
      <c r="Q255" s="233"/>
      <c r="R255" s="233"/>
      <c r="S255" s="233"/>
      <c r="T255" s="233"/>
      <c r="U255" s="233"/>
    </row>
    <row r="256" spans="1:21" ht="15.75">
      <c r="A256" s="233"/>
      <c r="B256" s="233"/>
      <c r="C256" s="233"/>
      <c r="D256" s="233"/>
      <c r="E256" s="233"/>
      <c r="F256" s="233"/>
      <c r="G256" s="233"/>
      <c r="H256" s="233"/>
      <c r="I256" s="233"/>
      <c r="J256" s="233"/>
      <c r="K256" s="233"/>
      <c r="M256" s="233"/>
      <c r="N256" s="233"/>
      <c r="O256" s="233"/>
      <c r="P256" s="233"/>
      <c r="Q256" s="233"/>
      <c r="R256" s="233"/>
      <c r="S256" s="233"/>
      <c r="T256" s="233"/>
      <c r="U256" s="233"/>
    </row>
    <row r="257" spans="1:21" ht="15.75">
      <c r="A257" s="233"/>
      <c r="B257" s="233"/>
      <c r="C257" s="233"/>
      <c r="D257" s="233"/>
      <c r="E257" s="233"/>
      <c r="F257" s="233"/>
      <c r="G257" s="233"/>
      <c r="H257" s="233"/>
      <c r="I257" s="233"/>
      <c r="J257" s="233"/>
      <c r="K257" s="233"/>
      <c r="M257" s="233"/>
      <c r="N257" s="233"/>
      <c r="O257" s="233"/>
      <c r="P257" s="233"/>
      <c r="Q257" s="233"/>
      <c r="R257" s="233"/>
      <c r="S257" s="233"/>
      <c r="T257" s="233"/>
      <c r="U257" s="233"/>
    </row>
    <row r="258" spans="1:21" ht="15.75">
      <c r="A258" s="233"/>
      <c r="B258" s="233"/>
      <c r="C258" s="233"/>
      <c r="D258" s="233"/>
      <c r="E258" s="233"/>
      <c r="F258" s="233"/>
      <c r="G258" s="233"/>
      <c r="H258" s="233"/>
      <c r="I258" s="233"/>
      <c r="J258" s="233"/>
      <c r="K258" s="233"/>
      <c r="M258" s="233"/>
      <c r="N258" s="233"/>
      <c r="O258" s="233"/>
      <c r="P258" s="233"/>
      <c r="Q258" s="233"/>
      <c r="R258" s="233"/>
      <c r="S258" s="233"/>
      <c r="T258" s="233"/>
      <c r="U258" s="233"/>
    </row>
    <row r="259" spans="1:21" ht="15.75">
      <c r="A259" s="233"/>
      <c r="B259" s="233"/>
      <c r="C259" s="233"/>
      <c r="D259" s="233"/>
      <c r="E259" s="233"/>
      <c r="F259" s="233"/>
      <c r="G259" s="233"/>
      <c r="H259" s="233"/>
      <c r="I259" s="233"/>
      <c r="J259" s="233"/>
      <c r="K259" s="233"/>
      <c r="M259" s="233"/>
      <c r="N259" s="233"/>
      <c r="O259" s="233"/>
      <c r="P259" s="233"/>
      <c r="Q259" s="233"/>
      <c r="R259" s="233"/>
      <c r="S259" s="233"/>
      <c r="T259" s="233"/>
      <c r="U259" s="233"/>
    </row>
    <row r="260" spans="1:21" ht="15.75">
      <c r="A260" s="233"/>
      <c r="B260" s="233"/>
      <c r="C260" s="233"/>
      <c r="D260" s="233"/>
      <c r="E260" s="233"/>
      <c r="F260" s="233"/>
      <c r="G260" s="233"/>
      <c r="H260" s="233"/>
      <c r="I260" s="233"/>
      <c r="J260" s="233"/>
      <c r="K260" s="233"/>
      <c r="M260" s="233"/>
      <c r="N260" s="233"/>
      <c r="O260" s="233"/>
      <c r="P260" s="233"/>
      <c r="Q260" s="233"/>
      <c r="R260" s="233"/>
      <c r="S260" s="233"/>
      <c r="T260" s="233"/>
      <c r="U260" s="233"/>
    </row>
    <row r="261" spans="1:21" ht="15.75">
      <c r="A261" s="233"/>
      <c r="B261" s="233"/>
      <c r="C261" s="233"/>
      <c r="D261" s="233"/>
      <c r="E261" s="233"/>
      <c r="F261" s="233"/>
      <c r="G261" s="233"/>
      <c r="H261" s="233"/>
      <c r="I261" s="233"/>
      <c r="J261" s="233"/>
      <c r="K261" s="233"/>
      <c r="M261" s="233"/>
      <c r="N261" s="233"/>
      <c r="O261" s="233"/>
      <c r="P261" s="233"/>
      <c r="Q261" s="233"/>
      <c r="R261" s="233"/>
      <c r="S261" s="233"/>
      <c r="T261" s="233"/>
      <c r="U261" s="233"/>
    </row>
    <row r="262" spans="1:21" ht="15.75">
      <c r="A262" s="233"/>
      <c r="B262" s="233"/>
      <c r="C262" s="233"/>
      <c r="D262" s="233"/>
      <c r="E262" s="233"/>
      <c r="F262" s="233"/>
      <c r="G262" s="233"/>
      <c r="H262" s="233"/>
      <c r="I262" s="233"/>
      <c r="J262" s="233"/>
      <c r="K262" s="233"/>
      <c r="M262" s="233"/>
      <c r="N262" s="233"/>
      <c r="O262" s="233"/>
      <c r="P262" s="233"/>
      <c r="Q262" s="233"/>
      <c r="R262" s="233"/>
      <c r="S262" s="233"/>
      <c r="T262" s="233"/>
      <c r="U262" s="233"/>
    </row>
    <row r="263" spans="1:21" ht="15.75">
      <c r="A263" s="233"/>
      <c r="B263" s="233"/>
      <c r="C263" s="233"/>
      <c r="D263" s="233"/>
      <c r="E263" s="233"/>
      <c r="F263" s="233"/>
      <c r="G263" s="233"/>
      <c r="H263" s="233"/>
      <c r="I263" s="233"/>
      <c r="J263" s="233"/>
      <c r="K263" s="233"/>
      <c r="M263" s="233"/>
      <c r="N263" s="233"/>
      <c r="O263" s="233"/>
      <c r="P263" s="233"/>
      <c r="Q263" s="233"/>
      <c r="R263" s="233"/>
      <c r="S263" s="233"/>
      <c r="T263" s="233"/>
      <c r="U263" s="233"/>
    </row>
    <row r="264" spans="1:21" ht="15.75">
      <c r="A264" s="233"/>
      <c r="B264" s="233"/>
      <c r="C264" s="233"/>
      <c r="D264" s="233"/>
      <c r="E264" s="233"/>
      <c r="F264" s="233"/>
      <c r="G264" s="233"/>
      <c r="H264" s="233"/>
      <c r="I264" s="233"/>
      <c r="J264" s="233"/>
      <c r="K264" s="233"/>
      <c r="M264" s="233"/>
      <c r="N264" s="233"/>
      <c r="O264" s="233"/>
      <c r="P264" s="233"/>
      <c r="Q264" s="233"/>
      <c r="R264" s="233"/>
      <c r="S264" s="233"/>
      <c r="T264" s="233"/>
      <c r="U264" s="233"/>
    </row>
    <row r="265" spans="1:21" ht="15.75">
      <c r="A265" s="233"/>
      <c r="B265" s="233"/>
      <c r="C265" s="233"/>
      <c r="D265" s="233"/>
      <c r="E265" s="233"/>
      <c r="F265" s="233"/>
      <c r="G265" s="233"/>
      <c r="H265" s="233"/>
      <c r="I265" s="233"/>
      <c r="J265" s="233"/>
      <c r="K265" s="233"/>
      <c r="M265" s="233"/>
      <c r="N265" s="233"/>
      <c r="O265" s="233"/>
      <c r="P265" s="233"/>
      <c r="Q265" s="233"/>
      <c r="R265" s="233"/>
      <c r="S265" s="233"/>
      <c r="T265" s="233"/>
      <c r="U265" s="233"/>
    </row>
    <row r="266" spans="1:21" ht="15.75">
      <c r="A266" s="233"/>
      <c r="B266" s="233"/>
      <c r="C266" s="233"/>
      <c r="D266" s="233"/>
      <c r="E266" s="233"/>
      <c r="F266" s="233"/>
      <c r="G266" s="233"/>
      <c r="H266" s="233"/>
      <c r="I266" s="233"/>
      <c r="J266" s="233"/>
      <c r="K266" s="233"/>
      <c r="M266" s="233"/>
      <c r="N266" s="233"/>
      <c r="O266" s="233"/>
      <c r="P266" s="233"/>
      <c r="Q266" s="233"/>
      <c r="R266" s="233"/>
      <c r="S266" s="233"/>
      <c r="T266" s="233"/>
      <c r="U266" s="233"/>
    </row>
    <row r="267" spans="1:21" ht="15.75">
      <c r="A267" s="233"/>
      <c r="B267" s="233"/>
      <c r="C267" s="233"/>
      <c r="D267" s="233"/>
      <c r="E267" s="233"/>
      <c r="F267" s="233"/>
      <c r="G267" s="233"/>
      <c r="H267" s="233"/>
      <c r="I267" s="233"/>
      <c r="J267" s="233"/>
      <c r="K267" s="233"/>
      <c r="M267" s="233"/>
      <c r="N267" s="233"/>
      <c r="O267" s="233"/>
      <c r="P267" s="233"/>
      <c r="Q267" s="233"/>
      <c r="R267" s="233"/>
      <c r="S267" s="233"/>
      <c r="T267" s="233"/>
      <c r="U267" s="233"/>
    </row>
    <row r="268" spans="1:21" ht="15.75">
      <c r="A268" s="233"/>
      <c r="B268" s="233"/>
      <c r="C268" s="233"/>
      <c r="D268" s="233"/>
      <c r="E268" s="233"/>
      <c r="F268" s="233"/>
      <c r="G268" s="233"/>
      <c r="H268" s="233"/>
      <c r="I268" s="233"/>
      <c r="J268" s="233"/>
      <c r="K268" s="233"/>
      <c r="M268" s="233"/>
      <c r="N268" s="233"/>
      <c r="O268" s="233"/>
      <c r="P268" s="233"/>
      <c r="Q268" s="233"/>
      <c r="R268" s="233"/>
      <c r="S268" s="233"/>
      <c r="T268" s="233"/>
      <c r="U268" s="233"/>
    </row>
    <row r="269" spans="1:21" ht="15.75">
      <c r="M269" s="233"/>
      <c r="N269" s="233"/>
      <c r="O269" s="233"/>
      <c r="P269" s="233"/>
      <c r="Q269" s="233"/>
      <c r="R269" s="233"/>
      <c r="S269" s="233"/>
      <c r="T269" s="233"/>
      <c r="U269" s="233"/>
    </row>
    <row r="270" spans="1:21" ht="15.75">
      <c r="M270" s="233"/>
      <c r="N270" s="233"/>
      <c r="O270" s="233"/>
      <c r="P270" s="233"/>
      <c r="Q270" s="233"/>
      <c r="R270" s="233"/>
      <c r="S270" s="233"/>
      <c r="T270" s="233"/>
      <c r="U270" s="233"/>
    </row>
  </sheetData>
  <mergeCells count="13">
    <mergeCell ref="A2:K2"/>
    <mergeCell ref="C5:C6"/>
    <mergeCell ref="K5:K6"/>
    <mergeCell ref="D5:D6"/>
    <mergeCell ref="E5:E6"/>
    <mergeCell ref="F5:F6"/>
    <mergeCell ref="I5:I6"/>
    <mergeCell ref="J5:J6"/>
    <mergeCell ref="A46:K46"/>
    <mergeCell ref="B5:B6"/>
    <mergeCell ref="G5:G6"/>
    <mergeCell ref="H5:H6"/>
    <mergeCell ref="A5:A6"/>
  </mergeCells>
  <printOptions horizontalCentered="1" gridLinesSet="0"/>
  <pageMargins left="0" right="0" top="0.39370078740157483" bottom="0" header="0" footer="0"/>
  <pageSetup scale="57"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syncVertical="1" syncRef="A1" transitionEvaluation="1">
    <pageSetUpPr fitToPage="1"/>
  </sheetPr>
  <dimension ref="A1:AN267"/>
  <sheetViews>
    <sheetView showGridLines="0" showZeros="0" zoomScaleNormal="100" workbookViewId="0"/>
  </sheetViews>
  <sheetFormatPr baseColWidth="10" defaultColWidth="12.5703125" defaultRowHeight="12.75"/>
  <cols>
    <col min="1" max="1" width="27" style="1" customWidth="1"/>
    <col min="2" max="2" width="12.7109375" style="167" customWidth="1"/>
    <col min="3" max="3" width="15" style="1" customWidth="1"/>
    <col min="4" max="4" width="12.85546875" style="1" customWidth="1"/>
    <col min="5" max="5" width="13.140625" style="1" customWidth="1"/>
    <col min="6" max="6" width="12.85546875" style="1" customWidth="1"/>
    <col min="7" max="7" width="14.5703125" style="1" customWidth="1"/>
    <col min="8" max="8" width="12.85546875" style="1" customWidth="1"/>
    <col min="9" max="9" width="13.7109375" style="1" customWidth="1"/>
    <col min="10" max="10" width="12.85546875" style="1" customWidth="1"/>
    <col min="11" max="11" width="13.7109375" style="1" customWidth="1"/>
    <col min="12" max="17" width="12.85546875" customWidth="1"/>
    <col min="29" max="16384" width="12.5703125" style="1"/>
  </cols>
  <sheetData>
    <row r="1" spans="1:31" ht="15">
      <c r="A1" s="23"/>
      <c r="B1" s="221"/>
      <c r="C1" s="85"/>
      <c r="D1" s="85"/>
      <c r="E1" s="85"/>
      <c r="F1" s="85"/>
      <c r="G1" s="85"/>
      <c r="H1" s="85"/>
      <c r="I1" s="85"/>
      <c r="J1" s="85"/>
      <c r="K1" s="85"/>
    </row>
    <row r="2" spans="1:31" s="420" customFormat="1" ht="15">
      <c r="A2" s="572" t="s">
        <v>432</v>
      </c>
      <c r="B2" s="572"/>
      <c r="C2" s="572"/>
      <c r="D2" s="572"/>
      <c r="E2" s="572"/>
      <c r="F2" s="572"/>
      <c r="G2" s="572"/>
      <c r="H2" s="572"/>
      <c r="I2" s="572"/>
      <c r="J2" s="572"/>
      <c r="K2" s="572"/>
      <c r="L2" s="349"/>
      <c r="M2" s="349"/>
      <c r="N2" s="349"/>
      <c r="O2" s="349"/>
      <c r="P2" s="349"/>
      <c r="Q2" s="349"/>
      <c r="R2" s="349"/>
      <c r="S2" s="349"/>
      <c r="T2" s="349"/>
      <c r="U2" s="349"/>
      <c r="V2" s="349"/>
      <c r="W2" s="349"/>
      <c r="X2" s="349"/>
      <c r="Y2" s="349"/>
      <c r="Z2" s="349"/>
      <c r="AA2" s="349"/>
      <c r="AB2" s="349"/>
    </row>
    <row r="3" spans="1:31" s="420" customFormat="1" ht="17.25" customHeight="1">
      <c r="A3" s="415" t="s">
        <v>681</v>
      </c>
      <c r="B3" s="407"/>
      <c r="C3" s="417"/>
      <c r="D3" s="417"/>
      <c r="E3" s="417"/>
      <c r="F3" s="417"/>
      <c r="G3" s="417"/>
      <c r="H3" s="417"/>
      <c r="I3" s="417"/>
      <c r="J3" s="417"/>
      <c r="K3" s="421"/>
      <c r="L3" s="349"/>
      <c r="M3" s="349"/>
      <c r="N3" s="349"/>
      <c r="O3" s="349"/>
      <c r="P3" s="349"/>
      <c r="Q3" s="349"/>
      <c r="R3" s="349"/>
      <c r="S3" s="349"/>
      <c r="T3" s="349"/>
      <c r="U3" s="349"/>
      <c r="V3" s="349"/>
      <c r="W3" s="349"/>
      <c r="X3" s="349"/>
      <c r="Y3" s="349"/>
      <c r="Z3" s="349"/>
      <c r="AA3" s="349"/>
      <c r="AB3" s="349"/>
    </row>
    <row r="4" spans="1:31" s="420" customFormat="1" ht="15.75" thickBot="1">
      <c r="A4" s="421"/>
      <c r="B4" s="422"/>
      <c r="C4" s="423"/>
      <c r="D4" s="423"/>
      <c r="E4" s="423"/>
      <c r="F4" s="423"/>
      <c r="G4" s="423"/>
      <c r="H4" s="423"/>
      <c r="I4" s="423"/>
      <c r="J4" s="423"/>
      <c r="K4" s="423"/>
      <c r="L4" s="349"/>
      <c r="M4" s="349"/>
      <c r="N4" s="349"/>
      <c r="O4" s="349"/>
      <c r="P4" s="349"/>
      <c r="Q4" s="349"/>
      <c r="R4" s="349"/>
      <c r="S4" s="349"/>
      <c r="T4" s="349"/>
      <c r="U4" s="349"/>
      <c r="V4" s="349"/>
      <c r="W4" s="349"/>
      <c r="X4" s="349"/>
      <c r="Y4" s="349"/>
      <c r="Z4" s="349"/>
      <c r="AA4" s="349"/>
      <c r="AB4" s="349"/>
    </row>
    <row r="5" spans="1:31" ht="14.25" customHeight="1" thickTop="1">
      <c r="A5" s="568" t="s">
        <v>536</v>
      </c>
      <c r="B5" s="566">
        <v>2007</v>
      </c>
      <c r="C5" s="566">
        <v>2008</v>
      </c>
      <c r="D5" s="566">
        <v>2009</v>
      </c>
      <c r="E5" s="566">
        <v>2010</v>
      </c>
      <c r="F5" s="566">
        <v>2011</v>
      </c>
      <c r="G5" s="566">
        <v>2012</v>
      </c>
      <c r="H5" s="566">
        <v>2013</v>
      </c>
      <c r="I5" s="566">
        <v>2014</v>
      </c>
      <c r="J5" s="566">
        <v>2015</v>
      </c>
      <c r="K5" s="566">
        <v>2016</v>
      </c>
    </row>
    <row r="6" spans="1:31" ht="14.25" customHeight="1" thickBot="1">
      <c r="A6" s="567"/>
      <c r="B6" s="569"/>
      <c r="C6" s="569"/>
      <c r="D6" s="569"/>
      <c r="E6" s="569"/>
      <c r="F6" s="569"/>
      <c r="G6" s="569"/>
      <c r="H6" s="569"/>
      <c r="I6" s="569"/>
      <c r="J6" s="569"/>
      <c r="K6" s="569"/>
    </row>
    <row r="7" spans="1:31" ht="14.25" customHeight="1" thickTop="1">
      <c r="A7" s="51"/>
      <c r="B7" s="192"/>
      <c r="C7" s="51"/>
      <c r="D7" s="51"/>
      <c r="E7" s="51"/>
      <c r="F7" s="51"/>
      <c r="G7" s="51"/>
      <c r="H7" s="51"/>
      <c r="I7" s="51"/>
      <c r="J7" s="51"/>
      <c r="K7" s="51"/>
    </row>
    <row r="8" spans="1:31" ht="14.25" customHeight="1">
      <c r="A8" s="59" t="s">
        <v>200</v>
      </c>
      <c r="B8" s="190">
        <v>12628392</v>
      </c>
      <c r="C8" s="67">
        <v>12569068</v>
      </c>
      <c r="D8" s="67">
        <v>12313795</v>
      </c>
      <c r="E8" s="67">
        <v>12825828</v>
      </c>
      <c r="F8" s="67">
        <v>13266730</v>
      </c>
      <c r="G8" s="67">
        <v>13847599</v>
      </c>
      <c r="H8" s="67">
        <v>14250352</v>
      </c>
      <c r="I8" s="67">
        <v>14782649</v>
      </c>
      <c r="J8" s="67">
        <v>15381186</v>
      </c>
      <c r="K8" s="68">
        <v>16030947</v>
      </c>
      <c r="AC8"/>
      <c r="AD8"/>
      <c r="AE8"/>
    </row>
    <row r="9" spans="1:31" ht="14.25" customHeight="1">
      <c r="A9" s="60"/>
      <c r="B9" s="228"/>
      <c r="C9" s="67"/>
      <c r="D9" s="67"/>
      <c r="E9" s="67"/>
      <c r="F9" s="67"/>
      <c r="G9" s="67"/>
      <c r="H9" s="67"/>
      <c r="I9" s="67"/>
      <c r="J9" s="67"/>
      <c r="K9" s="67"/>
      <c r="AC9"/>
      <c r="AD9"/>
      <c r="AE9"/>
    </row>
    <row r="10" spans="1:31" ht="14.25" customHeight="1">
      <c r="A10" s="304" t="s">
        <v>0</v>
      </c>
      <c r="B10" s="189">
        <v>189589</v>
      </c>
      <c r="C10" s="67">
        <v>187239</v>
      </c>
      <c r="D10" s="67">
        <v>183456</v>
      </c>
      <c r="E10" s="67">
        <v>186894</v>
      </c>
      <c r="F10" s="67">
        <v>193751</v>
      </c>
      <c r="G10" s="67">
        <v>206835</v>
      </c>
      <c r="H10" s="67">
        <v>219053</v>
      </c>
      <c r="I10" s="67">
        <v>232905</v>
      </c>
      <c r="J10" s="67">
        <v>246114</v>
      </c>
      <c r="K10" s="67">
        <v>262381</v>
      </c>
      <c r="S10" s="301"/>
      <c r="T10" s="300"/>
      <c r="AC10"/>
      <c r="AD10"/>
      <c r="AE10"/>
    </row>
    <row r="11" spans="1:31" ht="14.25" customHeight="1">
      <c r="A11" s="304" t="s">
        <v>1</v>
      </c>
      <c r="B11" s="189">
        <v>611163</v>
      </c>
      <c r="C11" s="67">
        <v>578845</v>
      </c>
      <c r="D11" s="67">
        <v>551947</v>
      </c>
      <c r="E11" s="67">
        <v>575817</v>
      </c>
      <c r="F11" s="67">
        <v>589697</v>
      </c>
      <c r="G11" s="67">
        <v>616429</v>
      </c>
      <c r="H11" s="67">
        <v>638393</v>
      </c>
      <c r="I11" s="67">
        <v>680064</v>
      </c>
      <c r="J11" s="67">
        <v>715861</v>
      </c>
      <c r="K11" s="67">
        <v>755380</v>
      </c>
      <c r="S11" s="301"/>
      <c r="AC11"/>
      <c r="AD11"/>
      <c r="AE11"/>
    </row>
    <row r="12" spans="1:31" ht="14.25" customHeight="1">
      <c r="A12" s="304" t="s">
        <v>2</v>
      </c>
      <c r="B12" s="189">
        <v>98749</v>
      </c>
      <c r="C12" s="67">
        <v>97452</v>
      </c>
      <c r="D12" s="67">
        <v>91563</v>
      </c>
      <c r="E12" s="67">
        <v>91446</v>
      </c>
      <c r="F12" s="67">
        <v>94630</v>
      </c>
      <c r="G12" s="67">
        <v>98115</v>
      </c>
      <c r="H12" s="67">
        <v>101844</v>
      </c>
      <c r="I12" s="67">
        <v>102227</v>
      </c>
      <c r="J12" s="67">
        <v>107933</v>
      </c>
      <c r="K12" s="67">
        <v>115195</v>
      </c>
      <c r="S12" s="301"/>
      <c r="AC12"/>
      <c r="AD12"/>
      <c r="AE12"/>
    </row>
    <row r="13" spans="1:31" ht="14.25" customHeight="1">
      <c r="A13" s="304" t="s">
        <v>3</v>
      </c>
      <c r="B13" s="189">
        <v>91989</v>
      </c>
      <c r="C13" s="67">
        <v>95386</v>
      </c>
      <c r="D13" s="67">
        <v>97276</v>
      </c>
      <c r="E13" s="67">
        <v>101087</v>
      </c>
      <c r="F13" s="67">
        <v>106362</v>
      </c>
      <c r="G13" s="67">
        <v>118836</v>
      </c>
      <c r="H13" s="67">
        <v>120612</v>
      </c>
      <c r="I13" s="67">
        <v>118656</v>
      </c>
      <c r="J13" s="67">
        <v>112760</v>
      </c>
      <c r="K13" s="67">
        <v>100975</v>
      </c>
      <c r="S13" s="301"/>
      <c r="AC13"/>
      <c r="AD13"/>
      <c r="AE13"/>
    </row>
    <row r="14" spans="1:31" ht="14.25" customHeight="1">
      <c r="A14" s="304" t="s">
        <v>201</v>
      </c>
      <c r="B14" s="189">
        <v>487618</v>
      </c>
      <c r="C14" s="67">
        <v>465494</v>
      </c>
      <c r="D14" s="67">
        <v>451014</v>
      </c>
      <c r="E14" s="67">
        <v>494444</v>
      </c>
      <c r="F14" s="67">
        <v>521014</v>
      </c>
      <c r="G14" s="67">
        <v>551499</v>
      </c>
      <c r="H14" s="67">
        <v>563870</v>
      </c>
      <c r="I14" s="67">
        <v>588842</v>
      </c>
      <c r="J14" s="67">
        <v>613926</v>
      </c>
      <c r="K14" s="67">
        <v>637477</v>
      </c>
      <c r="S14" s="301"/>
      <c r="AC14"/>
      <c r="AD14"/>
      <c r="AE14"/>
    </row>
    <row r="15" spans="1:31" ht="14.25" customHeight="1">
      <c r="A15" s="304" t="s">
        <v>5</v>
      </c>
      <c r="B15" s="189">
        <v>81539</v>
      </c>
      <c r="C15" s="67">
        <v>83234</v>
      </c>
      <c r="D15" s="67">
        <v>83063</v>
      </c>
      <c r="E15" s="67">
        <v>88827</v>
      </c>
      <c r="F15" s="67">
        <v>89333</v>
      </c>
      <c r="G15" s="67">
        <v>91838</v>
      </c>
      <c r="H15" s="67">
        <v>94859</v>
      </c>
      <c r="I15" s="67">
        <v>96469</v>
      </c>
      <c r="J15" s="67">
        <v>96692</v>
      </c>
      <c r="K15" s="67">
        <v>102021</v>
      </c>
      <c r="S15" s="301"/>
      <c r="AC15"/>
      <c r="AD15"/>
      <c r="AE15"/>
    </row>
    <row r="16" spans="1:31" ht="14.25" customHeight="1">
      <c r="A16" s="304" t="s">
        <v>6</v>
      </c>
      <c r="B16" s="189">
        <v>153546</v>
      </c>
      <c r="C16" s="67">
        <v>159478</v>
      </c>
      <c r="D16" s="67">
        <v>167502</v>
      </c>
      <c r="E16" s="67">
        <v>175140</v>
      </c>
      <c r="F16" s="67">
        <v>183350</v>
      </c>
      <c r="G16" s="67">
        <v>191026</v>
      </c>
      <c r="H16" s="67">
        <v>190881</v>
      </c>
      <c r="I16" s="67">
        <v>190097</v>
      </c>
      <c r="J16" s="67">
        <v>194949</v>
      </c>
      <c r="K16" s="67">
        <v>198085</v>
      </c>
      <c r="S16" s="301"/>
      <c r="AC16"/>
      <c r="AD16"/>
      <c r="AE16"/>
    </row>
    <row r="17" spans="1:31" ht="14.25" customHeight="1">
      <c r="A17" s="304" t="s">
        <v>7</v>
      </c>
      <c r="B17" s="189">
        <v>646759</v>
      </c>
      <c r="C17" s="67">
        <v>595611</v>
      </c>
      <c r="D17" s="67">
        <v>569003</v>
      </c>
      <c r="E17" s="67">
        <v>588412</v>
      </c>
      <c r="F17" s="67">
        <v>601450</v>
      </c>
      <c r="G17" s="67">
        <v>633252</v>
      </c>
      <c r="H17" s="67">
        <v>650787</v>
      </c>
      <c r="I17" s="67">
        <v>681691</v>
      </c>
      <c r="J17" s="67">
        <v>729766</v>
      </c>
      <c r="K17" s="67">
        <v>756428</v>
      </c>
      <c r="S17" s="301"/>
      <c r="AC17"/>
      <c r="AD17"/>
      <c r="AE17"/>
    </row>
    <row r="18" spans="1:31" ht="14.25" customHeight="1">
      <c r="A18" s="304" t="s">
        <v>391</v>
      </c>
      <c r="B18" s="189">
        <v>1089269</v>
      </c>
      <c r="C18" s="67">
        <v>1079846</v>
      </c>
      <c r="D18" s="67">
        <v>1013430</v>
      </c>
      <c r="E18" s="67">
        <v>1062594</v>
      </c>
      <c r="F18" s="67">
        <v>1102771</v>
      </c>
      <c r="G18" s="67">
        <v>1150080</v>
      </c>
      <c r="H18" s="67">
        <v>1213340</v>
      </c>
      <c r="I18" s="67">
        <v>1257650</v>
      </c>
      <c r="J18" s="67">
        <v>1336739</v>
      </c>
      <c r="K18" s="67">
        <v>1405491</v>
      </c>
      <c r="S18" s="301"/>
      <c r="AC18"/>
      <c r="AD18"/>
      <c r="AE18"/>
    </row>
    <row r="19" spans="1:31" ht="14.25" customHeight="1">
      <c r="A19" s="304" t="s">
        <v>393</v>
      </c>
      <c r="B19" s="189">
        <v>1173972</v>
      </c>
      <c r="C19" s="67">
        <v>1179599</v>
      </c>
      <c r="D19" s="67">
        <v>1152788</v>
      </c>
      <c r="E19" s="67">
        <v>1177031</v>
      </c>
      <c r="F19" s="67">
        <v>1203241</v>
      </c>
      <c r="G19" s="67">
        <v>1270179</v>
      </c>
      <c r="H19" s="67">
        <v>1302709</v>
      </c>
      <c r="I19" s="67">
        <v>1365722</v>
      </c>
      <c r="J19" s="67">
        <v>1391048</v>
      </c>
      <c r="K19" s="67">
        <v>1437442</v>
      </c>
      <c r="S19" s="301"/>
      <c r="AC19"/>
      <c r="AD19"/>
      <c r="AE19"/>
    </row>
    <row r="20" spans="1:31" ht="14.25" customHeight="1">
      <c r="A20" s="304" t="s">
        <v>8</v>
      </c>
      <c r="B20" s="189">
        <v>160170</v>
      </c>
      <c r="C20" s="67">
        <v>158368</v>
      </c>
      <c r="D20" s="67">
        <v>160451</v>
      </c>
      <c r="E20" s="67">
        <v>162509</v>
      </c>
      <c r="F20" s="67">
        <v>170398</v>
      </c>
      <c r="G20" s="67">
        <v>182488</v>
      </c>
      <c r="H20" s="67">
        <v>185829</v>
      </c>
      <c r="I20" s="67">
        <v>194403</v>
      </c>
      <c r="J20" s="67">
        <v>199879</v>
      </c>
      <c r="K20" s="67">
        <v>210850</v>
      </c>
      <c r="S20" s="301"/>
      <c r="AC20"/>
      <c r="AD20"/>
      <c r="AE20"/>
    </row>
    <row r="21" spans="1:31" ht="14.25" customHeight="1">
      <c r="A21" s="304" t="s">
        <v>9</v>
      </c>
      <c r="B21" s="189">
        <v>526586</v>
      </c>
      <c r="C21" s="67">
        <v>524432</v>
      </c>
      <c r="D21" s="67">
        <v>530156</v>
      </c>
      <c r="E21" s="67">
        <v>557059</v>
      </c>
      <c r="F21" s="67">
        <v>582996</v>
      </c>
      <c r="G21" s="67">
        <v>609347</v>
      </c>
      <c r="H21" s="67">
        <v>643974</v>
      </c>
      <c r="I21" s="67">
        <v>692192</v>
      </c>
      <c r="J21" s="67">
        <v>722165</v>
      </c>
      <c r="K21" s="67">
        <v>763708</v>
      </c>
      <c r="S21" s="301"/>
      <c r="AC21"/>
      <c r="AD21"/>
      <c r="AE21"/>
    </row>
    <row r="22" spans="1:31" ht="14.25" customHeight="1">
      <c r="A22" s="304" t="s">
        <v>10</v>
      </c>
      <c r="B22" s="189">
        <v>114820</v>
      </c>
      <c r="C22" s="67">
        <v>117153</v>
      </c>
      <c r="D22" s="67">
        <v>115657</v>
      </c>
      <c r="E22" s="67">
        <v>116567</v>
      </c>
      <c r="F22" s="67">
        <v>113959</v>
      </c>
      <c r="G22" s="67">
        <v>116684</v>
      </c>
      <c r="H22" s="67">
        <v>118890</v>
      </c>
      <c r="I22" s="67">
        <v>122395</v>
      </c>
      <c r="J22" s="67">
        <v>123225</v>
      </c>
      <c r="K22" s="67">
        <v>127293</v>
      </c>
      <c r="S22" s="301"/>
      <c r="AC22"/>
      <c r="AD22"/>
      <c r="AE22"/>
    </row>
    <row r="23" spans="1:31" ht="14.25" customHeight="1">
      <c r="A23" s="304" t="s">
        <v>11</v>
      </c>
      <c r="B23" s="189">
        <v>134164</v>
      </c>
      <c r="C23" s="67">
        <v>132037</v>
      </c>
      <c r="D23" s="67">
        <v>129356</v>
      </c>
      <c r="E23" s="67">
        <v>135696</v>
      </c>
      <c r="F23" s="67">
        <v>139825</v>
      </c>
      <c r="G23" s="67">
        <v>144201</v>
      </c>
      <c r="H23" s="67">
        <v>148777</v>
      </c>
      <c r="I23" s="67">
        <v>152943</v>
      </c>
      <c r="J23" s="67">
        <v>156294</v>
      </c>
      <c r="K23" s="67">
        <v>165594</v>
      </c>
      <c r="S23" s="301"/>
      <c r="AC23"/>
      <c r="AD23"/>
      <c r="AE23"/>
    </row>
    <row r="24" spans="1:31" ht="14.25" customHeight="1">
      <c r="A24" s="304" t="s">
        <v>12</v>
      </c>
      <c r="B24" s="189">
        <v>1085778</v>
      </c>
      <c r="C24" s="67">
        <v>1091867</v>
      </c>
      <c r="D24" s="67">
        <v>1085549</v>
      </c>
      <c r="E24" s="67">
        <v>1123635</v>
      </c>
      <c r="F24" s="67">
        <v>1158479</v>
      </c>
      <c r="G24" s="67">
        <v>1187825</v>
      </c>
      <c r="H24" s="67">
        <v>1227436</v>
      </c>
      <c r="I24" s="67">
        <v>1279711</v>
      </c>
      <c r="J24" s="67">
        <v>1335131</v>
      </c>
      <c r="K24" s="67">
        <v>1404953</v>
      </c>
      <c r="S24" s="301"/>
      <c r="AC24"/>
      <c r="AD24"/>
      <c r="AE24"/>
    </row>
    <row r="25" spans="1:31" ht="14.25" customHeight="1">
      <c r="A25" s="304" t="s">
        <v>202</v>
      </c>
      <c r="B25" s="189">
        <v>586584</v>
      </c>
      <c r="C25" s="67">
        <v>583683</v>
      </c>
      <c r="D25" s="67">
        <v>570597</v>
      </c>
      <c r="E25" s="67">
        <v>588611</v>
      </c>
      <c r="F25" s="67">
        <v>610117</v>
      </c>
      <c r="G25" s="67">
        <v>641400</v>
      </c>
      <c r="H25" s="67">
        <v>643125</v>
      </c>
      <c r="I25" s="67">
        <v>659002</v>
      </c>
      <c r="J25" s="67">
        <v>682586</v>
      </c>
      <c r="K25" s="67">
        <v>710810</v>
      </c>
      <c r="S25" s="301"/>
      <c r="AC25"/>
      <c r="AD25"/>
      <c r="AE25"/>
    </row>
    <row r="26" spans="1:31" ht="14.25" customHeight="1">
      <c r="A26" s="304" t="s">
        <v>203</v>
      </c>
      <c r="B26" s="189">
        <v>402220</v>
      </c>
      <c r="C26" s="67">
        <v>398554</v>
      </c>
      <c r="D26" s="67">
        <v>382396</v>
      </c>
      <c r="E26" s="67">
        <v>406142</v>
      </c>
      <c r="F26" s="67">
        <v>429965</v>
      </c>
      <c r="G26" s="67">
        <v>448762</v>
      </c>
      <c r="H26" s="67">
        <v>453804</v>
      </c>
      <c r="I26" s="67">
        <v>463382</v>
      </c>
      <c r="J26" s="67">
        <v>487035</v>
      </c>
      <c r="K26" s="67">
        <v>504609</v>
      </c>
      <c r="S26" s="301"/>
      <c r="AC26"/>
      <c r="AD26"/>
      <c r="AE26"/>
    </row>
    <row r="27" spans="1:31" ht="14.25" customHeight="1">
      <c r="A27" s="304" t="s">
        <v>204</v>
      </c>
      <c r="B27" s="189">
        <v>266770</v>
      </c>
      <c r="C27" s="67">
        <v>276415</v>
      </c>
      <c r="D27" s="67">
        <v>279724</v>
      </c>
      <c r="E27" s="67">
        <v>289546</v>
      </c>
      <c r="F27" s="67">
        <v>297979</v>
      </c>
      <c r="G27" s="67">
        <v>305303</v>
      </c>
      <c r="H27" s="67">
        <v>300902</v>
      </c>
      <c r="I27" s="67">
        <v>310634</v>
      </c>
      <c r="J27" s="67">
        <v>319521</v>
      </c>
      <c r="K27" s="67">
        <v>339645</v>
      </c>
      <c r="S27" s="301"/>
      <c r="AC27"/>
      <c r="AD27"/>
      <c r="AE27"/>
    </row>
    <row r="28" spans="1:31" ht="14.25" customHeight="1">
      <c r="A28" s="304" t="s">
        <v>16</v>
      </c>
      <c r="B28" s="189">
        <v>146495</v>
      </c>
      <c r="C28" s="67">
        <v>147534</v>
      </c>
      <c r="D28" s="67">
        <v>145772</v>
      </c>
      <c r="E28" s="67">
        <v>153411</v>
      </c>
      <c r="F28" s="67">
        <v>159984</v>
      </c>
      <c r="G28" s="67">
        <v>165903</v>
      </c>
      <c r="H28" s="67">
        <v>169620</v>
      </c>
      <c r="I28" s="67">
        <v>171477</v>
      </c>
      <c r="J28" s="67">
        <v>173345</v>
      </c>
      <c r="K28" s="67">
        <v>177205</v>
      </c>
      <c r="S28" s="301"/>
      <c r="AC28"/>
      <c r="AD28"/>
      <c r="AE28"/>
    </row>
    <row r="29" spans="1:31" ht="14.25" customHeight="1">
      <c r="A29" s="304" t="s">
        <v>17</v>
      </c>
      <c r="B29" s="189">
        <v>82736</v>
      </c>
      <c r="C29" s="67">
        <v>85531</v>
      </c>
      <c r="D29" s="67">
        <v>86018</v>
      </c>
      <c r="E29" s="67">
        <v>91184</v>
      </c>
      <c r="F29" s="67">
        <v>93772</v>
      </c>
      <c r="G29" s="67">
        <v>95110</v>
      </c>
      <c r="H29" s="67">
        <v>94559</v>
      </c>
      <c r="I29" s="67">
        <v>99092</v>
      </c>
      <c r="J29" s="67">
        <v>102366</v>
      </c>
      <c r="K29" s="67">
        <v>106098</v>
      </c>
      <c r="S29" s="301"/>
      <c r="AC29"/>
      <c r="AD29"/>
      <c r="AE29"/>
    </row>
    <row r="30" spans="1:31" ht="14.25" customHeight="1">
      <c r="A30" s="304" t="s">
        <v>18</v>
      </c>
      <c r="B30" s="189">
        <v>1013342</v>
      </c>
      <c r="C30" s="67">
        <v>1021418</v>
      </c>
      <c r="D30" s="67">
        <v>993660</v>
      </c>
      <c r="E30" s="67">
        <v>1050374</v>
      </c>
      <c r="F30" s="67">
        <v>1091998</v>
      </c>
      <c r="G30" s="67">
        <v>1130827</v>
      </c>
      <c r="H30" s="67">
        <v>1166201</v>
      </c>
      <c r="I30" s="67">
        <v>1217176</v>
      </c>
      <c r="J30" s="67">
        <v>1282441</v>
      </c>
      <c r="K30" s="67">
        <v>1350769</v>
      </c>
      <c r="S30" s="301"/>
      <c r="AC30"/>
      <c r="AD30"/>
      <c r="AE30"/>
    </row>
    <row r="31" spans="1:31" ht="14.25" customHeight="1">
      <c r="A31" s="304" t="s">
        <v>19</v>
      </c>
      <c r="B31" s="189">
        <v>136020</v>
      </c>
      <c r="C31" s="67">
        <v>138677</v>
      </c>
      <c r="D31" s="67">
        <v>141707</v>
      </c>
      <c r="E31" s="67">
        <v>142360</v>
      </c>
      <c r="F31" s="67">
        <v>146745</v>
      </c>
      <c r="G31" s="67">
        <v>152946</v>
      </c>
      <c r="H31" s="67">
        <v>157832</v>
      </c>
      <c r="I31" s="67">
        <v>162719</v>
      </c>
      <c r="J31" s="67">
        <v>169222</v>
      </c>
      <c r="K31" s="67">
        <v>174363</v>
      </c>
      <c r="S31" s="301"/>
      <c r="AC31"/>
      <c r="AD31"/>
      <c r="AE31"/>
    </row>
    <row r="32" spans="1:31" ht="14.25" customHeight="1">
      <c r="A32" s="304" t="s">
        <v>20</v>
      </c>
      <c r="B32" s="189">
        <v>368484</v>
      </c>
      <c r="C32" s="67">
        <v>370484</v>
      </c>
      <c r="D32" s="67">
        <v>369254</v>
      </c>
      <c r="E32" s="67">
        <v>379947</v>
      </c>
      <c r="F32" s="67">
        <v>396383</v>
      </c>
      <c r="G32" s="67">
        <v>414959</v>
      </c>
      <c r="H32" s="67">
        <v>424623</v>
      </c>
      <c r="I32" s="67">
        <v>437151</v>
      </c>
      <c r="J32" s="67">
        <v>456609</v>
      </c>
      <c r="K32" s="67">
        <v>477395</v>
      </c>
      <c r="S32" s="301"/>
      <c r="AC32"/>
      <c r="AD32"/>
      <c r="AE32"/>
    </row>
    <row r="33" spans="1:40" ht="14.25" customHeight="1">
      <c r="A33" s="304" t="s">
        <v>21</v>
      </c>
      <c r="B33" s="189">
        <v>254848</v>
      </c>
      <c r="C33" s="67">
        <v>254551</v>
      </c>
      <c r="D33" s="67">
        <v>255596</v>
      </c>
      <c r="E33" s="67">
        <v>279316</v>
      </c>
      <c r="F33" s="67">
        <v>301326</v>
      </c>
      <c r="G33" s="67">
        <v>323658</v>
      </c>
      <c r="H33" s="67">
        <v>341303</v>
      </c>
      <c r="I33" s="67">
        <v>358626</v>
      </c>
      <c r="J33" s="67">
        <v>380249</v>
      </c>
      <c r="K33" s="67">
        <v>410434</v>
      </c>
      <c r="S33" s="301"/>
      <c r="AC33"/>
      <c r="AD33"/>
      <c r="AE33"/>
    </row>
    <row r="34" spans="1:40" ht="14.25" customHeight="1">
      <c r="A34" s="304" t="s">
        <v>22</v>
      </c>
      <c r="B34" s="189">
        <v>217705</v>
      </c>
      <c r="C34" s="67">
        <v>226314</v>
      </c>
      <c r="D34" s="67">
        <v>212018</v>
      </c>
      <c r="E34" s="67">
        <v>215671</v>
      </c>
      <c r="F34" s="67">
        <v>217897</v>
      </c>
      <c r="G34" s="67">
        <v>223531</v>
      </c>
      <c r="H34" s="67">
        <v>230072</v>
      </c>
      <c r="I34" s="67">
        <v>242357</v>
      </c>
      <c r="J34" s="67">
        <v>260446</v>
      </c>
      <c r="K34" s="67">
        <v>276877</v>
      </c>
      <c r="S34" s="301"/>
      <c r="AC34"/>
      <c r="AD34"/>
      <c r="AE34"/>
    </row>
    <row r="35" spans="1:40" ht="14.25" customHeight="1">
      <c r="A35" s="304" t="s">
        <v>23</v>
      </c>
      <c r="B35" s="189">
        <v>244172</v>
      </c>
      <c r="C35" s="67">
        <v>243326</v>
      </c>
      <c r="D35" s="67">
        <v>242536</v>
      </c>
      <c r="E35" s="67">
        <v>255445</v>
      </c>
      <c r="F35" s="67">
        <v>269639</v>
      </c>
      <c r="G35" s="67">
        <v>278492</v>
      </c>
      <c r="H35" s="67">
        <v>292318</v>
      </c>
      <c r="I35" s="67">
        <v>299336</v>
      </c>
      <c r="J35" s="67">
        <v>312647</v>
      </c>
      <c r="K35" s="67">
        <v>324375</v>
      </c>
      <c r="S35" s="301"/>
      <c r="AC35"/>
      <c r="AD35"/>
      <c r="AE35"/>
    </row>
    <row r="36" spans="1:40" ht="14.25" customHeight="1">
      <c r="A36" s="304" t="s">
        <v>24</v>
      </c>
      <c r="B36" s="189">
        <v>319491</v>
      </c>
      <c r="C36" s="67">
        <v>327839</v>
      </c>
      <c r="D36" s="67">
        <v>328824</v>
      </c>
      <c r="E36" s="67">
        <v>337627</v>
      </c>
      <c r="F36" s="67">
        <v>348071</v>
      </c>
      <c r="G36" s="67">
        <v>359584</v>
      </c>
      <c r="H36" s="67">
        <v>363974</v>
      </c>
      <c r="I36" s="67">
        <v>376158</v>
      </c>
      <c r="J36" s="67">
        <v>400363</v>
      </c>
      <c r="K36" s="67">
        <v>423661</v>
      </c>
      <c r="S36" s="301"/>
      <c r="AC36"/>
      <c r="AD36"/>
      <c r="AE36"/>
    </row>
    <row r="37" spans="1:40" ht="14.25" customHeight="1">
      <c r="A37" s="304" t="s">
        <v>25</v>
      </c>
      <c r="B37" s="189">
        <v>375916</v>
      </c>
      <c r="C37" s="67">
        <v>366168</v>
      </c>
      <c r="D37" s="67">
        <v>362331</v>
      </c>
      <c r="E37" s="67">
        <v>386165</v>
      </c>
      <c r="F37" s="67">
        <v>402427</v>
      </c>
      <c r="G37" s="67">
        <v>421644</v>
      </c>
      <c r="H37" s="67">
        <v>433149</v>
      </c>
      <c r="I37" s="67">
        <v>441199</v>
      </c>
      <c r="J37" s="67">
        <v>452845</v>
      </c>
      <c r="K37" s="67">
        <v>466864</v>
      </c>
      <c r="S37" s="301"/>
      <c r="AC37"/>
      <c r="AD37"/>
      <c r="AE37"/>
    </row>
    <row r="38" spans="1:40" ht="14.25" customHeight="1">
      <c r="A38" s="304" t="s">
        <v>26</v>
      </c>
      <c r="B38" s="189">
        <v>117461</v>
      </c>
      <c r="C38" s="67">
        <v>126638</v>
      </c>
      <c r="D38" s="67">
        <v>128504</v>
      </c>
      <c r="E38" s="67">
        <v>134116</v>
      </c>
      <c r="F38" s="67">
        <v>141771</v>
      </c>
      <c r="G38" s="67">
        <v>150286</v>
      </c>
      <c r="H38" s="67">
        <v>158836</v>
      </c>
      <c r="I38" s="67">
        <v>163140</v>
      </c>
      <c r="J38" s="67">
        <v>156958</v>
      </c>
      <c r="K38" s="67">
        <v>147566</v>
      </c>
      <c r="S38" s="301"/>
      <c r="AC38"/>
      <c r="AD38"/>
      <c r="AE38"/>
    </row>
    <row r="39" spans="1:40" ht="14.25" customHeight="1">
      <c r="A39" s="304" t="s">
        <v>27</v>
      </c>
      <c r="B39" s="189">
        <v>511057</v>
      </c>
      <c r="C39" s="67">
        <v>495648</v>
      </c>
      <c r="D39" s="67">
        <v>472854</v>
      </c>
      <c r="E39" s="67">
        <v>488519</v>
      </c>
      <c r="F39" s="67">
        <v>490075</v>
      </c>
      <c r="G39" s="67">
        <v>504426</v>
      </c>
      <c r="H39" s="67">
        <v>517407</v>
      </c>
      <c r="I39" s="67">
        <v>530517</v>
      </c>
      <c r="J39" s="67">
        <v>544684</v>
      </c>
      <c r="K39" s="67">
        <v>562295</v>
      </c>
      <c r="S39" s="301"/>
      <c r="AC39"/>
      <c r="AD39"/>
      <c r="AE39"/>
    </row>
    <row r="40" spans="1:40" ht="14.25" customHeight="1">
      <c r="A40" s="304" t="s">
        <v>28</v>
      </c>
      <c r="B40" s="189">
        <v>61381</v>
      </c>
      <c r="C40" s="67">
        <v>58148</v>
      </c>
      <c r="D40" s="67">
        <v>54738</v>
      </c>
      <c r="E40" s="67">
        <v>56838</v>
      </c>
      <c r="F40" s="67">
        <v>57571</v>
      </c>
      <c r="G40" s="67">
        <v>61238</v>
      </c>
      <c r="H40" s="67">
        <v>61964</v>
      </c>
      <c r="I40" s="67">
        <v>64172</v>
      </c>
      <c r="J40" s="67">
        <v>65528</v>
      </c>
      <c r="K40" s="67">
        <v>70444</v>
      </c>
      <c r="S40" s="301"/>
      <c r="AC40"/>
      <c r="AD40"/>
      <c r="AE40"/>
    </row>
    <row r="41" spans="1:40" ht="14.25" customHeight="1">
      <c r="A41" s="304" t="s">
        <v>29</v>
      </c>
      <c r="B41" s="189">
        <v>345143</v>
      </c>
      <c r="C41" s="67">
        <v>356223</v>
      </c>
      <c r="D41" s="67">
        <v>362911</v>
      </c>
      <c r="E41" s="67">
        <v>373391</v>
      </c>
      <c r="F41" s="67">
        <v>387191</v>
      </c>
      <c r="G41" s="67">
        <v>407448</v>
      </c>
      <c r="H41" s="67">
        <v>403815</v>
      </c>
      <c r="I41" s="67">
        <v>403664</v>
      </c>
      <c r="J41" s="67">
        <v>405813</v>
      </c>
      <c r="K41" s="67">
        <v>402700</v>
      </c>
      <c r="S41" s="301"/>
      <c r="AC41"/>
      <c r="AD41"/>
      <c r="AE41"/>
    </row>
    <row r="42" spans="1:40" ht="14.25" customHeight="1">
      <c r="A42" s="304" t="s">
        <v>30</v>
      </c>
      <c r="B42" s="189">
        <v>187700</v>
      </c>
      <c r="C42" s="67">
        <v>190168</v>
      </c>
      <c r="D42" s="67">
        <v>187129</v>
      </c>
      <c r="E42" s="67">
        <v>194030</v>
      </c>
      <c r="F42" s="67">
        <v>197042</v>
      </c>
      <c r="G42" s="67">
        <v>202585</v>
      </c>
      <c r="H42" s="67">
        <v>208767</v>
      </c>
      <c r="I42" s="67">
        <v>206238</v>
      </c>
      <c r="J42" s="67">
        <v>207621</v>
      </c>
      <c r="K42" s="67">
        <v>207475</v>
      </c>
      <c r="S42" s="301"/>
      <c r="AC42"/>
      <c r="AD42"/>
      <c r="AE42"/>
    </row>
    <row r="43" spans="1:40" ht="14.25" customHeight="1">
      <c r="A43" s="304" t="s">
        <v>31</v>
      </c>
      <c r="B43" s="189">
        <v>243769</v>
      </c>
      <c r="C43" s="67">
        <v>248118</v>
      </c>
      <c r="D43" s="67">
        <v>246505</v>
      </c>
      <c r="E43" s="67">
        <v>253866</v>
      </c>
      <c r="F43" s="67">
        <v>259343</v>
      </c>
      <c r="G43" s="67">
        <v>269869</v>
      </c>
      <c r="H43" s="67">
        <v>282175</v>
      </c>
      <c r="I43" s="67">
        <v>289834</v>
      </c>
      <c r="J43" s="67">
        <v>300288</v>
      </c>
      <c r="K43" s="67">
        <v>311417</v>
      </c>
      <c r="S43" s="301"/>
      <c r="AC43"/>
      <c r="AD43"/>
      <c r="AE43"/>
    </row>
    <row r="44" spans="1:40" ht="14.25" customHeight="1" thickBot="1">
      <c r="A44" s="304" t="s">
        <v>32</v>
      </c>
      <c r="B44" s="189">
        <v>101387</v>
      </c>
      <c r="C44" s="67">
        <v>107590</v>
      </c>
      <c r="D44" s="67">
        <v>108510</v>
      </c>
      <c r="E44" s="67">
        <v>112111</v>
      </c>
      <c r="F44" s="67">
        <v>116178</v>
      </c>
      <c r="G44" s="67">
        <v>120994</v>
      </c>
      <c r="H44" s="67">
        <v>124652</v>
      </c>
      <c r="I44" s="67">
        <v>130808</v>
      </c>
      <c r="J44" s="67">
        <v>138137</v>
      </c>
      <c r="K44" s="67">
        <v>142672</v>
      </c>
      <c r="S44" s="301"/>
      <c r="AC44"/>
      <c r="AD44"/>
      <c r="AE44"/>
    </row>
    <row r="45" spans="1:40" s="4" customFormat="1" ht="18.75" customHeight="1" thickTop="1">
      <c r="A45" s="571" t="s">
        <v>537</v>
      </c>
      <c r="B45" s="571"/>
      <c r="C45" s="571"/>
      <c r="D45" s="571"/>
      <c r="E45" s="571"/>
      <c r="F45" s="571"/>
      <c r="G45" s="571"/>
      <c r="H45" s="571"/>
      <c r="I45" s="571"/>
      <c r="J45" s="571"/>
      <c r="K45" s="571"/>
      <c r="L45" s="325"/>
      <c r="M45" s="325"/>
      <c r="N45" s="325"/>
      <c r="O45" s="325"/>
      <c r="P45" s="325"/>
      <c r="Q45" s="325"/>
      <c r="R45" s="325"/>
      <c r="S45" s="325"/>
      <c r="T45" s="325"/>
      <c r="U45" s="325"/>
      <c r="V45" s="325"/>
      <c r="W45" s="325"/>
      <c r="X45" s="325"/>
      <c r="Y45" s="325"/>
      <c r="Z45" s="325"/>
      <c r="AA45" s="325"/>
      <c r="AB45" s="325"/>
      <c r="AC45" s="325"/>
      <c r="AD45" s="325"/>
      <c r="AE45" s="325"/>
      <c r="AF45" s="325"/>
      <c r="AG45" s="325"/>
      <c r="AH45" s="325"/>
      <c r="AI45" s="325"/>
      <c r="AJ45" s="325"/>
      <c r="AK45" s="325"/>
      <c r="AL45" s="325"/>
      <c r="AM45" s="325"/>
      <c r="AN45" s="325"/>
    </row>
    <row r="46" spans="1:40" s="5" customFormat="1" ht="24" customHeight="1">
      <c r="A46" s="61" t="s">
        <v>438</v>
      </c>
      <c r="B46" s="230"/>
      <c r="C46" s="77"/>
      <c r="D46" s="77"/>
      <c r="E46" s="77"/>
      <c r="F46" s="77"/>
      <c r="G46" s="77"/>
      <c r="H46" s="26"/>
      <c r="I46" s="26"/>
      <c r="J46" s="26"/>
      <c r="K46" s="78"/>
      <c r="L46"/>
      <c r="M46"/>
      <c r="N46"/>
      <c r="O46"/>
      <c r="P46"/>
      <c r="Q46"/>
      <c r="R46"/>
      <c r="S46"/>
      <c r="T46"/>
      <c r="U46"/>
      <c r="V46"/>
      <c r="W46"/>
      <c r="X46"/>
      <c r="Y46"/>
      <c r="Z46"/>
      <c r="AA46"/>
      <c r="AB46"/>
    </row>
    <row r="47" spans="1:40" ht="18.75" customHeight="1">
      <c r="A47" s="61" t="s">
        <v>699</v>
      </c>
      <c r="B47" s="207"/>
      <c r="C47" s="79"/>
      <c r="D47" s="79"/>
      <c r="E47" s="79"/>
      <c r="F47" s="79"/>
      <c r="G47" s="79"/>
      <c r="H47" s="51"/>
      <c r="I47" s="51"/>
      <c r="J47" s="51"/>
      <c r="K47" s="51"/>
    </row>
    <row r="48" spans="1:40" ht="14.25" customHeight="1">
      <c r="A48" s="79" t="s">
        <v>185</v>
      </c>
      <c r="B48" s="229"/>
      <c r="C48" s="79"/>
      <c r="D48" s="79"/>
      <c r="E48" s="79"/>
      <c r="F48" s="79"/>
      <c r="G48" s="79"/>
      <c r="H48" s="51"/>
      <c r="I48" s="51"/>
      <c r="J48" s="51"/>
      <c r="K48" s="51"/>
    </row>
    <row r="49" spans="1:11" ht="18.75">
      <c r="A49" s="78"/>
      <c r="B49" s="196"/>
      <c r="C49" s="78"/>
      <c r="D49" s="78"/>
      <c r="E49" s="78"/>
      <c r="F49" s="78"/>
      <c r="G49" s="78"/>
      <c r="H49" s="78"/>
      <c r="I49" s="78"/>
      <c r="J49" s="78"/>
      <c r="K49" s="78"/>
    </row>
    <row r="50" spans="1:11" ht="18.75">
      <c r="A50" s="51"/>
      <c r="B50" s="196"/>
      <c r="C50" s="78"/>
      <c r="D50" s="78"/>
      <c r="E50" s="78"/>
      <c r="F50" s="78"/>
      <c r="G50" s="78"/>
      <c r="H50" s="78"/>
      <c r="I50" s="78"/>
      <c r="J50" s="78">
        <f>+J8-'I.10.1'!J8-'I.11.1'!J8</f>
        <v>0</v>
      </c>
      <c r="K50"/>
    </row>
    <row r="51" spans="1:11" ht="18.75">
      <c r="A51" s="51"/>
      <c r="B51" s="196"/>
      <c r="C51" s="78"/>
      <c r="D51" s="78"/>
      <c r="E51" s="78"/>
      <c r="F51" s="78"/>
      <c r="G51" s="78"/>
      <c r="H51" s="78"/>
      <c r="I51" s="78"/>
      <c r="J51" s="78"/>
      <c r="K51" s="78"/>
    </row>
    <row r="52" spans="1:11" ht="18.75">
      <c r="A52" s="51"/>
      <c r="B52" s="233"/>
      <c r="C52" s="78"/>
      <c r="D52" s="78"/>
      <c r="E52" s="78"/>
      <c r="F52" s="78"/>
      <c r="G52" s="78"/>
      <c r="H52" s="78"/>
      <c r="I52" s="78"/>
      <c r="J52" s="78"/>
      <c r="K52" s="78"/>
    </row>
    <row r="53" spans="1:11" ht="18.75">
      <c r="A53" s="51"/>
      <c r="B53" s="233"/>
      <c r="C53" s="78"/>
      <c r="D53" s="78"/>
      <c r="E53" s="78"/>
      <c r="F53" s="78"/>
      <c r="G53" s="78"/>
      <c r="H53" s="78"/>
      <c r="I53" s="78"/>
      <c r="J53" s="78"/>
      <c r="K53" s="78"/>
    </row>
    <row r="54" spans="1:11" ht="18.75">
      <c r="A54" s="78"/>
      <c r="B54" s="233"/>
      <c r="C54" s="78"/>
      <c r="D54" s="78"/>
      <c r="E54" s="78"/>
      <c r="F54" s="78"/>
      <c r="G54" s="78"/>
      <c r="H54" s="78"/>
      <c r="I54" s="78"/>
      <c r="J54" s="78"/>
      <c r="K54" s="78"/>
    </row>
    <row r="55" spans="1:11" ht="18.75">
      <c r="A55" s="78"/>
      <c r="B55" s="233"/>
      <c r="C55" s="78"/>
      <c r="D55" s="78"/>
      <c r="E55" s="78"/>
      <c r="F55" s="78"/>
      <c r="G55" s="78"/>
      <c r="H55" s="78"/>
      <c r="I55" s="78"/>
      <c r="J55" s="78"/>
      <c r="K55" s="78"/>
    </row>
    <row r="56" spans="1:11" ht="18.75">
      <c r="A56" s="78"/>
      <c r="B56" s="233"/>
      <c r="C56" s="78"/>
      <c r="D56" s="78"/>
      <c r="E56" s="78"/>
      <c r="F56" s="78"/>
      <c r="G56" s="78"/>
      <c r="H56" s="78"/>
      <c r="I56" s="78"/>
      <c r="J56" s="78"/>
      <c r="K56" s="78"/>
    </row>
    <row r="57" spans="1:11" ht="18.75">
      <c r="A57" s="78"/>
      <c r="B57" s="233"/>
      <c r="C57" s="78"/>
      <c r="D57" s="78"/>
      <c r="E57" s="78"/>
      <c r="F57" s="78"/>
      <c r="G57" s="78"/>
      <c r="H57" s="78"/>
      <c r="I57" s="78"/>
      <c r="J57" s="78"/>
      <c r="K57" s="78"/>
    </row>
    <row r="58" spans="1:11" ht="18.75">
      <c r="A58" s="78"/>
      <c r="B58" s="233"/>
      <c r="C58" s="78"/>
      <c r="D58" s="78"/>
      <c r="E58" s="78"/>
      <c r="F58" s="78"/>
      <c r="G58" s="78"/>
      <c r="H58" s="78"/>
      <c r="I58" s="78"/>
      <c r="J58" s="78"/>
      <c r="K58" s="78"/>
    </row>
    <row r="59" spans="1:11" ht="18.75">
      <c r="A59" s="78"/>
      <c r="B59" s="233"/>
      <c r="C59" s="78"/>
      <c r="D59" s="78"/>
      <c r="E59" s="78"/>
      <c r="F59" s="78"/>
      <c r="G59" s="78"/>
      <c r="H59" s="78"/>
      <c r="I59" s="78"/>
      <c r="J59" s="78"/>
      <c r="K59" s="78"/>
    </row>
    <row r="60" spans="1:11" ht="18.75">
      <c r="A60" s="78"/>
      <c r="B60" s="233"/>
      <c r="C60" s="78"/>
      <c r="D60" s="78"/>
      <c r="E60" s="78"/>
      <c r="F60" s="78"/>
      <c r="G60" s="78"/>
      <c r="H60" s="78"/>
      <c r="I60" s="78"/>
      <c r="J60" s="78"/>
      <c r="K60" s="78"/>
    </row>
    <row r="61" spans="1:11" ht="18.75">
      <c r="A61" s="78"/>
      <c r="B61" s="233"/>
      <c r="C61" s="78"/>
      <c r="D61" s="78"/>
      <c r="E61" s="78"/>
      <c r="F61" s="78"/>
      <c r="G61" s="78"/>
      <c r="H61" s="78"/>
      <c r="I61" s="78"/>
      <c r="J61" s="78"/>
      <c r="K61" s="78"/>
    </row>
    <row r="62" spans="1:11" ht="18.75">
      <c r="A62" s="78"/>
      <c r="B62" s="233"/>
      <c r="C62" s="78"/>
      <c r="D62" s="78"/>
      <c r="E62" s="78"/>
      <c r="F62" s="78"/>
      <c r="G62" s="78"/>
      <c r="H62" s="78"/>
      <c r="I62" s="78"/>
      <c r="J62" s="78"/>
      <c r="K62" s="78"/>
    </row>
    <row r="63" spans="1:11" ht="18.75">
      <c r="A63" s="78"/>
      <c r="B63" s="233"/>
      <c r="C63" s="78"/>
      <c r="D63" s="78"/>
      <c r="E63" s="78"/>
      <c r="F63" s="78"/>
      <c r="G63" s="78"/>
      <c r="H63" s="78"/>
      <c r="I63" s="78"/>
      <c r="J63" s="78"/>
      <c r="K63" s="78"/>
    </row>
    <row r="64" spans="1:11" ht="18.75">
      <c r="A64" s="78"/>
      <c r="B64" s="233"/>
      <c r="C64" s="78"/>
      <c r="D64" s="78"/>
      <c r="E64" s="78"/>
      <c r="F64" s="78"/>
      <c r="G64" s="78"/>
      <c r="H64" s="78"/>
      <c r="I64" s="78"/>
      <c r="J64" s="78"/>
      <c r="K64" s="78"/>
    </row>
    <row r="65" spans="1:11" ht="18.75">
      <c r="A65" s="78"/>
      <c r="B65" s="233"/>
      <c r="C65" s="78"/>
      <c r="D65" s="78"/>
      <c r="E65" s="78"/>
      <c r="F65" s="78"/>
      <c r="G65" s="78"/>
      <c r="H65" s="78"/>
      <c r="I65" s="78"/>
      <c r="J65" s="78"/>
      <c r="K65" s="78"/>
    </row>
    <row r="66" spans="1:11" ht="18.75">
      <c r="A66" s="78"/>
      <c r="B66" s="233"/>
      <c r="C66" s="78"/>
      <c r="D66" s="78"/>
      <c r="E66" s="78"/>
      <c r="F66" s="78"/>
      <c r="G66" s="78"/>
      <c r="H66" s="78"/>
      <c r="I66" s="78"/>
      <c r="J66" s="78"/>
      <c r="K66" s="78"/>
    </row>
    <row r="67" spans="1:11" ht="18.75">
      <c r="A67" s="78"/>
      <c r="B67" s="233"/>
      <c r="C67" s="78"/>
      <c r="D67" s="78"/>
      <c r="E67" s="78"/>
      <c r="F67" s="78"/>
      <c r="G67" s="78"/>
      <c r="H67" s="78"/>
      <c r="I67" s="78"/>
      <c r="J67" s="78"/>
      <c r="K67" s="78"/>
    </row>
    <row r="68" spans="1:11" ht="18.75">
      <c r="A68" s="78"/>
      <c r="B68" s="233"/>
      <c r="C68" s="78"/>
      <c r="D68" s="78"/>
      <c r="E68" s="78"/>
      <c r="F68" s="78"/>
      <c r="G68" s="78"/>
      <c r="H68" s="78"/>
      <c r="I68" s="78"/>
      <c r="J68" s="78"/>
      <c r="K68" s="78"/>
    </row>
    <row r="69" spans="1:11" ht="18.75">
      <c r="A69" s="78"/>
      <c r="B69" s="233"/>
      <c r="C69" s="78"/>
      <c r="D69" s="78"/>
      <c r="E69" s="78"/>
      <c r="F69" s="78"/>
      <c r="G69" s="78"/>
      <c r="H69" s="78"/>
      <c r="I69" s="78"/>
      <c r="J69" s="78"/>
      <c r="K69" s="78"/>
    </row>
    <row r="70" spans="1:11" ht="18.75">
      <c r="A70" s="78"/>
      <c r="B70" s="233"/>
      <c r="C70" s="78"/>
      <c r="D70" s="78"/>
      <c r="E70" s="78"/>
      <c r="F70" s="78"/>
      <c r="G70" s="78"/>
      <c r="H70" s="78"/>
      <c r="I70" s="78"/>
      <c r="J70" s="78"/>
      <c r="K70" s="78"/>
    </row>
    <row r="71" spans="1:11" ht="18.75">
      <c r="A71" s="78"/>
      <c r="B71" s="233"/>
      <c r="C71" s="78"/>
      <c r="D71" s="78"/>
      <c r="E71" s="78"/>
      <c r="F71" s="78"/>
      <c r="G71" s="78"/>
      <c r="H71" s="78"/>
      <c r="I71" s="78"/>
      <c r="J71" s="78"/>
      <c r="K71" s="78"/>
    </row>
    <row r="72" spans="1:11" ht="18.75">
      <c r="A72" s="78"/>
      <c r="B72" s="233"/>
      <c r="C72" s="78"/>
      <c r="D72" s="78"/>
      <c r="E72" s="78"/>
      <c r="F72" s="78"/>
      <c r="G72" s="78"/>
      <c r="H72" s="78"/>
      <c r="I72" s="78"/>
      <c r="J72" s="78"/>
      <c r="K72" s="78"/>
    </row>
    <row r="73" spans="1:11" ht="18.75">
      <c r="A73" s="78"/>
      <c r="B73" s="233"/>
      <c r="C73" s="78"/>
      <c r="D73" s="78"/>
      <c r="E73" s="78"/>
      <c r="F73" s="78"/>
      <c r="G73" s="78"/>
      <c r="H73" s="78"/>
      <c r="I73" s="78"/>
      <c r="J73" s="78"/>
      <c r="K73" s="78"/>
    </row>
    <row r="74" spans="1:11" ht="18.75">
      <c r="A74" s="78"/>
      <c r="B74" s="233"/>
      <c r="C74" s="78"/>
      <c r="D74" s="78"/>
      <c r="E74" s="78"/>
      <c r="F74" s="78"/>
      <c r="G74" s="78"/>
      <c r="H74" s="78"/>
      <c r="I74" s="78"/>
      <c r="J74" s="78"/>
      <c r="K74" s="78"/>
    </row>
    <row r="75" spans="1:11" ht="18.75">
      <c r="A75" s="78"/>
      <c r="B75" s="233"/>
      <c r="C75" s="78"/>
      <c r="D75" s="78"/>
      <c r="E75" s="78"/>
      <c r="F75" s="78"/>
      <c r="G75" s="78"/>
      <c r="H75" s="78"/>
      <c r="I75" s="78"/>
      <c r="J75" s="78"/>
      <c r="K75" s="78"/>
    </row>
    <row r="76" spans="1:11" ht="18.75">
      <c r="A76" s="78"/>
      <c r="B76" s="233"/>
      <c r="C76" s="78"/>
      <c r="D76" s="78"/>
      <c r="E76" s="78"/>
      <c r="F76" s="78"/>
      <c r="G76" s="78"/>
      <c r="H76" s="78"/>
      <c r="I76" s="78"/>
      <c r="J76" s="78"/>
      <c r="K76" s="78"/>
    </row>
    <row r="77" spans="1:11" ht="18.75">
      <c r="A77" s="78"/>
      <c r="B77" s="233"/>
      <c r="C77" s="78"/>
      <c r="D77" s="78"/>
      <c r="E77" s="78"/>
      <c r="F77" s="78"/>
      <c r="G77" s="78"/>
      <c r="H77" s="78"/>
      <c r="I77" s="78"/>
      <c r="J77" s="78"/>
      <c r="K77" s="78"/>
    </row>
    <row r="78" spans="1:11" ht="18.75">
      <c r="A78" s="78"/>
      <c r="B78" s="233"/>
      <c r="C78" s="78"/>
      <c r="D78" s="78"/>
      <c r="E78" s="78"/>
      <c r="F78" s="78"/>
      <c r="G78" s="78"/>
      <c r="H78" s="78"/>
      <c r="I78" s="78"/>
      <c r="J78" s="78"/>
      <c r="K78" s="78"/>
    </row>
    <row r="79" spans="1:11" ht="18.75">
      <c r="A79" s="78"/>
      <c r="B79" s="233"/>
      <c r="C79" s="78"/>
      <c r="D79" s="78"/>
      <c r="E79" s="78"/>
      <c r="F79" s="78"/>
      <c r="G79" s="78"/>
      <c r="H79" s="78"/>
      <c r="I79" s="78"/>
      <c r="J79" s="78"/>
      <c r="K79" s="78"/>
    </row>
    <row r="80" spans="1:11" ht="18.75">
      <c r="A80" s="78"/>
      <c r="B80" s="233"/>
      <c r="C80" s="78"/>
      <c r="D80" s="78"/>
      <c r="E80" s="78"/>
      <c r="F80" s="78"/>
      <c r="G80" s="78"/>
      <c r="H80" s="78"/>
      <c r="I80" s="78"/>
      <c r="J80" s="78"/>
      <c r="K80" s="78"/>
    </row>
    <row r="81" spans="1:11" ht="18.75">
      <c r="A81" s="78"/>
      <c r="B81" s="233"/>
      <c r="C81" s="78"/>
      <c r="D81" s="78"/>
      <c r="E81" s="78"/>
      <c r="F81" s="78"/>
      <c r="G81" s="78"/>
      <c r="H81" s="78"/>
      <c r="I81" s="78"/>
      <c r="J81" s="78"/>
      <c r="K81" s="78"/>
    </row>
    <row r="82" spans="1:11" ht="18.75">
      <c r="A82" s="78"/>
      <c r="B82" s="233"/>
      <c r="C82" s="78"/>
      <c r="D82" s="78"/>
      <c r="E82" s="78"/>
      <c r="F82" s="78"/>
      <c r="G82" s="78"/>
      <c r="H82" s="78"/>
      <c r="I82" s="78"/>
      <c r="J82" s="78"/>
      <c r="K82" s="78"/>
    </row>
    <row r="83" spans="1:11" ht="18.75">
      <c r="A83" s="78"/>
      <c r="B83" s="233"/>
      <c r="C83" s="78"/>
      <c r="D83" s="78"/>
      <c r="E83" s="78"/>
      <c r="F83" s="78"/>
      <c r="G83" s="78"/>
      <c r="H83" s="78"/>
      <c r="I83" s="78"/>
      <c r="J83" s="78"/>
      <c r="K83" s="78"/>
    </row>
    <row r="84" spans="1:11" ht="18.75">
      <c r="A84" s="78"/>
      <c r="B84" s="233"/>
      <c r="C84" s="78"/>
      <c r="D84" s="78"/>
      <c r="E84" s="78"/>
      <c r="F84" s="78"/>
      <c r="G84" s="78"/>
      <c r="H84" s="78"/>
      <c r="I84" s="78"/>
      <c r="J84" s="78"/>
      <c r="K84" s="78"/>
    </row>
    <row r="85" spans="1:11" ht="18.75">
      <c r="A85" s="78"/>
      <c r="B85" s="233"/>
      <c r="C85" s="78"/>
      <c r="D85" s="78"/>
      <c r="E85" s="78"/>
      <c r="F85" s="78"/>
      <c r="G85" s="78"/>
      <c r="H85" s="78"/>
      <c r="I85" s="78"/>
      <c r="J85" s="78"/>
      <c r="K85" s="78"/>
    </row>
    <row r="86" spans="1:11" ht="18.75">
      <c r="A86" s="78"/>
      <c r="B86" s="233"/>
      <c r="C86" s="78"/>
      <c r="D86" s="78"/>
      <c r="E86" s="78"/>
      <c r="F86" s="78"/>
      <c r="G86" s="78"/>
      <c r="H86" s="78"/>
      <c r="I86" s="78"/>
      <c r="J86" s="78"/>
      <c r="K86" s="78"/>
    </row>
    <row r="87" spans="1:11" ht="18.75">
      <c r="A87" s="78"/>
      <c r="B87" s="233"/>
      <c r="C87" s="78"/>
      <c r="D87" s="78"/>
      <c r="E87" s="78"/>
      <c r="F87" s="78"/>
      <c r="G87" s="78"/>
      <c r="H87" s="78"/>
      <c r="I87" s="78"/>
      <c r="J87" s="78"/>
      <c r="K87" s="78"/>
    </row>
    <row r="88" spans="1:11" ht="18.75">
      <c r="A88" s="78"/>
      <c r="B88" s="233"/>
      <c r="C88" s="78"/>
      <c r="D88" s="78"/>
      <c r="E88" s="78"/>
      <c r="F88" s="78"/>
      <c r="G88" s="78"/>
      <c r="H88" s="78"/>
      <c r="I88" s="78"/>
      <c r="J88" s="78"/>
      <c r="K88" s="78"/>
    </row>
    <row r="89" spans="1:11" ht="18.75">
      <c r="A89" s="78"/>
      <c r="B89" s="233"/>
      <c r="C89" s="78"/>
      <c r="D89" s="78"/>
      <c r="E89" s="78"/>
      <c r="F89" s="78"/>
      <c r="G89" s="78"/>
      <c r="H89" s="78"/>
      <c r="I89" s="78"/>
      <c r="J89" s="78"/>
      <c r="K89" s="78"/>
    </row>
    <row r="90" spans="1:11" ht="18.75">
      <c r="A90" s="78"/>
      <c r="B90" s="233"/>
      <c r="C90" s="78"/>
      <c r="D90" s="78"/>
      <c r="E90" s="78"/>
      <c r="F90" s="78"/>
      <c r="G90" s="78"/>
      <c r="H90" s="78"/>
      <c r="I90" s="78"/>
      <c r="J90" s="78"/>
      <c r="K90" s="78"/>
    </row>
    <row r="91" spans="1:11" ht="18.75">
      <c r="A91" s="78"/>
      <c r="B91" s="233"/>
      <c r="C91" s="78"/>
      <c r="D91" s="78"/>
      <c r="E91" s="78"/>
      <c r="F91" s="78"/>
      <c r="G91" s="78"/>
      <c r="H91" s="78"/>
      <c r="I91" s="78"/>
      <c r="J91" s="78"/>
      <c r="K91" s="78"/>
    </row>
    <row r="92" spans="1:11" ht="18.75">
      <c r="A92" s="78"/>
      <c r="B92" s="233"/>
      <c r="C92" s="78"/>
      <c r="D92" s="78"/>
      <c r="E92" s="78"/>
      <c r="F92" s="78"/>
      <c r="G92" s="78"/>
      <c r="H92" s="78"/>
      <c r="I92" s="78"/>
      <c r="J92" s="78"/>
      <c r="K92" s="78"/>
    </row>
    <row r="93" spans="1:11" ht="18.75">
      <c r="A93" s="78"/>
      <c r="B93" s="233"/>
      <c r="C93" s="78"/>
      <c r="D93" s="78"/>
      <c r="E93" s="78"/>
      <c r="F93" s="78"/>
      <c r="G93" s="78"/>
      <c r="H93" s="78"/>
      <c r="I93" s="78"/>
      <c r="J93" s="78"/>
      <c r="K93" s="78"/>
    </row>
    <row r="94" spans="1:11" ht="18.75">
      <c r="A94" s="78"/>
      <c r="B94" s="233"/>
      <c r="C94" s="78"/>
      <c r="D94" s="78"/>
      <c r="E94" s="78"/>
      <c r="F94" s="78"/>
      <c r="G94" s="78"/>
      <c r="H94" s="78"/>
      <c r="I94" s="78"/>
      <c r="J94" s="78"/>
      <c r="K94" s="78"/>
    </row>
    <row r="95" spans="1:11" ht="18.75">
      <c r="A95" s="78"/>
      <c r="B95" s="233"/>
      <c r="C95" s="78"/>
      <c r="D95" s="78"/>
      <c r="E95" s="78"/>
      <c r="F95" s="78"/>
      <c r="G95" s="78"/>
      <c r="H95" s="78"/>
      <c r="I95" s="78"/>
      <c r="J95" s="78"/>
      <c r="K95" s="78"/>
    </row>
    <row r="96" spans="1:11" ht="18.75">
      <c r="A96" s="78"/>
      <c r="B96" s="233"/>
      <c r="C96" s="78"/>
      <c r="D96" s="78"/>
      <c r="E96" s="78"/>
      <c r="F96" s="78"/>
      <c r="G96" s="78"/>
      <c r="H96" s="78"/>
      <c r="I96" s="78"/>
      <c r="J96" s="78"/>
      <c r="K96" s="78"/>
    </row>
    <row r="97" spans="1:11" ht="18.75">
      <c r="A97" s="78"/>
      <c r="B97" s="233"/>
      <c r="C97" s="78"/>
      <c r="D97" s="78"/>
      <c r="E97" s="78"/>
      <c r="F97" s="78"/>
      <c r="G97" s="78"/>
      <c r="H97" s="78"/>
      <c r="I97" s="78"/>
      <c r="J97" s="78"/>
      <c r="K97" s="78"/>
    </row>
    <row r="98" spans="1:11" ht="18.75">
      <c r="A98" s="78"/>
      <c r="B98" s="233"/>
      <c r="C98" s="78"/>
      <c r="D98" s="78"/>
      <c r="E98" s="78"/>
      <c r="F98" s="78"/>
      <c r="G98" s="78"/>
      <c r="H98" s="78"/>
      <c r="I98" s="78"/>
      <c r="J98" s="78"/>
      <c r="K98" s="78"/>
    </row>
    <row r="99" spans="1:11" ht="18.75">
      <c r="A99" s="78"/>
      <c r="B99" s="233"/>
      <c r="C99" s="78"/>
      <c r="D99" s="78"/>
      <c r="E99" s="78"/>
      <c r="F99" s="78"/>
      <c r="G99" s="78"/>
      <c r="H99" s="78"/>
      <c r="I99" s="78"/>
      <c r="J99" s="78"/>
      <c r="K99" s="78"/>
    </row>
    <row r="100" spans="1:11" ht="18.75">
      <c r="A100" s="78"/>
      <c r="B100" s="233"/>
      <c r="C100" s="78"/>
      <c r="D100" s="78"/>
      <c r="E100" s="78"/>
      <c r="F100" s="78"/>
      <c r="G100" s="78"/>
      <c r="H100" s="78"/>
      <c r="I100" s="78"/>
      <c r="J100" s="78"/>
      <c r="K100" s="78"/>
    </row>
    <row r="101" spans="1:11" ht="18.75">
      <c r="A101" s="78"/>
      <c r="B101" s="233"/>
      <c r="C101" s="78"/>
      <c r="D101" s="78"/>
      <c r="E101" s="78"/>
      <c r="F101" s="78"/>
      <c r="G101" s="78"/>
      <c r="H101" s="78"/>
      <c r="I101" s="78"/>
      <c r="J101" s="78"/>
      <c r="K101" s="78"/>
    </row>
    <row r="102" spans="1:11" ht="18.75">
      <c r="A102" s="78"/>
      <c r="B102" s="233"/>
      <c r="C102" s="78"/>
      <c r="D102" s="78"/>
      <c r="E102" s="78"/>
      <c r="F102" s="78"/>
      <c r="G102" s="78"/>
      <c r="H102" s="78"/>
      <c r="I102" s="78"/>
      <c r="J102" s="78"/>
      <c r="K102" s="78"/>
    </row>
    <row r="103" spans="1:11" ht="18.75">
      <c r="A103" s="78"/>
      <c r="B103" s="233"/>
      <c r="C103" s="78"/>
      <c r="D103" s="78"/>
      <c r="E103" s="78"/>
      <c r="F103" s="78"/>
      <c r="G103" s="78"/>
      <c r="H103" s="78"/>
      <c r="I103" s="78"/>
      <c r="J103" s="78"/>
      <c r="K103" s="78"/>
    </row>
    <row r="104" spans="1:11" ht="18.75">
      <c r="A104" s="78"/>
      <c r="B104" s="233"/>
      <c r="C104" s="78"/>
      <c r="D104" s="78"/>
      <c r="E104" s="78"/>
      <c r="F104" s="78"/>
      <c r="G104" s="78"/>
      <c r="H104" s="78"/>
      <c r="I104" s="78"/>
      <c r="J104" s="78"/>
      <c r="K104" s="78"/>
    </row>
    <row r="105" spans="1:11" ht="18.75">
      <c r="A105" s="78"/>
      <c r="B105" s="233"/>
      <c r="C105" s="78"/>
      <c r="D105" s="78"/>
      <c r="E105" s="78"/>
      <c r="F105" s="78"/>
      <c r="G105" s="78"/>
      <c r="H105" s="78"/>
      <c r="I105" s="78"/>
      <c r="J105" s="78"/>
      <c r="K105" s="78"/>
    </row>
    <row r="106" spans="1:11" ht="18.75">
      <c r="A106" s="78"/>
      <c r="B106" s="233"/>
      <c r="C106" s="78"/>
      <c r="D106" s="78"/>
      <c r="E106" s="78"/>
      <c r="F106" s="78"/>
      <c r="G106" s="78"/>
      <c r="H106" s="78"/>
      <c r="I106" s="78"/>
      <c r="J106" s="78"/>
      <c r="K106" s="78"/>
    </row>
    <row r="107" spans="1:11" ht="18.75">
      <c r="A107" s="78"/>
      <c r="B107" s="233"/>
      <c r="C107" s="78"/>
      <c r="D107" s="78"/>
      <c r="E107" s="78"/>
      <c r="F107" s="78"/>
      <c r="G107" s="78"/>
      <c r="H107" s="78"/>
      <c r="I107" s="78"/>
      <c r="J107" s="78"/>
      <c r="K107" s="78"/>
    </row>
    <row r="108" spans="1:11" ht="18.75">
      <c r="A108" s="78"/>
      <c r="B108" s="233"/>
      <c r="C108" s="78"/>
      <c r="D108" s="78"/>
      <c r="E108" s="78"/>
      <c r="F108" s="78"/>
      <c r="G108" s="78"/>
      <c r="H108" s="78"/>
      <c r="I108" s="78"/>
      <c r="J108" s="78"/>
      <c r="K108" s="78"/>
    </row>
    <row r="109" spans="1:11" ht="18.75">
      <c r="A109" s="78"/>
      <c r="B109" s="233"/>
      <c r="C109" s="78"/>
      <c r="D109" s="78"/>
      <c r="E109" s="78"/>
      <c r="F109" s="78"/>
      <c r="G109" s="78"/>
      <c r="H109" s="78"/>
      <c r="I109" s="78"/>
      <c r="J109" s="78"/>
      <c r="K109" s="78"/>
    </row>
    <row r="110" spans="1:11" ht="18.75">
      <c r="A110" s="78"/>
      <c r="B110" s="233"/>
      <c r="C110" s="78"/>
      <c r="D110" s="78"/>
      <c r="E110" s="78"/>
      <c r="F110" s="78"/>
      <c r="G110" s="78"/>
      <c r="H110" s="78"/>
      <c r="I110" s="78"/>
      <c r="J110" s="78"/>
      <c r="K110" s="78"/>
    </row>
    <row r="111" spans="1:11" ht="18.75">
      <c r="A111" s="78"/>
      <c r="B111" s="233"/>
      <c r="C111" s="78"/>
      <c r="D111" s="78"/>
      <c r="E111" s="78"/>
      <c r="F111" s="78"/>
      <c r="G111" s="78"/>
      <c r="H111" s="78"/>
      <c r="I111" s="78"/>
      <c r="J111" s="78"/>
      <c r="K111" s="78"/>
    </row>
    <row r="112" spans="1:11" ht="18.75">
      <c r="A112" s="78"/>
      <c r="B112" s="233"/>
      <c r="C112" s="78"/>
      <c r="D112" s="78"/>
      <c r="E112" s="78"/>
      <c r="F112" s="78"/>
      <c r="G112" s="78"/>
      <c r="H112" s="78"/>
      <c r="I112" s="78"/>
      <c r="J112" s="78"/>
      <c r="K112" s="78"/>
    </row>
    <row r="113" spans="1:11" ht="18.75">
      <c r="A113" s="78"/>
      <c r="B113" s="233"/>
      <c r="C113" s="78"/>
      <c r="D113" s="78"/>
      <c r="E113" s="78"/>
      <c r="F113" s="78"/>
      <c r="G113" s="78"/>
      <c r="H113" s="78"/>
      <c r="I113" s="78"/>
      <c r="J113" s="78"/>
      <c r="K113" s="78"/>
    </row>
    <row r="114" spans="1:11" ht="18.75">
      <c r="A114" s="78"/>
      <c r="B114" s="233"/>
      <c r="C114" s="78"/>
      <c r="D114" s="78"/>
      <c r="E114" s="78"/>
      <c r="F114" s="78"/>
      <c r="G114" s="78"/>
      <c r="H114" s="78"/>
      <c r="I114" s="78"/>
      <c r="J114" s="78"/>
      <c r="K114" s="78"/>
    </row>
    <row r="115" spans="1:11" ht="18.75">
      <c r="A115" s="78"/>
      <c r="B115" s="233"/>
      <c r="C115" s="78"/>
      <c r="D115" s="78"/>
      <c r="E115" s="78"/>
      <c r="F115" s="78"/>
      <c r="G115" s="78"/>
      <c r="H115" s="78"/>
      <c r="I115" s="78"/>
      <c r="J115" s="78"/>
      <c r="K115" s="78"/>
    </row>
    <row r="116" spans="1:11" ht="18.75">
      <c r="A116" s="78"/>
      <c r="B116" s="233"/>
      <c r="C116" s="78"/>
      <c r="D116" s="78"/>
      <c r="E116" s="78"/>
      <c r="F116" s="78"/>
      <c r="G116" s="78"/>
      <c r="H116" s="78"/>
      <c r="I116" s="78"/>
      <c r="J116" s="78"/>
      <c r="K116" s="78"/>
    </row>
    <row r="117" spans="1:11" ht="18.75">
      <c r="A117" s="78"/>
      <c r="B117" s="233"/>
      <c r="C117" s="78"/>
      <c r="D117" s="78"/>
      <c r="E117" s="78"/>
      <c r="F117" s="78"/>
      <c r="G117" s="78"/>
      <c r="H117" s="78"/>
      <c r="I117" s="78"/>
      <c r="J117" s="78"/>
      <c r="K117" s="78"/>
    </row>
    <row r="118" spans="1:11" ht="18.75">
      <c r="A118" s="78"/>
      <c r="B118" s="233"/>
      <c r="C118" s="78"/>
      <c r="D118" s="78"/>
      <c r="E118" s="78"/>
      <c r="F118" s="78"/>
      <c r="G118" s="78"/>
      <c r="H118" s="78"/>
      <c r="I118" s="78"/>
      <c r="J118" s="78"/>
      <c r="K118" s="78"/>
    </row>
    <row r="119" spans="1:11" ht="18.75">
      <c r="A119" s="78"/>
      <c r="B119" s="233"/>
      <c r="C119" s="78"/>
      <c r="D119" s="78"/>
      <c r="E119" s="78"/>
      <c r="F119" s="78"/>
      <c r="G119" s="78"/>
      <c r="H119" s="78"/>
      <c r="I119" s="78"/>
      <c r="J119" s="78"/>
      <c r="K119" s="78"/>
    </row>
    <row r="120" spans="1:11" ht="18.75">
      <c r="A120" s="78"/>
      <c r="B120" s="233"/>
      <c r="C120" s="78"/>
      <c r="D120" s="78"/>
      <c r="E120" s="78"/>
      <c r="F120" s="78"/>
      <c r="G120" s="78"/>
      <c r="H120" s="78"/>
      <c r="I120" s="78"/>
      <c r="J120" s="78"/>
      <c r="K120" s="78"/>
    </row>
    <row r="121" spans="1:11" ht="18.75">
      <c r="A121" s="78"/>
      <c r="B121" s="233"/>
      <c r="C121" s="78"/>
      <c r="D121" s="78"/>
      <c r="E121" s="78"/>
      <c r="F121" s="78"/>
      <c r="G121" s="78"/>
      <c r="H121" s="78"/>
      <c r="I121" s="78"/>
      <c r="J121" s="78"/>
      <c r="K121" s="78"/>
    </row>
    <row r="122" spans="1:11" ht="18.75">
      <c r="A122" s="78"/>
      <c r="B122" s="233"/>
      <c r="C122" s="78"/>
      <c r="D122" s="78"/>
      <c r="E122" s="78"/>
      <c r="F122" s="78"/>
      <c r="G122" s="78"/>
      <c r="H122" s="78"/>
      <c r="I122" s="78"/>
      <c r="J122" s="78"/>
      <c r="K122" s="78"/>
    </row>
    <row r="123" spans="1:11" ht="18.75">
      <c r="A123" s="78"/>
      <c r="B123" s="233"/>
      <c r="C123" s="78"/>
      <c r="D123" s="78"/>
      <c r="E123" s="78"/>
      <c r="F123" s="78"/>
      <c r="G123" s="78"/>
      <c r="H123" s="78"/>
      <c r="I123" s="78"/>
      <c r="J123" s="78"/>
      <c r="K123" s="78"/>
    </row>
    <row r="124" spans="1:11" ht="18.75">
      <c r="A124" s="78"/>
      <c r="B124" s="233"/>
      <c r="C124" s="78"/>
      <c r="D124" s="78"/>
      <c r="E124" s="78"/>
      <c r="F124" s="78"/>
      <c r="G124" s="78"/>
      <c r="H124" s="78"/>
      <c r="I124" s="78"/>
      <c r="J124" s="78"/>
      <c r="K124" s="78"/>
    </row>
    <row r="125" spans="1:11" ht="18.75">
      <c r="A125" s="78"/>
      <c r="B125" s="233"/>
      <c r="C125" s="78"/>
      <c r="D125" s="78"/>
      <c r="E125" s="78"/>
      <c r="F125" s="78"/>
      <c r="G125" s="78"/>
      <c r="H125" s="78"/>
      <c r="I125" s="78"/>
      <c r="J125" s="78"/>
      <c r="K125" s="78"/>
    </row>
    <row r="126" spans="1:11" ht="18.75">
      <c r="A126" s="78"/>
      <c r="B126" s="233"/>
      <c r="C126" s="78"/>
      <c r="D126" s="78"/>
      <c r="E126" s="78"/>
      <c r="F126" s="78"/>
      <c r="G126" s="78"/>
      <c r="H126" s="78"/>
      <c r="I126" s="78"/>
      <c r="J126" s="78"/>
      <c r="K126" s="78"/>
    </row>
    <row r="127" spans="1:11" ht="18.75">
      <c r="A127" s="78"/>
      <c r="B127" s="233"/>
      <c r="C127" s="78"/>
      <c r="D127" s="78"/>
      <c r="E127" s="78"/>
      <c r="F127" s="78"/>
      <c r="G127" s="78"/>
      <c r="H127" s="78"/>
      <c r="I127" s="78"/>
      <c r="J127" s="78"/>
      <c r="K127" s="78"/>
    </row>
    <row r="128" spans="1:11" ht="18.75">
      <c r="A128" s="78"/>
      <c r="B128" s="233"/>
      <c r="C128" s="78"/>
      <c r="D128" s="78"/>
      <c r="E128" s="78"/>
      <c r="F128" s="78"/>
      <c r="G128" s="78"/>
      <c r="H128" s="78"/>
      <c r="I128" s="78"/>
      <c r="J128" s="78"/>
      <c r="K128" s="78"/>
    </row>
    <row r="129" spans="1:11" ht="18.75">
      <c r="A129" s="78"/>
      <c r="B129" s="233"/>
      <c r="C129" s="78"/>
      <c r="D129" s="78"/>
      <c r="E129" s="78"/>
      <c r="F129" s="78"/>
      <c r="G129" s="78"/>
      <c r="H129" s="78"/>
      <c r="I129" s="78"/>
      <c r="J129" s="78"/>
      <c r="K129" s="78"/>
    </row>
    <row r="130" spans="1:11" ht="18.75">
      <c r="A130" s="78"/>
      <c r="B130" s="233"/>
      <c r="C130" s="78"/>
      <c r="D130" s="78"/>
      <c r="E130" s="78"/>
      <c r="F130" s="78"/>
      <c r="G130" s="78"/>
      <c r="H130" s="78"/>
      <c r="I130" s="78"/>
      <c r="J130" s="78"/>
      <c r="K130" s="78"/>
    </row>
    <row r="131" spans="1:11" ht="18.75">
      <c r="A131" s="78"/>
      <c r="B131" s="233"/>
      <c r="C131" s="78"/>
      <c r="D131" s="78"/>
      <c r="E131" s="78"/>
      <c r="F131" s="78"/>
      <c r="G131" s="78"/>
      <c r="H131" s="78"/>
      <c r="I131" s="78"/>
      <c r="J131" s="78"/>
      <c r="K131" s="78"/>
    </row>
    <row r="132" spans="1:11" ht="18.75">
      <c r="A132" s="78"/>
      <c r="B132" s="233"/>
      <c r="C132" s="78"/>
      <c r="D132" s="78"/>
      <c r="E132" s="78"/>
      <c r="F132" s="78"/>
      <c r="G132" s="78"/>
      <c r="H132" s="78"/>
      <c r="I132" s="78"/>
      <c r="J132" s="78"/>
      <c r="K132" s="78"/>
    </row>
    <row r="133" spans="1:11" ht="18.75">
      <c r="A133" s="78"/>
      <c r="B133" s="233"/>
      <c r="C133" s="78"/>
      <c r="D133" s="78"/>
      <c r="E133" s="78"/>
      <c r="F133" s="78"/>
      <c r="G133" s="78"/>
      <c r="H133" s="78"/>
      <c r="I133" s="78"/>
      <c r="J133" s="78"/>
      <c r="K133" s="78"/>
    </row>
    <row r="134" spans="1:11" ht="18.75">
      <c r="A134" s="78"/>
      <c r="B134" s="233"/>
      <c r="C134" s="78"/>
      <c r="D134" s="78"/>
      <c r="E134" s="78"/>
      <c r="F134" s="78"/>
      <c r="G134" s="78"/>
      <c r="H134" s="78"/>
      <c r="I134" s="78"/>
      <c r="J134" s="78"/>
      <c r="K134" s="78"/>
    </row>
    <row r="135" spans="1:11" ht="18.75">
      <c r="A135" s="78"/>
      <c r="B135" s="233"/>
      <c r="C135" s="78"/>
      <c r="D135" s="78"/>
      <c r="E135" s="78"/>
      <c r="F135" s="78"/>
      <c r="G135" s="78"/>
      <c r="H135" s="78"/>
      <c r="I135" s="78"/>
      <c r="J135" s="78"/>
      <c r="K135" s="78"/>
    </row>
    <row r="136" spans="1:11" ht="18.75">
      <c r="A136" s="78"/>
      <c r="B136" s="233"/>
      <c r="C136" s="78"/>
      <c r="D136" s="78"/>
      <c r="E136" s="78"/>
      <c r="F136" s="78"/>
      <c r="G136" s="78"/>
      <c r="H136" s="78"/>
      <c r="I136" s="78"/>
      <c r="J136" s="78"/>
      <c r="K136" s="78"/>
    </row>
    <row r="137" spans="1:11" ht="18.75">
      <c r="A137" s="78"/>
      <c r="B137" s="233"/>
      <c r="C137" s="78"/>
      <c r="D137" s="78"/>
      <c r="E137" s="78"/>
      <c r="F137" s="78"/>
      <c r="G137" s="78"/>
      <c r="H137" s="78"/>
      <c r="I137" s="78"/>
      <c r="J137" s="78"/>
      <c r="K137" s="78"/>
    </row>
    <row r="138" spans="1:11" ht="18.75">
      <c r="A138" s="78"/>
      <c r="B138" s="233"/>
      <c r="C138" s="78"/>
      <c r="D138" s="78"/>
      <c r="E138" s="78"/>
      <c r="F138" s="78"/>
      <c r="G138" s="78"/>
      <c r="H138" s="78"/>
      <c r="I138" s="78"/>
      <c r="J138" s="78"/>
      <c r="K138" s="78"/>
    </row>
    <row r="139" spans="1:11" ht="18.75">
      <c r="A139" s="78"/>
      <c r="B139" s="233"/>
      <c r="C139" s="78"/>
      <c r="D139" s="78"/>
      <c r="E139" s="78"/>
      <c r="F139" s="78"/>
      <c r="G139" s="78"/>
      <c r="H139" s="78"/>
      <c r="I139" s="78"/>
      <c r="J139" s="78"/>
      <c r="K139" s="78"/>
    </row>
    <row r="140" spans="1:11" ht="18.75">
      <c r="A140" s="78"/>
      <c r="B140" s="233"/>
      <c r="C140" s="78"/>
      <c r="D140" s="78"/>
      <c r="E140" s="78"/>
      <c r="F140" s="78"/>
      <c r="G140" s="78"/>
      <c r="H140" s="78"/>
      <c r="I140" s="78"/>
      <c r="J140" s="78"/>
      <c r="K140" s="78"/>
    </row>
    <row r="141" spans="1:11" ht="18.75">
      <c r="A141" s="78"/>
      <c r="B141" s="233"/>
      <c r="C141" s="78"/>
      <c r="D141" s="78"/>
      <c r="E141" s="78"/>
      <c r="F141" s="78"/>
      <c r="G141" s="78"/>
      <c r="H141" s="78"/>
      <c r="I141" s="78"/>
      <c r="J141" s="78"/>
      <c r="K141" s="78"/>
    </row>
    <row r="142" spans="1:11" ht="18.75">
      <c r="A142" s="78"/>
      <c r="B142" s="233"/>
      <c r="C142" s="78"/>
      <c r="D142" s="78"/>
      <c r="E142" s="78"/>
      <c r="F142" s="78"/>
      <c r="G142" s="78"/>
      <c r="H142" s="78"/>
      <c r="I142" s="78"/>
      <c r="J142" s="78"/>
      <c r="K142" s="78"/>
    </row>
    <row r="143" spans="1:11" ht="15.75">
      <c r="A143" s="6"/>
      <c r="B143" s="233"/>
      <c r="C143" s="6"/>
      <c r="D143" s="6"/>
      <c r="E143" s="6"/>
      <c r="F143" s="6"/>
      <c r="G143" s="6"/>
      <c r="H143" s="6"/>
      <c r="I143" s="6"/>
      <c r="J143" s="6"/>
      <c r="K143" s="6"/>
    </row>
    <row r="144" spans="1:11" ht="15.75">
      <c r="A144" s="6"/>
      <c r="B144" s="233"/>
      <c r="C144" s="6"/>
      <c r="D144" s="6"/>
      <c r="E144" s="6"/>
      <c r="F144" s="6"/>
      <c r="G144" s="6"/>
      <c r="H144" s="6"/>
      <c r="I144" s="6"/>
      <c r="J144" s="6"/>
      <c r="K144" s="6"/>
    </row>
    <row r="145" spans="1:11" ht="15.75">
      <c r="A145" s="6"/>
      <c r="B145" s="233"/>
      <c r="C145" s="6"/>
      <c r="D145" s="6"/>
      <c r="E145" s="6"/>
      <c r="F145" s="6"/>
      <c r="G145" s="6"/>
      <c r="H145" s="6"/>
      <c r="I145" s="6"/>
      <c r="J145" s="6"/>
      <c r="K145" s="6"/>
    </row>
    <row r="146" spans="1:11" ht="15.75">
      <c r="A146" s="6"/>
      <c r="B146" s="233"/>
      <c r="C146" s="6"/>
      <c r="D146" s="6"/>
      <c r="E146" s="6"/>
      <c r="F146" s="6"/>
      <c r="G146" s="6"/>
      <c r="H146" s="6"/>
      <c r="I146" s="6"/>
      <c r="J146" s="6"/>
      <c r="K146" s="6"/>
    </row>
    <row r="147" spans="1:11" ht="15.75">
      <c r="A147" s="6"/>
      <c r="B147" s="233"/>
      <c r="C147" s="6"/>
      <c r="D147" s="6"/>
      <c r="E147" s="6"/>
      <c r="F147" s="6"/>
      <c r="G147" s="6"/>
      <c r="H147" s="6"/>
      <c r="I147" s="6"/>
      <c r="J147" s="6"/>
      <c r="K147" s="6"/>
    </row>
    <row r="148" spans="1:11" ht="15.75">
      <c r="A148" s="6"/>
      <c r="B148" s="233"/>
      <c r="C148" s="6"/>
      <c r="D148" s="6"/>
      <c r="E148" s="6"/>
      <c r="F148" s="6"/>
      <c r="G148" s="6"/>
      <c r="H148" s="6"/>
      <c r="I148" s="6"/>
      <c r="J148" s="6"/>
      <c r="K148" s="6"/>
    </row>
    <row r="149" spans="1:11" ht="15.75">
      <c r="A149" s="6"/>
      <c r="B149" s="233"/>
      <c r="C149" s="6"/>
      <c r="D149" s="6"/>
      <c r="E149" s="6"/>
      <c r="F149" s="6"/>
      <c r="G149" s="6"/>
      <c r="H149" s="6"/>
      <c r="I149" s="6"/>
      <c r="J149" s="6"/>
      <c r="K149" s="6"/>
    </row>
    <row r="150" spans="1:11" ht="15.75">
      <c r="A150" s="6"/>
      <c r="B150" s="233"/>
      <c r="C150" s="6"/>
      <c r="D150" s="6"/>
      <c r="E150" s="6"/>
      <c r="F150" s="6"/>
      <c r="G150" s="6"/>
      <c r="H150" s="6"/>
      <c r="I150" s="6"/>
      <c r="J150" s="6"/>
      <c r="K150" s="6"/>
    </row>
    <row r="151" spans="1:11" ht="15.75">
      <c r="A151" s="6"/>
      <c r="B151" s="233"/>
      <c r="C151" s="6"/>
      <c r="D151" s="6"/>
      <c r="E151" s="6"/>
      <c r="F151" s="6"/>
      <c r="G151" s="6"/>
      <c r="H151" s="6"/>
      <c r="I151" s="6"/>
      <c r="J151" s="6"/>
      <c r="K151" s="6"/>
    </row>
    <row r="152" spans="1:11" ht="15.75">
      <c r="A152" s="6"/>
      <c r="B152" s="233"/>
      <c r="C152" s="6"/>
      <c r="D152" s="6"/>
      <c r="E152" s="6"/>
      <c r="F152" s="6"/>
      <c r="G152" s="6"/>
      <c r="H152" s="6"/>
      <c r="I152" s="6"/>
      <c r="J152" s="6"/>
      <c r="K152" s="6"/>
    </row>
    <row r="153" spans="1:11" ht="15.75">
      <c r="A153" s="6"/>
      <c r="B153" s="233"/>
      <c r="C153" s="6"/>
      <c r="D153" s="6"/>
      <c r="E153" s="6"/>
      <c r="F153" s="6"/>
      <c r="G153" s="6"/>
      <c r="H153" s="6"/>
      <c r="I153" s="6"/>
      <c r="J153" s="6"/>
      <c r="K153" s="6"/>
    </row>
    <row r="154" spans="1:11" ht="15.75">
      <c r="A154" s="6"/>
      <c r="B154" s="233"/>
      <c r="C154" s="6"/>
      <c r="D154" s="6"/>
      <c r="E154" s="6"/>
      <c r="F154" s="6"/>
      <c r="G154" s="6"/>
      <c r="H154" s="6"/>
      <c r="I154" s="6"/>
      <c r="J154" s="6"/>
      <c r="K154" s="6"/>
    </row>
    <row r="155" spans="1:11" ht="15.75">
      <c r="A155" s="6"/>
      <c r="B155" s="233"/>
      <c r="C155" s="6"/>
      <c r="D155" s="6"/>
      <c r="E155" s="6"/>
      <c r="F155" s="6"/>
      <c r="G155" s="6"/>
      <c r="H155" s="6"/>
      <c r="I155" s="6"/>
      <c r="J155" s="6"/>
      <c r="K155" s="6"/>
    </row>
    <row r="156" spans="1:11" ht="15.75">
      <c r="A156" s="6"/>
      <c r="B156" s="233"/>
      <c r="C156" s="6"/>
      <c r="D156" s="6"/>
      <c r="E156" s="6"/>
      <c r="F156" s="6"/>
      <c r="G156" s="6"/>
      <c r="H156" s="6"/>
      <c r="I156" s="6"/>
      <c r="J156" s="6"/>
      <c r="K156" s="6"/>
    </row>
    <row r="157" spans="1:11" ht="15.75">
      <c r="A157" s="6"/>
      <c r="B157" s="233"/>
      <c r="C157" s="6"/>
      <c r="D157" s="6"/>
      <c r="E157" s="6"/>
      <c r="F157" s="6"/>
      <c r="G157" s="6"/>
      <c r="H157" s="6"/>
      <c r="I157" s="6"/>
      <c r="J157" s="6"/>
      <c r="K157" s="6"/>
    </row>
    <row r="158" spans="1:11" ht="15.75">
      <c r="A158" s="6"/>
      <c r="B158" s="233"/>
      <c r="C158" s="6"/>
      <c r="D158" s="6"/>
      <c r="E158" s="6"/>
      <c r="F158" s="6"/>
      <c r="G158" s="6"/>
      <c r="H158" s="6"/>
      <c r="I158" s="6"/>
      <c r="J158" s="6"/>
      <c r="K158" s="6"/>
    </row>
    <row r="159" spans="1:11" ht="15.75">
      <c r="A159" s="6"/>
      <c r="B159" s="233"/>
      <c r="C159" s="6"/>
      <c r="D159" s="6"/>
      <c r="E159" s="6"/>
      <c r="F159" s="6"/>
      <c r="G159" s="6"/>
      <c r="H159" s="6"/>
      <c r="I159" s="6"/>
      <c r="J159" s="6"/>
      <c r="K159" s="6"/>
    </row>
    <row r="160" spans="1:11" ht="15.75">
      <c r="A160" s="6"/>
      <c r="B160" s="233"/>
      <c r="C160" s="6"/>
      <c r="D160" s="6"/>
      <c r="E160" s="6"/>
      <c r="F160" s="6"/>
      <c r="G160" s="6"/>
      <c r="H160" s="6"/>
      <c r="I160" s="6"/>
      <c r="J160" s="6"/>
      <c r="K160" s="6"/>
    </row>
    <row r="161" spans="1:11" ht="15.75">
      <c r="A161" s="6"/>
      <c r="B161" s="233"/>
      <c r="C161" s="6"/>
      <c r="D161" s="6"/>
      <c r="E161" s="6"/>
      <c r="F161" s="6"/>
      <c r="G161" s="6"/>
      <c r="H161" s="6"/>
      <c r="I161" s="6"/>
      <c r="J161" s="6"/>
      <c r="K161" s="6"/>
    </row>
    <row r="162" spans="1:11" ht="15.75">
      <c r="A162" s="6"/>
      <c r="B162" s="233"/>
      <c r="C162" s="6"/>
      <c r="D162" s="6"/>
      <c r="E162" s="6"/>
      <c r="F162" s="6"/>
      <c r="G162" s="6"/>
      <c r="H162" s="6"/>
      <c r="I162" s="6"/>
      <c r="J162" s="6"/>
      <c r="K162" s="6"/>
    </row>
    <row r="163" spans="1:11" ht="15.75">
      <c r="A163" s="6"/>
      <c r="B163" s="233"/>
      <c r="C163" s="6"/>
      <c r="D163" s="6"/>
      <c r="E163" s="6"/>
      <c r="F163" s="6"/>
      <c r="G163" s="6"/>
      <c r="H163" s="6"/>
      <c r="I163" s="6"/>
      <c r="J163" s="6"/>
      <c r="K163" s="6"/>
    </row>
    <row r="164" spans="1:11" ht="15.75">
      <c r="A164" s="6"/>
      <c r="B164" s="233"/>
      <c r="C164" s="6"/>
      <c r="D164" s="6"/>
      <c r="E164" s="6"/>
      <c r="F164" s="6"/>
      <c r="G164" s="6"/>
      <c r="H164" s="6"/>
      <c r="I164" s="6"/>
      <c r="J164" s="6"/>
      <c r="K164" s="6"/>
    </row>
    <row r="165" spans="1:11" ht="15.75">
      <c r="A165" s="6"/>
      <c r="B165" s="233"/>
      <c r="C165" s="6"/>
      <c r="D165" s="6"/>
      <c r="E165" s="6"/>
      <c r="F165" s="6"/>
      <c r="G165" s="6"/>
      <c r="H165" s="6"/>
      <c r="I165" s="6"/>
      <c r="J165" s="6"/>
      <c r="K165" s="6"/>
    </row>
    <row r="166" spans="1:11" ht="15.75">
      <c r="A166" s="6"/>
      <c r="B166" s="233"/>
      <c r="C166" s="6"/>
      <c r="D166" s="6"/>
      <c r="E166" s="6"/>
      <c r="F166" s="6"/>
      <c r="G166" s="6"/>
      <c r="H166" s="6"/>
      <c r="I166" s="6"/>
      <c r="J166" s="6"/>
      <c r="K166" s="6"/>
    </row>
    <row r="167" spans="1:11" ht="15.75">
      <c r="A167" s="6"/>
      <c r="B167" s="233"/>
      <c r="C167" s="6"/>
      <c r="D167" s="6"/>
      <c r="E167" s="6"/>
      <c r="F167" s="6"/>
      <c r="G167" s="6"/>
      <c r="H167" s="6"/>
      <c r="I167" s="6"/>
      <c r="J167" s="6"/>
      <c r="K167" s="6"/>
    </row>
    <row r="168" spans="1:11" ht="15.75">
      <c r="A168" s="6"/>
      <c r="B168" s="233"/>
      <c r="C168" s="6"/>
      <c r="D168" s="6"/>
      <c r="E168" s="6"/>
      <c r="F168" s="6"/>
      <c r="G168" s="6"/>
      <c r="H168" s="6"/>
      <c r="I168" s="6"/>
      <c r="J168" s="6"/>
      <c r="K168" s="6"/>
    </row>
    <row r="169" spans="1:11" ht="15.75">
      <c r="A169" s="6"/>
      <c r="B169" s="233"/>
      <c r="C169" s="6"/>
      <c r="D169" s="6"/>
      <c r="E169" s="6"/>
      <c r="F169" s="6"/>
      <c r="G169" s="6"/>
      <c r="H169" s="6"/>
      <c r="I169" s="6"/>
      <c r="J169" s="6"/>
      <c r="K169" s="6"/>
    </row>
    <row r="170" spans="1:11" ht="15.75">
      <c r="A170" s="6"/>
      <c r="B170" s="233"/>
      <c r="C170" s="6"/>
      <c r="D170" s="6"/>
      <c r="E170" s="6"/>
      <c r="F170" s="6"/>
      <c r="G170" s="6"/>
      <c r="H170" s="6"/>
      <c r="I170" s="6"/>
      <c r="J170" s="6"/>
      <c r="K170" s="6"/>
    </row>
    <row r="171" spans="1:11" ht="15.75">
      <c r="A171" s="6"/>
      <c r="B171" s="233"/>
      <c r="C171" s="6"/>
      <c r="D171" s="6"/>
      <c r="E171" s="6"/>
      <c r="F171" s="6"/>
      <c r="G171" s="6"/>
      <c r="H171" s="6"/>
      <c r="I171" s="6"/>
      <c r="J171" s="6"/>
      <c r="K171" s="6"/>
    </row>
    <row r="172" spans="1:11" ht="15.75">
      <c r="A172" s="6"/>
      <c r="B172" s="233"/>
      <c r="C172" s="6"/>
      <c r="D172" s="6"/>
      <c r="E172" s="6"/>
      <c r="F172" s="6"/>
      <c r="G172" s="6"/>
      <c r="H172" s="6"/>
      <c r="I172" s="6"/>
      <c r="J172" s="6"/>
      <c r="K172" s="6"/>
    </row>
    <row r="173" spans="1:11" ht="15.75">
      <c r="A173" s="6"/>
      <c r="B173" s="233"/>
      <c r="C173" s="6"/>
      <c r="D173" s="6"/>
      <c r="E173" s="6"/>
      <c r="F173" s="6"/>
      <c r="G173" s="6"/>
      <c r="H173" s="6"/>
      <c r="I173" s="6"/>
      <c r="J173" s="6"/>
      <c r="K173" s="6"/>
    </row>
    <row r="174" spans="1:11" ht="15.75">
      <c r="A174" s="6"/>
      <c r="B174" s="233"/>
      <c r="C174" s="6"/>
      <c r="D174" s="6"/>
      <c r="E174" s="6"/>
      <c r="F174" s="6"/>
      <c r="G174" s="6"/>
      <c r="H174" s="6"/>
      <c r="I174" s="6"/>
      <c r="J174" s="6"/>
      <c r="K174" s="6"/>
    </row>
    <row r="175" spans="1:11" ht="15.75">
      <c r="A175" s="6"/>
      <c r="B175" s="233"/>
      <c r="C175" s="6"/>
      <c r="D175" s="6"/>
      <c r="E175" s="6"/>
      <c r="F175" s="6"/>
      <c r="G175" s="6"/>
      <c r="H175" s="6"/>
      <c r="I175" s="6"/>
      <c r="J175" s="6"/>
      <c r="K175" s="6"/>
    </row>
    <row r="176" spans="1:11" ht="15.75">
      <c r="A176" s="6"/>
      <c r="B176" s="233"/>
      <c r="C176" s="6"/>
      <c r="D176" s="6"/>
      <c r="E176" s="6"/>
      <c r="F176" s="6"/>
      <c r="G176" s="6"/>
      <c r="H176" s="6"/>
      <c r="I176" s="6"/>
      <c r="J176" s="6"/>
      <c r="K176" s="6"/>
    </row>
    <row r="177" spans="1:11" ht="15.75">
      <c r="A177" s="6"/>
      <c r="B177" s="233"/>
      <c r="C177" s="6"/>
      <c r="D177" s="6"/>
      <c r="E177" s="6"/>
      <c r="F177" s="6"/>
      <c r="G177" s="6"/>
      <c r="H177" s="6"/>
      <c r="I177" s="6"/>
      <c r="J177" s="6"/>
      <c r="K177" s="6"/>
    </row>
    <row r="178" spans="1:11" ht="15.75">
      <c r="A178" s="6"/>
      <c r="B178" s="233"/>
      <c r="C178" s="6"/>
      <c r="D178" s="6"/>
      <c r="E178" s="6"/>
      <c r="F178" s="6"/>
      <c r="G178" s="6"/>
      <c r="H178" s="6"/>
      <c r="I178" s="6"/>
      <c r="J178" s="6"/>
      <c r="K178" s="6"/>
    </row>
    <row r="179" spans="1:11" ht="15.75">
      <c r="A179" s="6"/>
      <c r="B179" s="233"/>
      <c r="C179" s="6"/>
      <c r="D179" s="6"/>
      <c r="E179" s="6"/>
      <c r="F179" s="6"/>
      <c r="G179" s="6"/>
      <c r="H179" s="6"/>
      <c r="I179" s="6"/>
      <c r="J179" s="6"/>
      <c r="K179" s="6"/>
    </row>
    <row r="180" spans="1:11" ht="15.75">
      <c r="A180" s="6"/>
      <c r="B180" s="233"/>
      <c r="C180" s="6"/>
      <c r="D180" s="6"/>
      <c r="E180" s="6"/>
      <c r="F180" s="6"/>
      <c r="G180" s="6"/>
      <c r="H180" s="6"/>
      <c r="I180" s="6"/>
      <c r="J180" s="6"/>
      <c r="K180" s="6"/>
    </row>
    <row r="181" spans="1:11" ht="15.75">
      <c r="A181" s="6"/>
      <c r="B181" s="233"/>
      <c r="C181" s="6"/>
      <c r="D181" s="6"/>
      <c r="E181" s="6"/>
      <c r="F181" s="6"/>
      <c r="G181" s="6"/>
      <c r="H181" s="6"/>
      <c r="I181" s="6"/>
      <c r="J181" s="6"/>
      <c r="K181" s="6"/>
    </row>
    <row r="182" spans="1:11" ht="15.75">
      <c r="A182" s="6"/>
      <c r="B182" s="233"/>
      <c r="C182" s="6"/>
      <c r="D182" s="6"/>
      <c r="E182" s="6"/>
      <c r="F182" s="6"/>
      <c r="G182" s="6"/>
      <c r="H182" s="6"/>
      <c r="I182" s="6"/>
      <c r="J182" s="6"/>
      <c r="K182" s="6"/>
    </row>
    <row r="183" spans="1:11" ht="15.75">
      <c r="A183" s="6"/>
      <c r="B183" s="233"/>
      <c r="C183" s="6"/>
      <c r="D183" s="6"/>
      <c r="E183" s="6"/>
      <c r="F183" s="6"/>
      <c r="G183" s="6"/>
      <c r="H183" s="6"/>
      <c r="I183" s="6"/>
      <c r="J183" s="6"/>
      <c r="K183" s="6"/>
    </row>
    <row r="184" spans="1:11" ht="15.75">
      <c r="A184" s="6"/>
      <c r="B184" s="233"/>
      <c r="C184" s="6"/>
      <c r="D184" s="6"/>
      <c r="E184" s="6"/>
      <c r="F184" s="6"/>
      <c r="G184" s="6"/>
      <c r="H184" s="6"/>
      <c r="I184" s="6"/>
      <c r="J184" s="6"/>
      <c r="K184" s="6"/>
    </row>
    <row r="185" spans="1:11" ht="15.75">
      <c r="A185" s="6"/>
      <c r="B185" s="233"/>
      <c r="C185" s="6"/>
      <c r="D185" s="6"/>
      <c r="E185" s="6"/>
      <c r="F185" s="6"/>
      <c r="G185" s="6"/>
      <c r="H185" s="6"/>
      <c r="I185" s="6"/>
      <c r="J185" s="6"/>
      <c r="K185" s="6"/>
    </row>
    <row r="186" spans="1:11" ht="15.75">
      <c r="A186" s="6"/>
      <c r="B186" s="233"/>
      <c r="C186" s="6"/>
      <c r="D186" s="6"/>
      <c r="E186" s="6"/>
      <c r="F186" s="6"/>
      <c r="G186" s="6"/>
      <c r="H186" s="6"/>
      <c r="I186" s="6"/>
      <c r="J186" s="6"/>
      <c r="K186" s="6"/>
    </row>
    <row r="187" spans="1:11" ht="15.75">
      <c r="A187" s="6"/>
      <c r="B187" s="233"/>
      <c r="C187" s="6"/>
      <c r="D187" s="6"/>
      <c r="E187" s="6"/>
      <c r="F187" s="6"/>
      <c r="G187" s="6"/>
      <c r="H187" s="6"/>
      <c r="I187" s="6"/>
      <c r="J187" s="6"/>
      <c r="K187" s="6"/>
    </row>
    <row r="188" spans="1:11" ht="15.75">
      <c r="A188" s="6"/>
      <c r="B188" s="233"/>
      <c r="C188" s="6"/>
      <c r="D188" s="6"/>
      <c r="E188" s="6"/>
      <c r="F188" s="6"/>
      <c r="G188" s="6"/>
      <c r="H188" s="6"/>
      <c r="I188" s="6"/>
      <c r="J188" s="6"/>
      <c r="K188" s="6"/>
    </row>
    <row r="189" spans="1:11" ht="15.75">
      <c r="A189" s="6"/>
      <c r="B189" s="233"/>
      <c r="C189" s="6"/>
      <c r="D189" s="6"/>
      <c r="E189" s="6"/>
      <c r="F189" s="6"/>
      <c r="G189" s="6"/>
      <c r="H189" s="6"/>
      <c r="I189" s="6"/>
      <c r="J189" s="6"/>
      <c r="K189" s="6"/>
    </row>
    <row r="190" spans="1:11" ht="15.75">
      <c r="A190" s="6"/>
      <c r="B190" s="233"/>
      <c r="C190" s="6"/>
      <c r="D190" s="6"/>
      <c r="E190" s="6"/>
      <c r="F190" s="6"/>
      <c r="G190" s="6"/>
      <c r="H190" s="6"/>
      <c r="I190" s="6"/>
      <c r="J190" s="6"/>
      <c r="K190" s="6"/>
    </row>
    <row r="191" spans="1:11" ht="15.75">
      <c r="A191" s="6"/>
      <c r="B191" s="233"/>
      <c r="C191" s="6"/>
      <c r="D191" s="6"/>
      <c r="E191" s="6"/>
      <c r="F191" s="6"/>
      <c r="G191" s="6"/>
      <c r="H191" s="6"/>
      <c r="I191" s="6"/>
      <c r="J191" s="6"/>
      <c r="K191" s="6"/>
    </row>
    <row r="192" spans="1:11" ht="15.75">
      <c r="A192" s="6"/>
      <c r="B192" s="233"/>
      <c r="C192" s="6"/>
      <c r="D192" s="6"/>
      <c r="E192" s="6"/>
      <c r="F192" s="6"/>
      <c r="G192" s="6"/>
      <c r="H192" s="6"/>
      <c r="I192" s="6"/>
      <c r="J192" s="6"/>
      <c r="K192" s="6"/>
    </row>
    <row r="193" spans="1:11" ht="15.75">
      <c r="A193" s="6"/>
      <c r="B193" s="233"/>
      <c r="C193" s="6"/>
      <c r="D193" s="6"/>
      <c r="E193" s="6"/>
      <c r="F193" s="6"/>
      <c r="G193" s="6"/>
      <c r="H193" s="6"/>
      <c r="I193" s="6"/>
      <c r="J193" s="6"/>
      <c r="K193" s="6"/>
    </row>
    <row r="194" spans="1:11" ht="15.75">
      <c r="A194" s="6"/>
      <c r="B194" s="233"/>
      <c r="C194" s="6"/>
      <c r="D194" s="6"/>
      <c r="E194" s="6"/>
      <c r="F194" s="6"/>
      <c r="G194" s="6"/>
      <c r="H194" s="6"/>
      <c r="I194" s="6"/>
      <c r="J194" s="6"/>
      <c r="K194" s="6"/>
    </row>
    <row r="195" spans="1:11" ht="15.75">
      <c r="A195" s="6"/>
      <c r="B195" s="233"/>
      <c r="C195" s="6"/>
      <c r="D195" s="6"/>
      <c r="E195" s="6"/>
      <c r="F195" s="6"/>
      <c r="G195" s="6"/>
      <c r="H195" s="6"/>
      <c r="I195" s="6"/>
      <c r="J195" s="6"/>
      <c r="K195" s="6"/>
    </row>
    <row r="196" spans="1:11" ht="15.75">
      <c r="A196" s="6"/>
      <c r="B196" s="233"/>
      <c r="C196" s="6"/>
      <c r="D196" s="6"/>
      <c r="E196" s="6"/>
      <c r="F196" s="6"/>
      <c r="G196" s="6"/>
      <c r="H196" s="6"/>
      <c r="I196" s="6"/>
      <c r="J196" s="6"/>
      <c r="K196" s="6"/>
    </row>
    <row r="197" spans="1:11" ht="15.75">
      <c r="A197" s="6"/>
      <c r="B197" s="233"/>
      <c r="C197" s="6"/>
      <c r="D197" s="6"/>
      <c r="E197" s="6"/>
      <c r="F197" s="6"/>
      <c r="G197" s="6"/>
      <c r="H197" s="6"/>
      <c r="I197" s="6"/>
      <c r="J197" s="6"/>
      <c r="K197" s="6"/>
    </row>
    <row r="198" spans="1:11" ht="15.75">
      <c r="A198" s="6"/>
      <c r="B198" s="233"/>
      <c r="C198" s="6"/>
      <c r="D198" s="6"/>
      <c r="E198" s="6"/>
      <c r="F198" s="6"/>
      <c r="G198" s="6"/>
      <c r="H198" s="6"/>
      <c r="I198" s="6"/>
      <c r="J198" s="6"/>
      <c r="K198" s="6"/>
    </row>
    <row r="199" spans="1:11" ht="15.75">
      <c r="A199" s="6"/>
      <c r="B199" s="233"/>
      <c r="C199" s="6"/>
      <c r="D199" s="6"/>
      <c r="E199" s="6"/>
      <c r="F199" s="6"/>
      <c r="G199" s="6"/>
      <c r="H199" s="6"/>
      <c r="I199" s="6"/>
      <c r="J199" s="6"/>
      <c r="K199" s="6"/>
    </row>
    <row r="200" spans="1:11" ht="15.75">
      <c r="A200" s="6"/>
      <c r="B200" s="233"/>
      <c r="C200" s="6"/>
      <c r="D200" s="6"/>
      <c r="E200" s="6"/>
      <c r="F200" s="6"/>
      <c r="G200" s="6"/>
      <c r="H200" s="6"/>
      <c r="I200" s="6"/>
      <c r="J200" s="6"/>
      <c r="K200" s="6"/>
    </row>
    <row r="201" spans="1:11" ht="15.75">
      <c r="A201" s="6"/>
      <c r="B201" s="233"/>
      <c r="C201" s="6"/>
      <c r="D201" s="6"/>
      <c r="E201" s="6"/>
      <c r="F201" s="6"/>
      <c r="G201" s="6"/>
      <c r="H201" s="6"/>
      <c r="I201" s="6"/>
      <c r="J201" s="6"/>
      <c r="K201" s="6"/>
    </row>
    <row r="202" spans="1:11" ht="15.75">
      <c r="A202" s="6"/>
      <c r="B202" s="233"/>
      <c r="C202" s="6"/>
      <c r="D202" s="6"/>
      <c r="E202" s="6"/>
      <c r="F202" s="6"/>
      <c r="G202" s="6"/>
      <c r="H202" s="6"/>
      <c r="I202" s="6"/>
      <c r="J202" s="6"/>
      <c r="K202" s="6"/>
    </row>
    <row r="203" spans="1:11" ht="15.75">
      <c r="A203" s="6"/>
      <c r="B203" s="233"/>
      <c r="C203" s="6"/>
      <c r="D203" s="6"/>
      <c r="E203" s="6"/>
      <c r="F203" s="6"/>
      <c r="G203" s="6"/>
      <c r="H203" s="6"/>
      <c r="I203" s="6"/>
      <c r="J203" s="6"/>
      <c r="K203" s="6"/>
    </row>
    <row r="204" spans="1:11" ht="15.75">
      <c r="A204" s="6"/>
      <c r="B204" s="233"/>
      <c r="C204" s="6"/>
      <c r="D204" s="6"/>
      <c r="E204" s="6"/>
      <c r="F204" s="6"/>
      <c r="G204" s="6"/>
      <c r="H204" s="6"/>
      <c r="I204" s="6"/>
      <c r="J204" s="6"/>
      <c r="K204" s="6"/>
    </row>
    <row r="205" spans="1:11" ht="15.75">
      <c r="A205" s="6"/>
      <c r="B205" s="233"/>
      <c r="C205" s="6"/>
      <c r="D205" s="6"/>
      <c r="E205" s="6"/>
      <c r="F205" s="6"/>
      <c r="G205" s="6"/>
      <c r="H205" s="6"/>
      <c r="I205" s="6"/>
      <c r="J205" s="6"/>
      <c r="K205" s="6"/>
    </row>
    <row r="206" spans="1:11" ht="15.75">
      <c r="A206" s="6"/>
      <c r="B206" s="233"/>
      <c r="C206" s="6"/>
      <c r="D206" s="6"/>
      <c r="E206" s="6"/>
      <c r="F206" s="6"/>
      <c r="G206" s="6"/>
      <c r="H206" s="6"/>
      <c r="I206" s="6"/>
      <c r="J206" s="6"/>
      <c r="K206" s="6"/>
    </row>
    <row r="207" spans="1:11" ht="15.75">
      <c r="A207" s="6"/>
      <c r="B207" s="233"/>
      <c r="C207" s="6"/>
      <c r="D207" s="6"/>
      <c r="E207" s="6"/>
      <c r="F207" s="6"/>
      <c r="G207" s="6"/>
      <c r="H207" s="6"/>
      <c r="I207" s="6"/>
      <c r="J207" s="6"/>
      <c r="K207" s="6"/>
    </row>
    <row r="208" spans="1:11" ht="15.75">
      <c r="A208" s="6"/>
      <c r="B208" s="233"/>
      <c r="C208" s="6"/>
      <c r="D208" s="6"/>
      <c r="E208" s="6"/>
      <c r="F208" s="6"/>
      <c r="G208" s="6"/>
      <c r="H208" s="6"/>
      <c r="I208" s="6"/>
      <c r="J208" s="6"/>
      <c r="K208" s="6"/>
    </row>
    <row r="209" spans="1:11" ht="15.75">
      <c r="A209" s="6"/>
      <c r="B209" s="233"/>
      <c r="C209" s="6"/>
      <c r="D209" s="6"/>
      <c r="E209" s="6"/>
      <c r="F209" s="6"/>
      <c r="G209" s="6"/>
      <c r="H209" s="6"/>
      <c r="I209" s="6"/>
      <c r="J209" s="6"/>
      <c r="K209" s="6"/>
    </row>
    <row r="210" spans="1:11" ht="15.75">
      <c r="A210" s="6"/>
      <c r="B210" s="233"/>
      <c r="C210" s="6"/>
      <c r="D210" s="6"/>
      <c r="E210" s="6"/>
      <c r="F210" s="6"/>
      <c r="G210" s="6"/>
      <c r="H210" s="6"/>
      <c r="I210" s="6"/>
      <c r="J210" s="6"/>
      <c r="K210" s="6"/>
    </row>
    <row r="211" spans="1:11" ht="15.75">
      <c r="A211" s="6"/>
      <c r="B211" s="233"/>
      <c r="C211" s="6"/>
      <c r="D211" s="6"/>
      <c r="E211" s="6"/>
      <c r="F211" s="6"/>
      <c r="G211" s="6"/>
      <c r="H211" s="6"/>
      <c r="I211" s="6"/>
      <c r="J211" s="6"/>
      <c r="K211" s="6"/>
    </row>
    <row r="212" spans="1:11" ht="15.75">
      <c r="A212" s="6"/>
      <c r="B212" s="233"/>
      <c r="C212" s="6"/>
      <c r="D212" s="6"/>
      <c r="E212" s="6"/>
      <c r="F212" s="6"/>
      <c r="G212" s="6"/>
      <c r="H212" s="6"/>
      <c r="I212" s="6"/>
      <c r="J212" s="6"/>
      <c r="K212" s="6"/>
    </row>
    <row r="213" spans="1:11" ht="15.75">
      <c r="A213" s="6"/>
      <c r="B213" s="233"/>
      <c r="C213" s="6"/>
      <c r="D213" s="6"/>
      <c r="E213" s="6"/>
      <c r="F213" s="6"/>
      <c r="G213" s="6"/>
      <c r="H213" s="6"/>
      <c r="I213" s="6"/>
      <c r="J213" s="6"/>
      <c r="K213" s="6"/>
    </row>
    <row r="214" spans="1:11" ht="15.75">
      <c r="A214" s="6"/>
      <c r="B214" s="233"/>
      <c r="C214" s="6"/>
      <c r="D214" s="6"/>
      <c r="E214" s="6"/>
      <c r="F214" s="6"/>
      <c r="G214" s="6"/>
      <c r="H214" s="6"/>
      <c r="I214" s="6"/>
      <c r="J214" s="6"/>
      <c r="K214" s="6"/>
    </row>
    <row r="215" spans="1:11" ht="15.75">
      <c r="A215" s="6"/>
      <c r="B215" s="233"/>
      <c r="C215" s="6"/>
      <c r="D215" s="6"/>
      <c r="E215" s="6"/>
      <c r="F215" s="6"/>
      <c r="G215" s="6"/>
      <c r="H215" s="6"/>
      <c r="I215" s="6"/>
      <c r="J215" s="6"/>
      <c r="K215" s="6"/>
    </row>
    <row r="216" spans="1:11" ht="15.75">
      <c r="A216" s="6"/>
      <c r="B216" s="233"/>
      <c r="C216" s="6"/>
      <c r="D216" s="6"/>
      <c r="E216" s="6"/>
      <c r="F216" s="6"/>
      <c r="G216" s="6"/>
      <c r="H216" s="6"/>
      <c r="I216" s="6"/>
      <c r="J216" s="6"/>
      <c r="K216" s="6"/>
    </row>
    <row r="217" spans="1:11" ht="15.75">
      <c r="A217" s="6"/>
      <c r="B217" s="233"/>
      <c r="C217" s="6"/>
      <c r="D217" s="6"/>
      <c r="E217" s="6"/>
      <c r="F217" s="6"/>
      <c r="G217" s="6"/>
      <c r="H217" s="6"/>
      <c r="I217" s="6"/>
      <c r="J217" s="6"/>
      <c r="K217" s="6"/>
    </row>
    <row r="218" spans="1:11" ht="15.75">
      <c r="A218" s="6"/>
      <c r="B218" s="233"/>
      <c r="C218" s="6"/>
      <c r="D218" s="6"/>
      <c r="E218" s="6"/>
      <c r="F218" s="6"/>
      <c r="G218" s="6"/>
      <c r="H218" s="6"/>
      <c r="I218" s="6"/>
      <c r="J218" s="6"/>
      <c r="K218" s="6"/>
    </row>
    <row r="219" spans="1:11" ht="15.75">
      <c r="A219" s="6"/>
      <c r="B219" s="233"/>
      <c r="C219" s="6"/>
      <c r="D219" s="6"/>
      <c r="E219" s="6"/>
      <c r="F219" s="6"/>
      <c r="G219" s="6"/>
      <c r="H219" s="6"/>
      <c r="I219" s="6"/>
      <c r="J219" s="6"/>
      <c r="K219" s="6"/>
    </row>
    <row r="220" spans="1:11" ht="15.75">
      <c r="A220" s="6"/>
      <c r="B220" s="233"/>
      <c r="C220" s="6"/>
      <c r="D220" s="6"/>
      <c r="E220" s="6"/>
      <c r="F220" s="6"/>
      <c r="G220" s="6"/>
      <c r="H220" s="6"/>
      <c r="I220" s="6"/>
      <c r="J220" s="6"/>
      <c r="K220" s="6"/>
    </row>
    <row r="221" spans="1:11" ht="15.75">
      <c r="A221" s="6"/>
      <c r="B221" s="233"/>
      <c r="C221" s="6"/>
      <c r="D221" s="6"/>
      <c r="E221" s="6"/>
      <c r="F221" s="6"/>
      <c r="G221" s="6"/>
      <c r="H221" s="6"/>
      <c r="I221" s="6"/>
      <c r="J221" s="6"/>
      <c r="K221" s="6"/>
    </row>
    <row r="222" spans="1:11" ht="15.75">
      <c r="A222" s="6"/>
      <c r="B222" s="233"/>
      <c r="C222" s="6"/>
      <c r="D222" s="6"/>
      <c r="E222" s="6"/>
      <c r="F222" s="6"/>
      <c r="G222" s="6"/>
      <c r="H222" s="6"/>
      <c r="I222" s="6"/>
      <c r="J222" s="6"/>
      <c r="K222" s="6"/>
    </row>
    <row r="223" spans="1:11" ht="15.75">
      <c r="A223" s="6"/>
      <c r="B223" s="233"/>
      <c r="C223" s="6"/>
      <c r="D223" s="6"/>
      <c r="E223" s="6"/>
      <c r="F223" s="6"/>
      <c r="G223" s="6"/>
      <c r="H223" s="6"/>
      <c r="I223" s="6"/>
      <c r="J223" s="6"/>
      <c r="K223" s="6"/>
    </row>
    <row r="224" spans="1:11" ht="15.75">
      <c r="A224" s="6"/>
      <c r="B224" s="233"/>
      <c r="C224" s="6"/>
      <c r="D224" s="6"/>
      <c r="E224" s="6"/>
      <c r="F224" s="6"/>
      <c r="G224" s="6"/>
      <c r="H224" s="6"/>
      <c r="I224" s="6"/>
      <c r="J224" s="6"/>
      <c r="K224" s="6"/>
    </row>
    <row r="225" spans="1:11" ht="15.75">
      <c r="A225" s="6"/>
      <c r="B225" s="233"/>
      <c r="C225" s="6"/>
      <c r="D225" s="6"/>
      <c r="E225" s="6"/>
      <c r="F225" s="6"/>
      <c r="G225" s="6"/>
      <c r="H225" s="6"/>
      <c r="I225" s="6"/>
      <c r="J225" s="6"/>
      <c r="K225" s="6"/>
    </row>
    <row r="226" spans="1:11" ht="15.75">
      <c r="A226" s="6"/>
      <c r="B226" s="233"/>
      <c r="C226" s="6"/>
      <c r="D226" s="6"/>
      <c r="E226" s="6"/>
      <c r="F226" s="6"/>
      <c r="G226" s="6"/>
      <c r="H226" s="6"/>
      <c r="I226" s="6"/>
      <c r="J226" s="6"/>
      <c r="K226" s="6"/>
    </row>
    <row r="227" spans="1:11" ht="15.75">
      <c r="A227" s="6"/>
      <c r="B227" s="233"/>
      <c r="C227" s="6"/>
      <c r="D227" s="6"/>
      <c r="E227" s="6"/>
      <c r="F227" s="6"/>
      <c r="G227" s="6"/>
      <c r="H227" s="6"/>
      <c r="I227" s="6"/>
      <c r="J227" s="6"/>
      <c r="K227" s="6"/>
    </row>
    <row r="228" spans="1:11" ht="15.75">
      <c r="A228" s="6"/>
      <c r="B228" s="233"/>
      <c r="C228" s="6"/>
      <c r="D228" s="6"/>
      <c r="E228" s="6"/>
      <c r="F228" s="6"/>
      <c r="G228" s="6"/>
      <c r="H228" s="6"/>
      <c r="I228" s="6"/>
      <c r="J228" s="6"/>
      <c r="K228" s="6"/>
    </row>
    <row r="229" spans="1:11" ht="15.75">
      <c r="A229" s="6"/>
      <c r="B229" s="233"/>
      <c r="C229" s="6"/>
      <c r="D229" s="6"/>
      <c r="E229" s="6"/>
      <c r="F229" s="6"/>
      <c r="G229" s="6"/>
      <c r="H229" s="6"/>
      <c r="I229" s="6"/>
      <c r="J229" s="6"/>
      <c r="K229" s="6"/>
    </row>
    <row r="230" spans="1:11" ht="15.75">
      <c r="A230" s="6"/>
      <c r="B230" s="233"/>
      <c r="C230" s="6"/>
      <c r="D230" s="6"/>
      <c r="E230" s="6"/>
      <c r="F230" s="6"/>
      <c r="G230" s="6"/>
      <c r="H230" s="6"/>
      <c r="I230" s="6"/>
      <c r="J230" s="6"/>
      <c r="K230" s="6"/>
    </row>
    <row r="231" spans="1:11" ht="15.75">
      <c r="A231" s="6"/>
      <c r="B231" s="233"/>
      <c r="C231" s="6"/>
      <c r="D231" s="6"/>
      <c r="E231" s="6"/>
      <c r="F231" s="6"/>
      <c r="G231" s="6"/>
      <c r="H231" s="6"/>
      <c r="I231" s="6"/>
      <c r="J231" s="6"/>
      <c r="K231" s="6"/>
    </row>
    <row r="232" spans="1:11" ht="15.75">
      <c r="A232" s="6"/>
      <c r="B232" s="233"/>
      <c r="C232" s="6"/>
      <c r="D232" s="6"/>
      <c r="E232" s="6"/>
      <c r="F232" s="6"/>
      <c r="G232" s="6"/>
      <c r="H232" s="6"/>
      <c r="I232" s="6"/>
      <c r="J232" s="6"/>
      <c r="K232" s="6"/>
    </row>
    <row r="233" spans="1:11" ht="15.75">
      <c r="A233" s="6"/>
      <c r="B233" s="233"/>
      <c r="C233" s="6"/>
      <c r="D233" s="6"/>
      <c r="E233" s="6"/>
      <c r="F233" s="6"/>
      <c r="G233" s="6"/>
      <c r="H233" s="6"/>
      <c r="I233" s="6"/>
      <c r="J233" s="6"/>
      <c r="K233" s="6"/>
    </row>
    <row r="234" spans="1:11" ht="15.75">
      <c r="A234" s="6"/>
      <c r="B234" s="233"/>
      <c r="C234" s="6"/>
      <c r="D234" s="6"/>
      <c r="E234" s="6"/>
      <c r="F234" s="6"/>
      <c r="G234" s="6"/>
      <c r="H234" s="6"/>
      <c r="I234" s="6"/>
      <c r="J234" s="6"/>
      <c r="K234" s="6"/>
    </row>
    <row r="235" spans="1:11" ht="15.75">
      <c r="A235" s="6"/>
      <c r="B235" s="233"/>
      <c r="C235" s="6"/>
      <c r="D235" s="6"/>
      <c r="E235" s="6"/>
      <c r="F235" s="6"/>
      <c r="G235" s="6"/>
      <c r="H235" s="6"/>
      <c r="I235" s="6"/>
      <c r="J235" s="6"/>
      <c r="K235" s="6"/>
    </row>
    <row r="236" spans="1:11" ht="15.75">
      <c r="A236" s="6"/>
      <c r="B236" s="233"/>
      <c r="C236" s="6"/>
      <c r="D236" s="6"/>
      <c r="E236" s="6"/>
      <c r="F236" s="6"/>
      <c r="G236" s="6"/>
      <c r="H236" s="6"/>
      <c r="I236" s="6"/>
      <c r="J236" s="6"/>
      <c r="K236" s="6"/>
    </row>
    <row r="237" spans="1:11" ht="15.75">
      <c r="A237" s="6"/>
      <c r="B237" s="233"/>
      <c r="C237" s="6"/>
      <c r="D237" s="6"/>
      <c r="E237" s="6"/>
      <c r="F237" s="6"/>
      <c r="G237" s="6"/>
      <c r="H237" s="6"/>
      <c r="I237" s="6"/>
      <c r="J237" s="6"/>
      <c r="K237" s="6"/>
    </row>
    <row r="238" spans="1:11" ht="15.75">
      <c r="A238" s="6"/>
      <c r="B238" s="233"/>
      <c r="C238" s="6"/>
      <c r="D238" s="6"/>
      <c r="E238" s="6"/>
      <c r="F238" s="6"/>
      <c r="G238" s="6"/>
      <c r="H238" s="6"/>
      <c r="I238" s="6"/>
      <c r="J238" s="6"/>
      <c r="K238" s="6"/>
    </row>
    <row r="239" spans="1:11" ht="15.75">
      <c r="A239" s="6"/>
      <c r="B239" s="233"/>
      <c r="C239" s="6"/>
      <c r="D239" s="6"/>
      <c r="E239" s="6"/>
      <c r="F239" s="6"/>
      <c r="G239" s="6"/>
      <c r="H239" s="6"/>
      <c r="I239" s="6"/>
      <c r="J239" s="6"/>
      <c r="K239" s="6"/>
    </row>
    <row r="240" spans="1:11" ht="15.75">
      <c r="A240" s="6"/>
      <c r="B240" s="233"/>
      <c r="C240" s="6"/>
      <c r="D240" s="6"/>
      <c r="E240" s="6"/>
      <c r="F240" s="6"/>
      <c r="G240" s="6"/>
      <c r="H240" s="6"/>
      <c r="I240" s="6"/>
      <c r="J240" s="6"/>
      <c r="K240" s="6"/>
    </row>
    <row r="241" spans="1:11" ht="15.75">
      <c r="A241" s="6"/>
      <c r="B241" s="233"/>
      <c r="C241" s="6"/>
      <c r="D241" s="6"/>
      <c r="E241" s="6"/>
      <c r="F241" s="6"/>
      <c r="G241" s="6"/>
      <c r="H241" s="6"/>
      <c r="I241" s="6"/>
      <c r="J241" s="6"/>
      <c r="K241" s="6"/>
    </row>
    <row r="242" spans="1:11" ht="15.75">
      <c r="A242" s="6"/>
      <c r="B242" s="233"/>
      <c r="C242" s="6"/>
      <c r="D242" s="6"/>
      <c r="E242" s="6"/>
      <c r="F242" s="6"/>
      <c r="G242" s="6"/>
      <c r="H242" s="6"/>
      <c r="I242" s="6"/>
      <c r="J242" s="6"/>
      <c r="K242" s="6"/>
    </row>
    <row r="243" spans="1:11" ht="15.75">
      <c r="A243" s="6"/>
      <c r="B243" s="233"/>
      <c r="C243" s="6"/>
      <c r="D243" s="6"/>
      <c r="E243" s="6"/>
      <c r="F243" s="6"/>
      <c r="G243" s="6"/>
      <c r="H243" s="6"/>
      <c r="I243" s="6"/>
      <c r="J243" s="6"/>
      <c r="K243" s="6"/>
    </row>
    <row r="244" spans="1:11" ht="15.75">
      <c r="A244" s="6"/>
      <c r="B244" s="233"/>
      <c r="C244" s="6"/>
      <c r="D244" s="6"/>
      <c r="E244" s="6"/>
      <c r="F244" s="6"/>
      <c r="G244" s="6"/>
      <c r="H244" s="6"/>
      <c r="I244" s="6"/>
      <c r="J244" s="6"/>
      <c r="K244" s="6"/>
    </row>
    <row r="245" spans="1:11" ht="15.75">
      <c r="A245" s="6"/>
      <c r="B245" s="233"/>
      <c r="C245" s="6"/>
      <c r="D245" s="6"/>
      <c r="E245" s="6"/>
      <c r="F245" s="6"/>
      <c r="G245" s="6"/>
      <c r="H245" s="6"/>
      <c r="I245" s="6"/>
      <c r="J245" s="6"/>
      <c r="K245" s="6"/>
    </row>
    <row r="246" spans="1:11" ht="15.75">
      <c r="A246" s="6"/>
      <c r="B246" s="233"/>
      <c r="C246" s="6"/>
      <c r="D246" s="6"/>
      <c r="E246" s="6"/>
      <c r="F246" s="6"/>
      <c r="G246" s="6"/>
      <c r="H246" s="6"/>
      <c r="I246" s="6"/>
      <c r="J246" s="6"/>
      <c r="K246" s="6"/>
    </row>
    <row r="247" spans="1:11" ht="15.75">
      <c r="A247" s="6"/>
      <c r="B247" s="233"/>
      <c r="C247" s="6"/>
      <c r="D247" s="6"/>
      <c r="E247" s="6"/>
      <c r="F247" s="6"/>
      <c r="G247" s="6"/>
      <c r="H247" s="6"/>
      <c r="I247" s="6"/>
      <c r="J247" s="6"/>
      <c r="K247" s="6"/>
    </row>
    <row r="248" spans="1:11" ht="15.75">
      <c r="A248" s="6"/>
      <c r="B248" s="233"/>
      <c r="C248" s="6"/>
      <c r="D248" s="6"/>
      <c r="E248" s="6"/>
      <c r="F248" s="6"/>
      <c r="G248" s="6"/>
      <c r="H248" s="6"/>
      <c r="I248" s="6"/>
      <c r="J248" s="6"/>
      <c r="K248" s="6"/>
    </row>
    <row r="249" spans="1:11" ht="15.75">
      <c r="A249" s="6"/>
      <c r="B249" s="233"/>
      <c r="C249" s="6"/>
      <c r="D249" s="6"/>
      <c r="E249" s="6"/>
      <c r="F249" s="6"/>
      <c r="G249" s="6"/>
      <c r="H249" s="6"/>
      <c r="I249" s="6"/>
      <c r="J249" s="6"/>
      <c r="K249" s="6"/>
    </row>
    <row r="250" spans="1:11" ht="15.75">
      <c r="A250" s="6"/>
      <c r="B250" s="233"/>
      <c r="C250" s="6"/>
      <c r="D250" s="6"/>
      <c r="E250" s="6"/>
      <c r="F250" s="6"/>
      <c r="G250" s="6"/>
      <c r="H250" s="6"/>
      <c r="I250" s="6"/>
      <c r="J250" s="6"/>
      <c r="K250" s="6"/>
    </row>
    <row r="251" spans="1:11" ht="15.75">
      <c r="A251" s="6"/>
      <c r="B251" s="233"/>
      <c r="C251" s="6"/>
      <c r="D251" s="6"/>
      <c r="E251" s="6"/>
      <c r="F251" s="6"/>
      <c r="G251" s="6"/>
      <c r="H251" s="6"/>
      <c r="I251" s="6"/>
      <c r="J251" s="6"/>
      <c r="K251" s="6"/>
    </row>
    <row r="252" spans="1:11" ht="15.75">
      <c r="A252" s="6"/>
      <c r="B252" s="233"/>
      <c r="C252" s="6"/>
      <c r="D252" s="6"/>
      <c r="E252" s="6"/>
      <c r="F252" s="6"/>
      <c r="G252" s="6"/>
      <c r="H252" s="6"/>
      <c r="I252" s="6"/>
      <c r="J252" s="6"/>
      <c r="K252" s="6"/>
    </row>
    <row r="253" spans="1:11" ht="15.75">
      <c r="A253" s="6"/>
      <c r="B253" s="233"/>
      <c r="C253" s="6"/>
      <c r="D253" s="6"/>
      <c r="E253" s="6"/>
      <c r="F253" s="6"/>
      <c r="G253" s="6"/>
      <c r="H253" s="6"/>
      <c r="I253" s="6"/>
      <c r="J253" s="6"/>
      <c r="K253" s="6"/>
    </row>
    <row r="254" spans="1:11" ht="15.75">
      <c r="A254" s="6"/>
      <c r="B254" s="233"/>
      <c r="C254" s="6"/>
      <c r="D254" s="6"/>
      <c r="E254" s="6"/>
      <c r="F254" s="6"/>
      <c r="G254" s="6"/>
      <c r="H254" s="6"/>
      <c r="I254" s="6"/>
      <c r="J254" s="6"/>
      <c r="K254" s="6"/>
    </row>
    <row r="255" spans="1:11" ht="15.75">
      <c r="A255" s="6"/>
      <c r="B255" s="233"/>
      <c r="C255" s="6"/>
      <c r="D255" s="6"/>
      <c r="E255" s="6"/>
      <c r="F255" s="6"/>
      <c r="G255" s="6"/>
      <c r="H255" s="6"/>
      <c r="I255" s="6"/>
      <c r="J255" s="6"/>
      <c r="K255" s="6"/>
    </row>
    <row r="256" spans="1:11" ht="15.75">
      <c r="A256" s="6"/>
      <c r="B256" s="233"/>
      <c r="C256" s="6"/>
      <c r="D256" s="6"/>
      <c r="E256" s="6"/>
      <c r="F256" s="6"/>
      <c r="G256" s="6"/>
      <c r="H256" s="6"/>
      <c r="I256" s="6"/>
      <c r="J256" s="6"/>
      <c r="K256" s="6"/>
    </row>
    <row r="257" spans="1:11" ht="15.75">
      <c r="A257" s="6"/>
      <c r="B257" s="233"/>
      <c r="C257" s="6"/>
      <c r="D257" s="6"/>
      <c r="E257" s="6"/>
      <c r="F257" s="6"/>
      <c r="G257" s="6"/>
      <c r="H257" s="6"/>
      <c r="I257" s="6"/>
      <c r="J257" s="6"/>
      <c r="K257" s="6"/>
    </row>
    <row r="258" spans="1:11" ht="15.75">
      <c r="A258" s="6"/>
      <c r="B258" s="233"/>
      <c r="C258" s="6"/>
      <c r="D258" s="6"/>
      <c r="E258" s="6"/>
      <c r="F258" s="6"/>
      <c r="G258" s="6"/>
      <c r="H258" s="6"/>
      <c r="I258" s="6"/>
      <c r="J258" s="6"/>
      <c r="K258" s="6"/>
    </row>
    <row r="259" spans="1:11" ht="15.75">
      <c r="A259" s="6"/>
      <c r="B259" s="233"/>
      <c r="C259" s="6"/>
      <c r="D259" s="6"/>
      <c r="E259" s="6"/>
      <c r="F259" s="6"/>
      <c r="G259" s="6"/>
      <c r="H259" s="6"/>
      <c r="I259" s="6"/>
      <c r="J259" s="6"/>
      <c r="K259" s="6"/>
    </row>
    <row r="260" spans="1:11" ht="15.75">
      <c r="A260" s="6"/>
      <c r="B260" s="233"/>
      <c r="C260" s="6"/>
      <c r="D260" s="6"/>
      <c r="E260" s="6"/>
      <c r="F260" s="6"/>
      <c r="G260" s="6"/>
      <c r="H260" s="6"/>
      <c r="I260" s="6"/>
      <c r="J260" s="6"/>
      <c r="K260" s="6"/>
    </row>
    <row r="261" spans="1:11" ht="15.75">
      <c r="A261" s="6"/>
      <c r="B261" s="233"/>
      <c r="C261" s="6"/>
      <c r="D261" s="6"/>
      <c r="E261" s="6"/>
      <c r="F261" s="6"/>
      <c r="G261" s="6"/>
      <c r="H261" s="6"/>
      <c r="I261" s="6"/>
      <c r="J261" s="6"/>
      <c r="K261" s="6"/>
    </row>
    <row r="262" spans="1:11" ht="15.75">
      <c r="A262" s="6"/>
      <c r="B262" s="233"/>
      <c r="C262" s="6"/>
      <c r="D262" s="6"/>
      <c r="E262" s="6"/>
      <c r="F262" s="6"/>
      <c r="G262" s="6"/>
      <c r="H262" s="6"/>
      <c r="I262" s="6"/>
      <c r="J262" s="6"/>
      <c r="K262" s="6"/>
    </row>
    <row r="263" spans="1:11" ht="15.75">
      <c r="A263" s="6"/>
      <c r="B263" s="233"/>
      <c r="C263" s="6"/>
      <c r="D263" s="6"/>
      <c r="E263" s="6"/>
      <c r="F263" s="6"/>
      <c r="G263" s="6"/>
      <c r="H263" s="6"/>
      <c r="I263" s="6"/>
      <c r="J263" s="6"/>
      <c r="K263" s="6"/>
    </row>
    <row r="264" spans="1:11" ht="15.75">
      <c r="A264" s="6"/>
      <c r="B264" s="233"/>
      <c r="C264" s="6"/>
      <c r="D264" s="6"/>
      <c r="E264" s="6"/>
      <c r="F264" s="6"/>
      <c r="G264" s="6"/>
      <c r="H264" s="6"/>
      <c r="I264" s="6"/>
      <c r="J264" s="6"/>
      <c r="K264" s="6"/>
    </row>
    <row r="265" spans="1:11" ht="15.75">
      <c r="A265" s="6"/>
      <c r="B265" s="233"/>
      <c r="C265" s="6"/>
      <c r="D265" s="6"/>
      <c r="E265" s="6"/>
      <c r="F265" s="6"/>
      <c r="G265" s="6"/>
      <c r="H265" s="6"/>
      <c r="I265" s="6"/>
      <c r="J265" s="6"/>
      <c r="K265" s="6"/>
    </row>
    <row r="266" spans="1:11" ht="15.75">
      <c r="A266" s="6"/>
      <c r="B266" s="233"/>
      <c r="C266" s="6"/>
      <c r="D266" s="6"/>
      <c r="E266" s="6"/>
      <c r="F266" s="6"/>
      <c r="G266" s="6"/>
      <c r="H266" s="6"/>
      <c r="I266" s="6"/>
      <c r="J266" s="6"/>
      <c r="K266" s="6"/>
    </row>
    <row r="267" spans="1:11" ht="15.75">
      <c r="A267" s="6"/>
      <c r="B267" s="233"/>
      <c r="C267" s="6"/>
      <c r="D267" s="6"/>
      <c r="E267" s="6"/>
      <c r="F267" s="6"/>
      <c r="G267" s="6"/>
      <c r="H267" s="6"/>
      <c r="I267" s="6"/>
      <c r="J267" s="6"/>
      <c r="K267" s="6"/>
    </row>
  </sheetData>
  <mergeCells count="13">
    <mergeCell ref="A45:K45"/>
    <mergeCell ref="B5:B6"/>
    <mergeCell ref="A2:K2"/>
    <mergeCell ref="K5:K6"/>
    <mergeCell ref="J5:J6"/>
    <mergeCell ref="C5:C6"/>
    <mergeCell ref="D5:D6"/>
    <mergeCell ref="E5:E6"/>
    <mergeCell ref="F5:F6"/>
    <mergeCell ref="G5:G6"/>
    <mergeCell ref="H5:H6"/>
    <mergeCell ref="I5:I6"/>
    <mergeCell ref="A5:A6"/>
  </mergeCells>
  <printOptions horizontalCentered="1" gridLinesSet="0"/>
  <pageMargins left="0" right="0" top="0.39370078740157483" bottom="0" header="0" footer="0"/>
  <pageSetup scale="75"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syncVertical="1" syncRef="A1" transitionEvaluation="1">
    <pageSetUpPr fitToPage="1"/>
  </sheetPr>
  <dimension ref="A1:AO268"/>
  <sheetViews>
    <sheetView showGridLines="0" showZeros="0" zoomScaleNormal="100" workbookViewId="0"/>
  </sheetViews>
  <sheetFormatPr baseColWidth="10" defaultColWidth="12.5703125" defaultRowHeight="12.75"/>
  <cols>
    <col min="1" max="1" width="27" style="1" customWidth="1"/>
    <col min="2" max="4" width="12.85546875" style="1" customWidth="1"/>
    <col min="5" max="6" width="13.42578125" style="1" bestFit="1" customWidth="1"/>
    <col min="7" max="7" width="12.85546875" style="1" customWidth="1"/>
    <col min="8" max="8" width="13.28515625" style="1" bestFit="1" customWidth="1"/>
    <col min="20" max="16384" width="12.5703125" style="1"/>
  </cols>
  <sheetData>
    <row r="1" spans="1:22" ht="15">
      <c r="A1" s="23"/>
      <c r="B1" s="85"/>
      <c r="C1" s="85"/>
      <c r="D1" s="85"/>
      <c r="E1" s="85"/>
      <c r="F1" s="85"/>
      <c r="G1" s="85"/>
      <c r="H1" s="85"/>
    </row>
    <row r="2" spans="1:22" s="420" customFormat="1" ht="15">
      <c r="A2" s="572" t="s">
        <v>517</v>
      </c>
      <c r="B2" s="572"/>
      <c r="C2" s="572"/>
      <c r="D2" s="572"/>
      <c r="E2" s="572"/>
      <c r="F2" s="572"/>
      <c r="G2" s="572"/>
      <c r="H2" s="572"/>
      <c r="I2" s="349"/>
      <c r="J2" s="349"/>
      <c r="K2" s="349"/>
      <c r="L2" s="349"/>
      <c r="M2" s="349"/>
      <c r="N2" s="349"/>
      <c r="O2" s="349"/>
      <c r="P2" s="349"/>
      <c r="Q2" s="349"/>
      <c r="R2" s="349"/>
      <c r="S2" s="349"/>
    </row>
    <row r="3" spans="1:22" s="420" customFormat="1" ht="17.25" customHeight="1">
      <c r="A3" s="415" t="s">
        <v>681</v>
      </c>
      <c r="B3" s="421"/>
      <c r="C3" s="421"/>
      <c r="D3" s="421"/>
      <c r="E3" s="421"/>
      <c r="F3" s="421"/>
      <c r="G3" s="421"/>
      <c r="H3" s="421"/>
      <c r="I3" s="349"/>
      <c r="J3" s="349"/>
      <c r="K3" s="349"/>
      <c r="L3" s="349"/>
      <c r="M3" s="349"/>
      <c r="N3" s="349"/>
      <c r="O3" s="349"/>
      <c r="P3" s="349"/>
      <c r="Q3" s="349"/>
      <c r="R3" s="349"/>
      <c r="S3" s="349"/>
    </row>
    <row r="4" spans="1:22" s="420" customFormat="1" ht="15.75" thickBot="1">
      <c r="A4" s="421"/>
      <c r="B4" s="416"/>
      <c r="C4" s="424"/>
      <c r="D4" s="424"/>
      <c r="E4" s="424"/>
      <c r="F4" s="424"/>
      <c r="G4" s="424"/>
      <c r="H4" s="424"/>
      <c r="I4" s="349"/>
      <c r="J4" s="349"/>
      <c r="K4" s="349"/>
      <c r="L4" s="349"/>
      <c r="M4" s="349"/>
      <c r="N4" s="349"/>
      <c r="O4" s="349"/>
      <c r="P4" s="349"/>
      <c r="Q4" s="349"/>
      <c r="R4" s="349"/>
      <c r="S4" s="349"/>
    </row>
    <row r="5" spans="1:22" ht="14.25" customHeight="1" thickTop="1">
      <c r="A5" s="568" t="s">
        <v>536</v>
      </c>
      <c r="B5" s="566">
        <v>2017</v>
      </c>
      <c r="C5" s="566">
        <v>2018</v>
      </c>
      <c r="D5" s="566">
        <v>2019</v>
      </c>
      <c r="E5" s="566">
        <v>2020</v>
      </c>
      <c r="F5" s="566">
        <v>2021</v>
      </c>
      <c r="G5" s="566">
        <v>2022</v>
      </c>
      <c r="H5" s="566">
        <v>2023</v>
      </c>
    </row>
    <row r="6" spans="1:22" ht="14.25" customHeight="1" thickBot="1">
      <c r="A6" s="567"/>
      <c r="B6" s="569"/>
      <c r="C6" s="569"/>
      <c r="D6" s="569"/>
      <c r="E6" s="569"/>
      <c r="F6" s="569"/>
      <c r="G6" s="569"/>
      <c r="H6" s="569"/>
    </row>
    <row r="7" spans="1:22" ht="14.25" customHeight="1" thickTop="1">
      <c r="A7" s="51"/>
      <c r="B7" s="51"/>
      <c r="C7" s="51"/>
      <c r="D7" s="51"/>
      <c r="E7" s="51"/>
      <c r="F7" s="51"/>
      <c r="G7" s="51"/>
      <c r="H7" s="51"/>
    </row>
    <row r="8" spans="1:22" ht="14.25" customHeight="1">
      <c r="A8" s="59" t="s">
        <v>200</v>
      </c>
      <c r="B8" s="68">
        <v>16675503</v>
      </c>
      <c r="C8" s="68">
        <v>17229742</v>
      </c>
      <c r="D8" s="68">
        <v>17556181</v>
      </c>
      <c r="E8" s="68">
        <v>16995708</v>
      </c>
      <c r="F8" s="68">
        <v>17944419</v>
      </c>
      <c r="G8" s="68">
        <v>18516074</v>
      </c>
      <c r="H8" s="68">
        <v>19010270</v>
      </c>
      <c r="I8" s="88"/>
      <c r="T8"/>
      <c r="U8"/>
      <c r="V8"/>
    </row>
    <row r="9" spans="1:22" ht="14.25" customHeight="1">
      <c r="A9" s="60"/>
      <c r="B9" s="67"/>
      <c r="C9" s="67"/>
      <c r="D9" s="67"/>
      <c r="E9" s="67"/>
      <c r="F9" s="67"/>
      <c r="G9" s="67"/>
      <c r="H9" s="67"/>
      <c r="I9" s="88"/>
      <c r="T9"/>
      <c r="U9"/>
      <c r="V9"/>
    </row>
    <row r="10" spans="1:22" ht="14.25" customHeight="1">
      <c r="A10" s="304" t="s">
        <v>0</v>
      </c>
      <c r="B10" s="67">
        <v>279681</v>
      </c>
      <c r="C10" s="67">
        <v>294190</v>
      </c>
      <c r="D10" s="67">
        <v>301211</v>
      </c>
      <c r="E10" s="67">
        <v>293285</v>
      </c>
      <c r="F10" s="67">
        <v>310314</v>
      </c>
      <c r="G10" s="67">
        <v>316321</v>
      </c>
      <c r="H10" s="67">
        <v>328373</v>
      </c>
      <c r="I10" s="88"/>
      <c r="J10" s="301"/>
      <c r="K10" s="300"/>
      <c r="T10"/>
      <c r="U10"/>
      <c r="V10"/>
    </row>
    <row r="11" spans="1:22" ht="14.25" customHeight="1">
      <c r="A11" s="304" t="s">
        <v>1</v>
      </c>
      <c r="B11" s="67">
        <v>789923</v>
      </c>
      <c r="C11" s="67">
        <v>829177</v>
      </c>
      <c r="D11" s="67">
        <v>842694</v>
      </c>
      <c r="E11" s="67">
        <v>867773</v>
      </c>
      <c r="F11" s="67">
        <v>916429</v>
      </c>
      <c r="G11" s="67">
        <v>948221</v>
      </c>
      <c r="H11" s="67">
        <v>957861</v>
      </c>
      <c r="I11" s="88"/>
      <c r="J11" s="301"/>
      <c r="T11"/>
      <c r="U11"/>
      <c r="V11"/>
    </row>
    <row r="12" spans="1:22" ht="14.25" customHeight="1">
      <c r="A12" s="304" t="s">
        <v>2</v>
      </c>
      <c r="B12" s="67">
        <v>123046</v>
      </c>
      <c r="C12" s="67">
        <v>129626</v>
      </c>
      <c r="D12" s="67">
        <v>133857</v>
      </c>
      <c r="E12" s="67">
        <v>121109</v>
      </c>
      <c r="F12" s="67">
        <v>136625</v>
      </c>
      <c r="G12" s="67">
        <v>148269</v>
      </c>
      <c r="H12" s="67">
        <v>156439</v>
      </c>
      <c r="I12" s="88"/>
      <c r="J12" s="301"/>
      <c r="T12"/>
      <c r="U12"/>
      <c r="V12"/>
    </row>
    <row r="13" spans="1:22" ht="14.25" customHeight="1">
      <c r="A13" s="304" t="s">
        <v>3</v>
      </c>
      <c r="B13" s="67">
        <v>99479</v>
      </c>
      <c r="C13" s="67">
        <v>102408</v>
      </c>
      <c r="D13" s="67">
        <v>110447</v>
      </c>
      <c r="E13" s="67">
        <v>102239</v>
      </c>
      <c r="F13" s="67">
        <v>105841</v>
      </c>
      <c r="G13" s="67">
        <v>109595</v>
      </c>
      <c r="H13" s="67">
        <v>113375</v>
      </c>
      <c r="I13" s="88"/>
      <c r="J13" s="301"/>
      <c r="T13"/>
      <c r="U13"/>
      <c r="V13"/>
    </row>
    <row r="14" spans="1:22" ht="14.25" customHeight="1">
      <c r="A14" s="304" t="s">
        <v>201</v>
      </c>
      <c r="B14" s="67">
        <v>663226</v>
      </c>
      <c r="C14" s="67">
        <v>689564</v>
      </c>
      <c r="D14" s="67">
        <v>689001</v>
      </c>
      <c r="E14" s="67">
        <v>676115</v>
      </c>
      <c r="F14" s="67">
        <v>713425</v>
      </c>
      <c r="G14" s="67">
        <v>744098</v>
      </c>
      <c r="H14" s="67">
        <v>772645</v>
      </c>
      <c r="I14" s="88"/>
      <c r="J14" s="301"/>
      <c r="T14"/>
      <c r="U14"/>
      <c r="V14"/>
    </row>
    <row r="15" spans="1:22" ht="14.25" customHeight="1">
      <c r="A15" s="304" t="s">
        <v>5</v>
      </c>
      <c r="B15" s="67">
        <v>107135</v>
      </c>
      <c r="C15" s="67">
        <v>109925</v>
      </c>
      <c r="D15" s="67">
        <v>112492</v>
      </c>
      <c r="E15" s="67">
        <v>110666</v>
      </c>
      <c r="F15" s="67">
        <v>115724</v>
      </c>
      <c r="G15" s="67">
        <v>121300</v>
      </c>
      <c r="H15" s="67">
        <v>124466</v>
      </c>
      <c r="I15" s="88"/>
      <c r="J15" s="301"/>
      <c r="T15"/>
      <c r="U15"/>
      <c r="V15"/>
    </row>
    <row r="16" spans="1:22" ht="14.25" customHeight="1">
      <c r="A16" s="304" t="s">
        <v>6</v>
      </c>
      <c r="B16" s="67">
        <v>197187</v>
      </c>
      <c r="C16" s="67">
        <v>200479</v>
      </c>
      <c r="D16" s="67">
        <v>200960</v>
      </c>
      <c r="E16" s="67">
        <v>194915</v>
      </c>
      <c r="F16" s="67">
        <v>208756</v>
      </c>
      <c r="G16" s="67">
        <v>212954</v>
      </c>
      <c r="H16" s="67">
        <v>222237</v>
      </c>
      <c r="I16" s="88"/>
      <c r="J16" s="301"/>
      <c r="T16"/>
      <c r="U16"/>
      <c r="V16"/>
    </row>
    <row r="17" spans="1:22" ht="14.25" customHeight="1">
      <c r="A17" s="304" t="s">
        <v>7</v>
      </c>
      <c r="B17" s="67">
        <v>776500</v>
      </c>
      <c r="C17" s="67">
        <v>803279</v>
      </c>
      <c r="D17" s="67">
        <v>817008</v>
      </c>
      <c r="E17" s="67">
        <v>823105</v>
      </c>
      <c r="F17" s="67">
        <v>856622</v>
      </c>
      <c r="G17" s="67">
        <v>889719</v>
      </c>
      <c r="H17" s="67">
        <v>893846</v>
      </c>
      <c r="I17" s="88"/>
      <c r="J17" s="301"/>
      <c r="T17"/>
      <c r="U17"/>
      <c r="V17"/>
    </row>
    <row r="18" spans="1:22" ht="14.25" customHeight="1">
      <c r="A18" s="304" t="s">
        <v>391</v>
      </c>
      <c r="B18" s="67">
        <v>1403610</v>
      </c>
      <c r="C18" s="67">
        <v>1440303</v>
      </c>
      <c r="D18" s="67">
        <v>1461462</v>
      </c>
      <c r="E18" s="67">
        <v>1330731</v>
      </c>
      <c r="F18" s="67">
        <v>1385710</v>
      </c>
      <c r="G18" s="67">
        <v>1446367</v>
      </c>
      <c r="H18" s="67">
        <v>1470190</v>
      </c>
      <c r="I18" s="88"/>
      <c r="J18" s="301"/>
      <c r="T18"/>
      <c r="U18"/>
      <c r="V18"/>
    </row>
    <row r="19" spans="1:22" ht="14.25" customHeight="1">
      <c r="A19" s="304" t="s">
        <v>393</v>
      </c>
      <c r="B19" s="67">
        <v>1495566</v>
      </c>
      <c r="C19" s="67">
        <v>1526648</v>
      </c>
      <c r="D19" s="67">
        <v>1559444</v>
      </c>
      <c r="E19" s="67">
        <v>1459937</v>
      </c>
      <c r="F19" s="67">
        <v>1538419</v>
      </c>
      <c r="G19" s="67">
        <v>1551762</v>
      </c>
      <c r="H19" s="67">
        <v>1560066</v>
      </c>
      <c r="I19" s="88"/>
      <c r="J19" s="301"/>
      <c r="T19"/>
      <c r="U19"/>
      <c r="V19"/>
    </row>
    <row r="20" spans="1:22" ht="14.25" customHeight="1">
      <c r="A20" s="304" t="s">
        <v>8</v>
      </c>
      <c r="B20" s="67">
        <v>214192</v>
      </c>
      <c r="C20" s="67">
        <v>219431</v>
      </c>
      <c r="D20" s="67">
        <v>219202</v>
      </c>
      <c r="E20" s="67">
        <v>216878</v>
      </c>
      <c r="F20" s="67">
        <v>231610</v>
      </c>
      <c r="G20" s="67">
        <v>235028</v>
      </c>
      <c r="H20" s="67">
        <v>235168</v>
      </c>
      <c r="I20" s="88"/>
      <c r="J20" s="301"/>
      <c r="T20"/>
      <c r="U20"/>
      <c r="V20"/>
    </row>
    <row r="21" spans="1:22" ht="14.25" customHeight="1">
      <c r="A21" s="304" t="s">
        <v>9</v>
      </c>
      <c r="B21" s="67">
        <v>820689</v>
      </c>
      <c r="C21" s="67">
        <v>852752</v>
      </c>
      <c r="D21" s="67">
        <v>874599</v>
      </c>
      <c r="E21" s="67">
        <v>842246</v>
      </c>
      <c r="F21" s="67">
        <v>895780</v>
      </c>
      <c r="G21" s="67">
        <v>913010</v>
      </c>
      <c r="H21" s="67">
        <v>953869</v>
      </c>
      <c r="I21" s="88"/>
      <c r="J21" s="301"/>
      <c r="T21"/>
      <c r="U21"/>
      <c r="V21"/>
    </row>
    <row r="22" spans="1:22" ht="14.25" customHeight="1">
      <c r="A22" s="304" t="s">
        <v>10</v>
      </c>
      <c r="B22" s="67">
        <v>129327</v>
      </c>
      <c r="C22" s="67">
        <v>124757</v>
      </c>
      <c r="D22" s="67">
        <v>127887</v>
      </c>
      <c r="E22" s="67">
        <v>119051</v>
      </c>
      <c r="F22" s="67">
        <v>125725</v>
      </c>
      <c r="G22" s="67">
        <v>129822</v>
      </c>
      <c r="H22" s="67">
        <v>129098</v>
      </c>
      <c r="I22" s="88"/>
      <c r="J22" s="301"/>
      <c r="T22"/>
      <c r="U22"/>
      <c r="V22"/>
    </row>
    <row r="23" spans="1:22" ht="14.25" customHeight="1">
      <c r="A23" s="304" t="s">
        <v>11</v>
      </c>
      <c r="B23" s="67">
        <v>174627</v>
      </c>
      <c r="C23" s="67">
        <v>180360</v>
      </c>
      <c r="D23" s="67">
        <v>185224</v>
      </c>
      <c r="E23" s="67">
        <v>180182</v>
      </c>
      <c r="F23" s="67">
        <v>199555</v>
      </c>
      <c r="G23" s="67">
        <v>207762</v>
      </c>
      <c r="H23" s="67">
        <v>215452</v>
      </c>
      <c r="I23" s="88"/>
      <c r="J23" s="301"/>
      <c r="T23"/>
      <c r="U23"/>
      <c r="V23"/>
    </row>
    <row r="24" spans="1:22" ht="14.25" customHeight="1">
      <c r="A24" s="304" t="s">
        <v>12</v>
      </c>
      <c r="B24" s="67">
        <v>1472981</v>
      </c>
      <c r="C24" s="67">
        <v>1501532</v>
      </c>
      <c r="D24" s="67">
        <v>1542617</v>
      </c>
      <c r="E24" s="67">
        <v>1528544</v>
      </c>
      <c r="F24" s="67">
        <v>1613314</v>
      </c>
      <c r="G24" s="67">
        <v>1681888</v>
      </c>
      <c r="H24" s="67">
        <v>1729992</v>
      </c>
      <c r="I24" s="88"/>
      <c r="J24" s="301"/>
      <c r="T24"/>
      <c r="U24"/>
      <c r="V24"/>
    </row>
    <row r="25" spans="1:22" ht="14.25" customHeight="1">
      <c r="A25" s="304" t="s">
        <v>202</v>
      </c>
      <c r="B25" s="67">
        <v>741782</v>
      </c>
      <c r="C25" s="67">
        <v>795488</v>
      </c>
      <c r="D25" s="67">
        <v>817418</v>
      </c>
      <c r="E25" s="67">
        <v>810171</v>
      </c>
      <c r="F25" s="67">
        <v>840544</v>
      </c>
      <c r="G25" s="67">
        <v>874722</v>
      </c>
      <c r="H25" s="67">
        <v>907123</v>
      </c>
      <c r="I25" s="88"/>
      <c r="J25" s="301"/>
      <c r="T25"/>
      <c r="U25"/>
      <c r="V25"/>
    </row>
    <row r="26" spans="1:22" ht="14.25" customHeight="1">
      <c r="A26" s="304" t="s">
        <v>203</v>
      </c>
      <c r="B26" s="67">
        <v>537092</v>
      </c>
      <c r="C26" s="67">
        <v>559213</v>
      </c>
      <c r="D26" s="67">
        <v>547312</v>
      </c>
      <c r="E26" s="67">
        <v>533449</v>
      </c>
      <c r="F26" s="67">
        <v>572351</v>
      </c>
      <c r="G26" s="67">
        <v>596700</v>
      </c>
      <c r="H26" s="67">
        <v>617670</v>
      </c>
      <c r="I26" s="88"/>
      <c r="J26" s="301"/>
      <c r="T26"/>
      <c r="U26"/>
      <c r="V26"/>
    </row>
    <row r="27" spans="1:22" ht="14.25" customHeight="1">
      <c r="A27" s="304" t="s">
        <v>204</v>
      </c>
      <c r="B27" s="67">
        <v>362895</v>
      </c>
      <c r="C27" s="67">
        <v>371850</v>
      </c>
      <c r="D27" s="67">
        <v>378723</v>
      </c>
      <c r="E27" s="67">
        <v>374858</v>
      </c>
      <c r="F27" s="67">
        <v>386934</v>
      </c>
      <c r="G27" s="67">
        <v>393547</v>
      </c>
      <c r="H27" s="67">
        <v>402699</v>
      </c>
      <c r="I27" s="88"/>
      <c r="J27" s="301"/>
      <c r="T27"/>
      <c r="U27"/>
      <c r="V27"/>
    </row>
    <row r="28" spans="1:22" ht="14.25" customHeight="1">
      <c r="A28" s="304" t="s">
        <v>16</v>
      </c>
      <c r="B28" s="67">
        <v>178157</v>
      </c>
      <c r="C28" s="67">
        <v>182598</v>
      </c>
      <c r="D28" s="67">
        <v>181231</v>
      </c>
      <c r="E28" s="67">
        <v>176182</v>
      </c>
      <c r="F28" s="67">
        <v>184185</v>
      </c>
      <c r="G28" s="67">
        <v>185936</v>
      </c>
      <c r="H28" s="67">
        <v>191791</v>
      </c>
      <c r="I28" s="88"/>
      <c r="J28" s="301"/>
      <c r="T28"/>
      <c r="U28"/>
      <c r="V28"/>
    </row>
    <row r="29" spans="1:22" ht="14.25" customHeight="1">
      <c r="A29" s="304" t="s">
        <v>17</v>
      </c>
      <c r="B29" s="67">
        <v>106311</v>
      </c>
      <c r="C29" s="67">
        <v>107700</v>
      </c>
      <c r="D29" s="67">
        <v>117004</v>
      </c>
      <c r="E29" s="67">
        <v>115827</v>
      </c>
      <c r="F29" s="67">
        <v>123081</v>
      </c>
      <c r="G29" s="67">
        <v>129145</v>
      </c>
      <c r="H29" s="67">
        <v>134300</v>
      </c>
      <c r="I29" s="88"/>
      <c r="J29" s="301"/>
      <c r="T29"/>
      <c r="U29"/>
      <c r="V29"/>
    </row>
    <row r="30" spans="1:22" ht="14.25" customHeight="1">
      <c r="A30" s="304" t="s">
        <v>18</v>
      </c>
      <c r="B30" s="67">
        <v>1408728</v>
      </c>
      <c r="C30" s="67">
        <v>1453458</v>
      </c>
      <c r="D30" s="67">
        <v>1476925</v>
      </c>
      <c r="E30" s="67">
        <v>1452482</v>
      </c>
      <c r="F30" s="67">
        <v>1543199</v>
      </c>
      <c r="G30" s="67">
        <v>1606973</v>
      </c>
      <c r="H30" s="67">
        <v>1676560</v>
      </c>
      <c r="I30" s="88"/>
      <c r="J30" s="301"/>
      <c r="T30"/>
      <c r="U30"/>
      <c r="V30"/>
    </row>
    <row r="31" spans="1:22" ht="14.25" customHeight="1">
      <c r="A31" s="304" t="s">
        <v>19</v>
      </c>
      <c r="B31" s="67">
        <v>184040</v>
      </c>
      <c r="C31" s="67">
        <v>185581</v>
      </c>
      <c r="D31" s="67">
        <v>185548</v>
      </c>
      <c r="E31" s="67">
        <v>181754</v>
      </c>
      <c r="F31" s="67">
        <v>184723</v>
      </c>
      <c r="G31" s="67">
        <v>188717</v>
      </c>
      <c r="H31" s="67">
        <v>193808</v>
      </c>
      <c r="I31" s="88"/>
      <c r="J31" s="301"/>
      <c r="T31"/>
      <c r="U31"/>
      <c r="V31"/>
    </row>
    <row r="32" spans="1:22" ht="14.25" customHeight="1">
      <c r="A32" s="304" t="s">
        <v>20</v>
      </c>
      <c r="B32" s="67">
        <v>502907</v>
      </c>
      <c r="C32" s="67">
        <v>526566</v>
      </c>
      <c r="D32" s="67">
        <v>538275</v>
      </c>
      <c r="E32" s="67">
        <v>505188</v>
      </c>
      <c r="F32" s="67">
        <v>535627</v>
      </c>
      <c r="G32" s="67">
        <v>548808</v>
      </c>
      <c r="H32" s="67">
        <v>562992</v>
      </c>
      <c r="I32" s="88"/>
      <c r="J32" s="301"/>
      <c r="T32"/>
      <c r="U32"/>
      <c r="V32"/>
    </row>
    <row r="33" spans="1:41" ht="14.25" customHeight="1">
      <c r="A33" s="304" t="s">
        <v>21</v>
      </c>
      <c r="B33" s="67">
        <v>446033</v>
      </c>
      <c r="C33" s="67">
        <v>471421</v>
      </c>
      <c r="D33" s="67">
        <v>500326</v>
      </c>
      <c r="E33" s="67">
        <v>488183</v>
      </c>
      <c r="F33" s="67">
        <v>524247</v>
      </c>
      <c r="G33" s="67">
        <v>549208</v>
      </c>
      <c r="H33" s="67">
        <v>572339</v>
      </c>
      <c r="I33" s="88"/>
      <c r="J33" s="301"/>
      <c r="T33"/>
      <c r="U33"/>
      <c r="V33"/>
    </row>
    <row r="34" spans="1:41" ht="14.25" customHeight="1">
      <c r="A34" s="304" t="s">
        <v>22</v>
      </c>
      <c r="B34" s="67">
        <v>305474</v>
      </c>
      <c r="C34" s="67">
        <v>323743</v>
      </c>
      <c r="D34" s="67">
        <v>330256</v>
      </c>
      <c r="E34" s="67">
        <v>265453</v>
      </c>
      <c r="F34" s="67">
        <v>309475</v>
      </c>
      <c r="G34" s="67">
        <v>324056</v>
      </c>
      <c r="H34" s="67">
        <v>342996</v>
      </c>
      <c r="I34" s="88"/>
      <c r="J34" s="301"/>
      <c r="T34"/>
      <c r="U34"/>
      <c r="V34"/>
    </row>
    <row r="35" spans="1:41" ht="14.25" customHeight="1">
      <c r="A35" s="304" t="s">
        <v>23</v>
      </c>
      <c r="B35" s="67">
        <v>343491</v>
      </c>
      <c r="C35" s="67">
        <v>355128</v>
      </c>
      <c r="D35" s="67">
        <v>364743</v>
      </c>
      <c r="E35" s="67">
        <v>355083</v>
      </c>
      <c r="F35" s="67">
        <v>378729</v>
      </c>
      <c r="G35" s="67">
        <v>385453</v>
      </c>
      <c r="H35" s="67">
        <v>399783</v>
      </c>
      <c r="I35" s="88"/>
      <c r="J35" s="301"/>
      <c r="T35"/>
      <c r="U35"/>
      <c r="V35"/>
    </row>
    <row r="36" spans="1:41" ht="14.25" customHeight="1">
      <c r="A36" s="304" t="s">
        <v>24</v>
      </c>
      <c r="B36" s="67">
        <v>435913</v>
      </c>
      <c r="C36" s="67">
        <v>449438</v>
      </c>
      <c r="D36" s="67">
        <v>463255</v>
      </c>
      <c r="E36" s="67">
        <v>459623</v>
      </c>
      <c r="F36" s="67">
        <v>478487</v>
      </c>
      <c r="G36" s="67">
        <v>494435</v>
      </c>
      <c r="H36" s="67">
        <v>506858</v>
      </c>
      <c r="I36" s="88"/>
      <c r="J36" s="301"/>
      <c r="T36"/>
      <c r="U36"/>
      <c r="V36"/>
    </row>
    <row r="37" spans="1:41" ht="14.25" customHeight="1">
      <c r="A37" s="304" t="s">
        <v>25</v>
      </c>
      <c r="B37" s="67">
        <v>484583</v>
      </c>
      <c r="C37" s="67">
        <v>493782</v>
      </c>
      <c r="D37" s="67">
        <v>499697</v>
      </c>
      <c r="E37" s="67">
        <v>491876</v>
      </c>
      <c r="F37" s="67">
        <v>516298</v>
      </c>
      <c r="G37" s="67">
        <v>523068</v>
      </c>
      <c r="H37" s="67">
        <v>534599</v>
      </c>
      <c r="I37" s="88"/>
      <c r="J37" s="301"/>
      <c r="T37"/>
      <c r="U37"/>
      <c r="V37"/>
    </row>
    <row r="38" spans="1:41" ht="14.25" customHeight="1">
      <c r="A38" s="304" t="s">
        <v>26</v>
      </c>
      <c r="B38" s="67">
        <v>142986</v>
      </c>
      <c r="C38" s="67">
        <v>139573</v>
      </c>
      <c r="D38" s="67">
        <v>144058</v>
      </c>
      <c r="E38" s="67">
        <v>141697</v>
      </c>
      <c r="F38" s="67">
        <v>162904</v>
      </c>
      <c r="G38" s="67">
        <v>177296</v>
      </c>
      <c r="H38" s="67">
        <v>182168</v>
      </c>
      <c r="I38" s="88"/>
      <c r="J38" s="301"/>
      <c r="T38"/>
      <c r="U38"/>
      <c r="V38"/>
    </row>
    <row r="39" spans="1:41" ht="14.25" customHeight="1">
      <c r="A39" s="304" t="s">
        <v>27</v>
      </c>
      <c r="B39" s="67">
        <v>586817</v>
      </c>
      <c r="C39" s="67">
        <v>612169</v>
      </c>
      <c r="D39" s="67">
        <v>616489</v>
      </c>
      <c r="E39" s="67">
        <v>601536</v>
      </c>
      <c r="F39" s="67">
        <v>630914</v>
      </c>
      <c r="G39" s="67">
        <v>633426</v>
      </c>
      <c r="H39" s="67">
        <v>632993</v>
      </c>
      <c r="I39" s="88"/>
      <c r="J39" s="301"/>
      <c r="T39"/>
      <c r="U39"/>
      <c r="V39"/>
    </row>
    <row r="40" spans="1:41" ht="14.25" customHeight="1">
      <c r="A40" s="304" t="s">
        <v>28</v>
      </c>
      <c r="B40" s="67">
        <v>74683</v>
      </c>
      <c r="C40" s="67">
        <v>76794</v>
      </c>
      <c r="D40" s="67">
        <v>79560</v>
      </c>
      <c r="E40" s="67">
        <v>78009</v>
      </c>
      <c r="F40" s="67">
        <v>82219</v>
      </c>
      <c r="G40" s="67">
        <v>88257</v>
      </c>
      <c r="H40" s="67">
        <v>90935</v>
      </c>
      <c r="I40" s="88"/>
      <c r="J40" s="301"/>
      <c r="T40"/>
      <c r="U40"/>
      <c r="V40"/>
    </row>
    <row r="41" spans="1:41" ht="14.25" customHeight="1">
      <c r="A41" s="304" t="s">
        <v>29</v>
      </c>
      <c r="B41" s="67">
        <v>406911</v>
      </c>
      <c r="C41" s="67">
        <v>412529</v>
      </c>
      <c r="D41" s="67">
        <v>418814</v>
      </c>
      <c r="E41" s="67">
        <v>410877</v>
      </c>
      <c r="F41" s="67">
        <v>417867</v>
      </c>
      <c r="G41" s="67">
        <v>425953</v>
      </c>
      <c r="H41" s="67">
        <v>438255</v>
      </c>
      <c r="I41" s="88"/>
      <c r="J41" s="301"/>
      <c r="T41"/>
      <c r="U41"/>
      <c r="V41"/>
    </row>
    <row r="42" spans="1:41" ht="14.25" customHeight="1">
      <c r="A42" s="304" t="s">
        <v>30</v>
      </c>
      <c r="B42" s="67">
        <v>208276</v>
      </c>
      <c r="C42" s="67">
        <v>213512</v>
      </c>
      <c r="D42" s="67">
        <v>212914</v>
      </c>
      <c r="E42" s="67">
        <v>201746</v>
      </c>
      <c r="F42" s="67">
        <v>203377</v>
      </c>
      <c r="G42" s="67">
        <v>205030</v>
      </c>
      <c r="H42" s="67">
        <v>208496</v>
      </c>
      <c r="I42" s="88"/>
      <c r="J42" s="301"/>
      <c r="T42"/>
      <c r="U42"/>
      <c r="V42"/>
    </row>
    <row r="43" spans="1:41" ht="14.25" customHeight="1">
      <c r="A43" s="304" t="s">
        <v>31</v>
      </c>
      <c r="B43" s="67">
        <v>323502</v>
      </c>
      <c r="C43" s="67">
        <v>337533</v>
      </c>
      <c r="D43" s="67">
        <v>345561</v>
      </c>
      <c r="E43" s="67">
        <v>325880</v>
      </c>
      <c r="F43" s="67">
        <v>349388</v>
      </c>
      <c r="G43" s="67">
        <v>365545</v>
      </c>
      <c r="H43" s="67">
        <v>384373</v>
      </c>
      <c r="I43" s="88"/>
      <c r="J43" s="301"/>
      <c r="T43"/>
      <c r="U43"/>
      <c r="V43"/>
    </row>
    <row r="44" spans="1:41" ht="14.25" customHeight="1" thickBot="1">
      <c r="A44" s="304" t="s">
        <v>32</v>
      </c>
      <c r="B44" s="67">
        <v>147753</v>
      </c>
      <c r="C44" s="67">
        <v>157235</v>
      </c>
      <c r="D44" s="67">
        <v>159967</v>
      </c>
      <c r="E44" s="67">
        <v>159058</v>
      </c>
      <c r="F44" s="67">
        <v>166021</v>
      </c>
      <c r="G44" s="67">
        <v>163683</v>
      </c>
      <c r="H44" s="67">
        <v>166455</v>
      </c>
      <c r="I44" s="88"/>
      <c r="T44"/>
      <c r="U44"/>
      <c r="V44"/>
    </row>
    <row r="45" spans="1:41" ht="14.25" customHeight="1" thickTop="1">
      <c r="A45" s="402"/>
      <c r="B45" s="414"/>
      <c r="C45" s="414"/>
      <c r="D45" s="414"/>
      <c r="E45" s="414"/>
      <c r="F45" s="414"/>
      <c r="G45" s="414"/>
      <c r="H45" s="414"/>
      <c r="T45"/>
      <c r="U45"/>
      <c r="V45"/>
    </row>
    <row r="46" spans="1:41" s="4" customFormat="1" ht="27" customHeight="1">
      <c r="A46" s="551" t="s">
        <v>537</v>
      </c>
      <c r="B46" s="551"/>
      <c r="C46" s="551"/>
      <c r="D46" s="551"/>
      <c r="E46" s="551"/>
      <c r="F46" s="551"/>
      <c r="G46" s="551"/>
      <c r="H46" s="551"/>
      <c r="I46"/>
      <c r="J46"/>
      <c r="K46"/>
      <c r="L46"/>
      <c r="M46" s="325"/>
      <c r="N46" s="325"/>
      <c r="O46" s="325"/>
      <c r="P46" s="325"/>
      <c r="Q46" s="325"/>
      <c r="R46" s="325"/>
      <c r="S46" s="325"/>
      <c r="T46" s="325"/>
      <c r="U46" s="325"/>
      <c r="V46" s="325"/>
      <c r="W46" s="325"/>
      <c r="X46" s="325"/>
      <c r="Y46" s="325"/>
      <c r="Z46" s="325"/>
      <c r="AA46" s="325"/>
      <c r="AB46" s="325"/>
      <c r="AC46" s="325"/>
      <c r="AD46" s="325"/>
      <c r="AE46" s="325"/>
      <c r="AF46" s="325"/>
      <c r="AG46" s="325"/>
      <c r="AH46" s="325"/>
      <c r="AI46" s="325"/>
      <c r="AJ46" s="325"/>
      <c r="AK46" s="325"/>
      <c r="AL46" s="325"/>
      <c r="AM46" s="325"/>
      <c r="AN46" s="325"/>
      <c r="AO46" s="325"/>
    </row>
    <row r="47" spans="1:41" s="5" customFormat="1" ht="14.25" customHeight="1">
      <c r="A47" s="61" t="s">
        <v>438</v>
      </c>
      <c r="B47" s="78"/>
      <c r="C47" s="78"/>
      <c r="D47" s="78"/>
      <c r="E47" s="78"/>
      <c r="F47" s="78"/>
      <c r="G47" s="78"/>
      <c r="H47" s="78"/>
      <c r="I47"/>
      <c r="J47"/>
      <c r="K47"/>
      <c r="L47"/>
      <c r="M47"/>
      <c r="N47"/>
      <c r="O47"/>
      <c r="P47"/>
      <c r="Q47"/>
      <c r="R47"/>
      <c r="S47"/>
    </row>
    <row r="48" spans="1:41" ht="14.25" customHeight="1">
      <c r="A48" s="79" t="s">
        <v>436</v>
      </c>
      <c r="B48" s="51"/>
      <c r="C48" s="51"/>
      <c r="D48" s="51"/>
      <c r="E48" s="51"/>
      <c r="F48" s="51"/>
      <c r="G48" s="51"/>
      <c r="H48" s="51"/>
    </row>
    <row r="49" spans="1:8" ht="14.25" customHeight="1">
      <c r="A49" s="79" t="s">
        <v>185</v>
      </c>
      <c r="B49" s="51"/>
      <c r="C49" s="51"/>
      <c r="D49" s="51"/>
      <c r="E49" s="51"/>
      <c r="F49" s="51"/>
      <c r="G49" s="51"/>
      <c r="H49" s="51"/>
    </row>
    <row r="50" spans="1:8" ht="18.75">
      <c r="A50" s="78"/>
      <c r="B50" s="51"/>
      <c r="C50" s="51"/>
      <c r="D50" s="51"/>
      <c r="E50" s="51"/>
      <c r="F50" s="51"/>
      <c r="G50" s="51"/>
      <c r="H50" s="51"/>
    </row>
    <row r="51" spans="1:8" ht="15">
      <c r="A51" s="51"/>
      <c r="B51"/>
      <c r="C51"/>
      <c r="D51"/>
      <c r="E51"/>
      <c r="F51"/>
      <c r="G51"/>
      <c r="H51"/>
    </row>
    <row r="52" spans="1:8" ht="15">
      <c r="A52" s="51"/>
      <c r="B52" s="51"/>
      <c r="C52" s="51"/>
      <c r="D52" s="51"/>
      <c r="E52" s="51"/>
      <c r="F52" s="51"/>
      <c r="G52" s="51"/>
      <c r="H52" s="51"/>
    </row>
    <row r="53" spans="1:8" ht="15">
      <c r="A53" s="51"/>
      <c r="B53" s="51"/>
      <c r="C53" s="51"/>
      <c r="D53" s="51"/>
      <c r="E53" s="51"/>
      <c r="F53" s="51"/>
      <c r="G53" s="51"/>
      <c r="H53" s="51"/>
    </row>
    <row r="54" spans="1:8" ht="15">
      <c r="A54" s="51"/>
      <c r="B54" s="51"/>
      <c r="C54" s="51"/>
      <c r="D54" s="51"/>
      <c r="E54" s="51"/>
      <c r="F54" s="51"/>
      <c r="G54" s="51"/>
      <c r="H54" s="51"/>
    </row>
    <row r="55" spans="1:8" ht="18.75">
      <c r="A55" s="78"/>
      <c r="B55" s="51"/>
      <c r="C55" s="51"/>
      <c r="D55" s="51"/>
      <c r="E55" s="51"/>
      <c r="F55" s="51"/>
      <c r="G55" s="51"/>
      <c r="H55" s="51"/>
    </row>
    <row r="56" spans="1:8" ht="18.75">
      <c r="A56" s="78"/>
      <c r="B56" s="51"/>
      <c r="C56" s="51"/>
      <c r="D56" s="51"/>
      <c r="E56" s="51"/>
      <c r="F56" s="51"/>
      <c r="G56" s="51"/>
      <c r="H56" s="51"/>
    </row>
    <row r="57" spans="1:8" ht="18.75">
      <c r="A57" s="78"/>
      <c r="B57" s="51"/>
      <c r="C57" s="51"/>
      <c r="D57" s="51"/>
      <c r="E57" s="51"/>
      <c r="F57" s="51"/>
      <c r="G57" s="51"/>
      <c r="H57" s="51"/>
    </row>
    <row r="58" spans="1:8" ht="18.75">
      <c r="A58" s="78"/>
      <c r="B58" s="51"/>
      <c r="C58" s="51"/>
      <c r="D58" s="51"/>
      <c r="E58" s="51"/>
      <c r="F58" s="51"/>
      <c r="G58" s="51"/>
      <c r="H58" s="51"/>
    </row>
    <row r="59" spans="1:8" ht="18.75">
      <c r="A59" s="78"/>
      <c r="B59" s="51"/>
      <c r="C59" s="51"/>
      <c r="D59" s="51"/>
      <c r="E59" s="51"/>
      <c r="F59" s="51"/>
      <c r="G59" s="51"/>
      <c r="H59" s="51"/>
    </row>
    <row r="60" spans="1:8" ht="18.75">
      <c r="A60" s="78"/>
      <c r="B60" s="51"/>
      <c r="C60" s="51"/>
      <c r="D60" s="51"/>
      <c r="E60" s="51"/>
      <c r="F60" s="51"/>
      <c r="G60" s="51"/>
      <c r="H60" s="51"/>
    </row>
    <row r="61" spans="1:8" ht="18.75">
      <c r="A61" s="78"/>
      <c r="B61" s="51"/>
      <c r="C61" s="51"/>
      <c r="D61" s="51"/>
      <c r="E61" s="51"/>
      <c r="F61" s="51"/>
      <c r="G61" s="51"/>
      <c r="H61" s="51"/>
    </row>
    <row r="62" spans="1:8" ht="18.75">
      <c r="A62" s="78"/>
      <c r="B62" s="51"/>
      <c r="C62" s="51"/>
      <c r="D62" s="51"/>
      <c r="E62" s="51"/>
      <c r="F62" s="51"/>
      <c r="G62" s="51"/>
      <c r="H62" s="51"/>
    </row>
    <row r="63" spans="1:8" ht="18.75">
      <c r="A63" s="78"/>
      <c r="B63" s="51"/>
      <c r="C63" s="51"/>
      <c r="D63" s="51"/>
      <c r="E63" s="51"/>
      <c r="F63" s="51"/>
      <c r="G63" s="51"/>
      <c r="H63" s="51"/>
    </row>
    <row r="64" spans="1:8" ht="18.75">
      <c r="A64" s="78"/>
      <c r="B64" s="51"/>
      <c r="C64" s="51"/>
      <c r="D64" s="51"/>
      <c r="E64" s="51"/>
      <c r="F64" s="51"/>
      <c r="G64" s="51"/>
      <c r="H64" s="51"/>
    </row>
    <row r="65" spans="1:8" ht="18.75">
      <c r="A65" s="78"/>
      <c r="B65" s="51"/>
      <c r="C65" s="51"/>
      <c r="D65" s="51"/>
      <c r="E65" s="51"/>
      <c r="F65" s="51"/>
      <c r="G65" s="51"/>
      <c r="H65" s="51"/>
    </row>
    <row r="66" spans="1:8" ht="18.75">
      <c r="A66" s="78"/>
      <c r="B66" s="51"/>
      <c r="C66" s="51"/>
      <c r="D66" s="51"/>
      <c r="E66" s="51"/>
      <c r="F66" s="51"/>
      <c r="G66" s="51"/>
      <c r="H66" s="51"/>
    </row>
    <row r="67" spans="1:8" ht="18.75">
      <c r="A67" s="78"/>
      <c r="B67" s="51"/>
      <c r="C67" s="51"/>
      <c r="D67" s="51"/>
      <c r="E67" s="51"/>
      <c r="F67" s="51"/>
      <c r="G67" s="51"/>
      <c r="H67" s="51"/>
    </row>
    <row r="68" spans="1:8" ht="18.75">
      <c r="A68" s="78"/>
      <c r="B68" s="51"/>
      <c r="C68" s="51"/>
      <c r="D68" s="51"/>
      <c r="E68" s="51"/>
      <c r="F68" s="51"/>
      <c r="G68" s="51"/>
      <c r="H68" s="51"/>
    </row>
    <row r="69" spans="1:8" ht="18.75">
      <c r="A69" s="78"/>
      <c r="B69" s="51"/>
      <c r="C69" s="51"/>
      <c r="D69" s="51"/>
      <c r="E69" s="51"/>
      <c r="F69" s="51"/>
      <c r="G69" s="51"/>
      <c r="H69" s="51"/>
    </row>
    <row r="70" spans="1:8" ht="18.75">
      <c r="A70" s="78"/>
      <c r="B70" s="51"/>
      <c r="C70" s="51"/>
      <c r="D70" s="51"/>
      <c r="E70" s="51"/>
      <c r="F70" s="51"/>
      <c r="G70" s="51"/>
      <c r="H70" s="51"/>
    </row>
    <row r="71" spans="1:8" ht="18.75">
      <c r="A71" s="78"/>
      <c r="B71" s="51"/>
      <c r="C71" s="51"/>
      <c r="D71" s="51"/>
      <c r="E71" s="51"/>
      <c r="F71" s="51"/>
      <c r="G71" s="51"/>
      <c r="H71" s="51"/>
    </row>
    <row r="72" spans="1:8" ht="18.75">
      <c r="A72" s="78"/>
      <c r="B72" s="51"/>
      <c r="C72" s="51"/>
      <c r="D72" s="51"/>
      <c r="E72" s="51"/>
      <c r="F72" s="51"/>
      <c r="G72" s="51"/>
      <c r="H72" s="51"/>
    </row>
    <row r="73" spans="1:8" ht="18.75">
      <c r="A73" s="78"/>
      <c r="B73" s="51"/>
      <c r="C73" s="51"/>
      <c r="D73" s="51"/>
      <c r="E73" s="51"/>
      <c r="F73" s="51"/>
      <c r="G73" s="51"/>
      <c r="H73" s="51"/>
    </row>
    <row r="74" spans="1:8" ht="18.75">
      <c r="A74" s="78"/>
      <c r="B74" s="51"/>
      <c r="C74" s="51"/>
      <c r="D74" s="51"/>
      <c r="E74" s="51"/>
      <c r="F74" s="51"/>
      <c r="G74" s="51"/>
      <c r="H74" s="51"/>
    </row>
    <row r="75" spans="1:8" ht="18.75">
      <c r="A75" s="78"/>
      <c r="B75" s="51"/>
      <c r="C75" s="51"/>
      <c r="D75" s="51"/>
      <c r="E75" s="51"/>
      <c r="F75" s="51"/>
      <c r="G75" s="51"/>
      <c r="H75" s="51"/>
    </row>
    <row r="76" spans="1:8" ht="18.75">
      <c r="A76" s="78"/>
      <c r="B76" s="51"/>
      <c r="C76" s="51"/>
      <c r="D76" s="51"/>
      <c r="E76" s="51"/>
      <c r="F76" s="51"/>
      <c r="G76" s="51"/>
      <c r="H76" s="51"/>
    </row>
    <row r="77" spans="1:8" ht="18.75">
      <c r="A77" s="78"/>
      <c r="B77" s="51"/>
      <c r="C77" s="51"/>
      <c r="D77" s="51"/>
      <c r="E77" s="51"/>
      <c r="F77" s="51"/>
      <c r="G77" s="51"/>
      <c r="H77" s="51"/>
    </row>
    <row r="78" spans="1:8" ht="18.75">
      <c r="A78" s="78"/>
      <c r="B78" s="51"/>
      <c r="C78" s="51"/>
      <c r="D78" s="51"/>
      <c r="E78" s="51"/>
      <c r="F78" s="51"/>
      <c r="G78" s="51"/>
      <c r="H78" s="51"/>
    </row>
    <row r="79" spans="1:8" ht="18.75">
      <c r="A79" s="78"/>
      <c r="B79" s="51"/>
      <c r="C79" s="51"/>
      <c r="D79" s="51"/>
      <c r="E79" s="51"/>
      <c r="F79" s="51"/>
      <c r="G79" s="51"/>
      <c r="H79" s="51"/>
    </row>
    <row r="80" spans="1:8" ht="18.75">
      <c r="A80" s="78"/>
      <c r="B80" s="51"/>
      <c r="C80" s="51"/>
      <c r="D80" s="51"/>
      <c r="E80" s="51"/>
      <c r="F80" s="51"/>
      <c r="G80" s="51"/>
      <c r="H80" s="51"/>
    </row>
    <row r="81" spans="1:8" ht="18.75">
      <c r="A81" s="78"/>
      <c r="B81" s="51"/>
      <c r="C81" s="51"/>
      <c r="D81" s="51"/>
      <c r="E81" s="51"/>
      <c r="F81" s="51"/>
      <c r="G81" s="51"/>
      <c r="H81" s="51"/>
    </row>
    <row r="82" spans="1:8" ht="18.75">
      <c r="A82" s="78"/>
      <c r="B82" s="51"/>
      <c r="C82" s="51"/>
      <c r="D82" s="51"/>
      <c r="E82" s="51"/>
      <c r="F82" s="51"/>
      <c r="G82" s="51"/>
      <c r="H82" s="51"/>
    </row>
    <row r="83" spans="1:8" ht="18.75">
      <c r="A83" s="78"/>
      <c r="B83" s="51"/>
      <c r="C83" s="51"/>
      <c r="D83" s="51"/>
      <c r="E83" s="51"/>
      <c r="F83" s="51"/>
      <c r="G83" s="51"/>
      <c r="H83" s="51"/>
    </row>
    <row r="84" spans="1:8" ht="18.75">
      <c r="A84" s="78"/>
      <c r="B84" s="51"/>
      <c r="C84" s="51"/>
      <c r="D84" s="51"/>
      <c r="E84" s="51"/>
      <c r="F84" s="51"/>
      <c r="G84" s="51"/>
      <c r="H84" s="51"/>
    </row>
    <row r="85" spans="1:8" ht="18.75">
      <c r="A85" s="78"/>
      <c r="B85" s="51"/>
      <c r="C85" s="51"/>
      <c r="D85" s="51"/>
      <c r="E85" s="51"/>
      <c r="F85" s="51"/>
      <c r="G85" s="51"/>
      <c r="H85" s="51"/>
    </row>
    <row r="86" spans="1:8" ht="18.75">
      <c r="A86" s="78"/>
      <c r="B86" s="51"/>
      <c r="C86" s="51"/>
      <c r="D86" s="51"/>
      <c r="E86" s="51"/>
      <c r="F86" s="51"/>
      <c r="G86" s="51"/>
      <c r="H86" s="51"/>
    </row>
    <row r="87" spans="1:8" ht="18.75">
      <c r="A87" s="78"/>
      <c r="B87" s="51"/>
      <c r="C87" s="51"/>
      <c r="D87" s="51"/>
      <c r="E87" s="51"/>
      <c r="F87" s="51"/>
      <c r="G87" s="51"/>
      <c r="H87" s="51"/>
    </row>
    <row r="88" spans="1:8" ht="18.75">
      <c r="A88" s="78"/>
      <c r="B88" s="51"/>
      <c r="C88" s="51"/>
      <c r="D88" s="51"/>
      <c r="E88" s="51"/>
      <c r="F88" s="51"/>
      <c r="G88" s="51"/>
      <c r="H88" s="51"/>
    </row>
    <row r="89" spans="1:8" ht="18.75">
      <c r="A89" s="78"/>
      <c r="B89" s="51"/>
      <c r="C89" s="51"/>
      <c r="D89" s="51"/>
      <c r="E89" s="51"/>
      <c r="F89" s="51"/>
      <c r="G89" s="51"/>
      <c r="H89" s="51"/>
    </row>
    <row r="90" spans="1:8" ht="18.75">
      <c r="A90" s="78"/>
      <c r="B90" s="51"/>
      <c r="C90" s="51"/>
      <c r="D90" s="51"/>
      <c r="E90" s="51"/>
      <c r="F90" s="51"/>
      <c r="G90" s="51"/>
      <c r="H90" s="51"/>
    </row>
    <row r="91" spans="1:8" ht="18.75">
      <c r="A91" s="78"/>
      <c r="B91" s="51"/>
      <c r="C91" s="51"/>
      <c r="D91" s="51"/>
      <c r="E91" s="51"/>
      <c r="F91" s="51"/>
      <c r="G91" s="51"/>
      <c r="H91" s="51"/>
    </row>
    <row r="92" spans="1:8" ht="18.75">
      <c r="A92" s="78"/>
      <c r="B92" s="51"/>
      <c r="C92" s="51"/>
      <c r="D92" s="51"/>
      <c r="E92" s="51"/>
      <c r="F92" s="51"/>
      <c r="G92" s="51"/>
      <c r="H92" s="51"/>
    </row>
    <row r="93" spans="1:8" ht="18.75">
      <c r="A93" s="78"/>
      <c r="B93" s="51"/>
      <c r="C93" s="51"/>
      <c r="D93" s="51"/>
      <c r="E93" s="51"/>
      <c r="F93" s="51"/>
      <c r="G93" s="51"/>
      <c r="H93" s="51"/>
    </row>
    <row r="94" spans="1:8" ht="18.75">
      <c r="A94" s="78"/>
      <c r="B94" s="51"/>
      <c r="C94" s="51"/>
      <c r="D94" s="51"/>
      <c r="E94" s="51"/>
      <c r="F94" s="51"/>
      <c r="G94" s="51"/>
      <c r="H94" s="51"/>
    </row>
    <row r="95" spans="1:8" ht="18.75">
      <c r="A95" s="78"/>
      <c r="B95" s="51"/>
      <c r="C95" s="51"/>
      <c r="D95" s="51"/>
      <c r="E95" s="51"/>
      <c r="F95" s="51"/>
      <c r="G95" s="51"/>
      <c r="H95" s="51"/>
    </row>
    <row r="96" spans="1:8" ht="18.75">
      <c r="A96" s="78"/>
      <c r="B96" s="51"/>
      <c r="C96" s="51"/>
      <c r="D96" s="51"/>
      <c r="E96" s="51"/>
      <c r="F96" s="51"/>
      <c r="G96" s="51"/>
      <c r="H96" s="51"/>
    </row>
    <row r="97" spans="1:8" ht="18.75">
      <c r="A97" s="78"/>
      <c r="B97" s="51"/>
      <c r="C97" s="51"/>
      <c r="D97" s="51"/>
      <c r="E97" s="51"/>
      <c r="F97" s="51"/>
      <c r="G97" s="51"/>
      <c r="H97" s="51"/>
    </row>
    <row r="98" spans="1:8" ht="18.75">
      <c r="A98" s="78"/>
      <c r="B98" s="51"/>
      <c r="C98" s="51"/>
      <c r="D98" s="51"/>
      <c r="E98" s="51"/>
      <c r="F98" s="51"/>
      <c r="G98" s="51"/>
      <c r="H98" s="51"/>
    </row>
    <row r="99" spans="1:8" ht="18.75">
      <c r="A99" s="78"/>
      <c r="B99" s="51"/>
      <c r="C99" s="51"/>
      <c r="D99" s="51"/>
      <c r="E99" s="51"/>
      <c r="F99" s="51"/>
      <c r="G99" s="51"/>
      <c r="H99" s="51"/>
    </row>
    <row r="100" spans="1:8" ht="18.75">
      <c r="A100" s="78"/>
      <c r="B100" s="51"/>
      <c r="C100" s="51"/>
      <c r="D100" s="51"/>
      <c r="E100" s="51"/>
      <c r="F100" s="51"/>
      <c r="G100" s="51"/>
      <c r="H100" s="51"/>
    </row>
    <row r="101" spans="1:8" ht="18.75">
      <c r="A101" s="78"/>
      <c r="B101" s="51"/>
      <c r="C101" s="51"/>
      <c r="D101" s="51"/>
      <c r="E101" s="51"/>
      <c r="F101" s="51"/>
      <c r="G101" s="51"/>
      <c r="H101" s="51"/>
    </row>
    <row r="102" spans="1:8" ht="18.75">
      <c r="A102" s="78"/>
      <c r="B102" s="51"/>
      <c r="C102" s="51"/>
      <c r="D102" s="51"/>
      <c r="E102" s="51"/>
      <c r="F102" s="51"/>
      <c r="G102" s="51"/>
      <c r="H102" s="51"/>
    </row>
    <row r="103" spans="1:8" ht="18.75">
      <c r="A103" s="78"/>
      <c r="B103" s="51"/>
      <c r="C103" s="51"/>
      <c r="D103" s="51"/>
      <c r="E103" s="51"/>
      <c r="F103" s="51"/>
      <c r="G103" s="51"/>
      <c r="H103" s="51"/>
    </row>
    <row r="104" spans="1:8" ht="18.75">
      <c r="A104" s="78"/>
      <c r="B104" s="51"/>
      <c r="C104" s="51"/>
      <c r="D104" s="51"/>
      <c r="E104" s="51"/>
      <c r="F104" s="51"/>
      <c r="G104" s="51"/>
      <c r="H104" s="51"/>
    </row>
    <row r="105" spans="1:8" ht="18.75">
      <c r="A105" s="78"/>
      <c r="B105" s="51"/>
      <c r="C105" s="51"/>
      <c r="D105" s="51"/>
      <c r="E105" s="51"/>
      <c r="F105" s="51"/>
      <c r="G105" s="51"/>
      <c r="H105" s="51"/>
    </row>
    <row r="106" spans="1:8" ht="18.75">
      <c r="A106" s="78"/>
      <c r="B106" s="51"/>
      <c r="C106" s="51"/>
      <c r="D106" s="51"/>
      <c r="E106" s="51"/>
      <c r="F106" s="51"/>
      <c r="G106" s="51"/>
      <c r="H106" s="51"/>
    </row>
    <row r="107" spans="1:8" ht="18.75">
      <c r="A107" s="78"/>
      <c r="B107" s="51"/>
      <c r="C107" s="51"/>
      <c r="D107" s="51"/>
      <c r="E107" s="51"/>
      <c r="F107" s="51"/>
      <c r="G107" s="51"/>
      <c r="H107" s="51"/>
    </row>
    <row r="108" spans="1:8" ht="18.75">
      <c r="A108" s="78"/>
      <c r="B108" s="51"/>
      <c r="C108" s="51"/>
      <c r="D108" s="51"/>
      <c r="E108" s="51"/>
      <c r="F108" s="51"/>
      <c r="G108" s="51"/>
      <c r="H108" s="51"/>
    </row>
    <row r="109" spans="1:8" ht="18.75">
      <c r="A109" s="78"/>
      <c r="B109" s="51"/>
      <c r="C109" s="51"/>
      <c r="D109" s="51"/>
      <c r="E109" s="51"/>
      <c r="F109" s="51"/>
      <c r="G109" s="51"/>
      <c r="H109" s="51"/>
    </row>
    <row r="110" spans="1:8" ht="18.75">
      <c r="A110" s="78"/>
      <c r="B110" s="51"/>
      <c r="C110" s="51"/>
      <c r="D110" s="51"/>
      <c r="E110" s="51"/>
      <c r="F110" s="51"/>
      <c r="G110" s="51"/>
      <c r="H110" s="51"/>
    </row>
    <row r="111" spans="1:8" ht="18.75">
      <c r="A111" s="78"/>
      <c r="B111" s="51"/>
      <c r="C111" s="51"/>
      <c r="D111" s="51"/>
      <c r="E111" s="51"/>
      <c r="F111" s="51"/>
      <c r="G111" s="51"/>
      <c r="H111" s="51"/>
    </row>
    <row r="112" spans="1:8" ht="18.75">
      <c r="A112" s="78"/>
      <c r="B112" s="51"/>
      <c r="C112" s="51"/>
      <c r="D112" s="51"/>
      <c r="E112" s="51"/>
      <c r="F112" s="51"/>
      <c r="G112" s="51"/>
      <c r="H112" s="51"/>
    </row>
    <row r="113" spans="1:8" ht="18.75">
      <c r="A113" s="78"/>
      <c r="B113" s="51"/>
      <c r="C113" s="51"/>
      <c r="D113" s="51"/>
      <c r="E113" s="51"/>
      <c r="F113" s="51"/>
      <c r="G113" s="51"/>
      <c r="H113" s="51"/>
    </row>
    <row r="114" spans="1:8" ht="18.75">
      <c r="A114" s="78"/>
      <c r="B114" s="51"/>
      <c r="C114" s="51"/>
      <c r="D114" s="51"/>
      <c r="E114" s="51"/>
      <c r="F114" s="51"/>
      <c r="G114" s="51"/>
      <c r="H114" s="51"/>
    </row>
    <row r="115" spans="1:8" ht="18.75">
      <c r="A115" s="78"/>
      <c r="B115" s="51"/>
      <c r="C115" s="51"/>
      <c r="D115" s="51"/>
      <c r="E115" s="51"/>
      <c r="F115" s="51"/>
      <c r="G115" s="51"/>
      <c r="H115" s="51"/>
    </row>
    <row r="116" spans="1:8" ht="18.75">
      <c r="A116" s="78"/>
      <c r="B116" s="51"/>
      <c r="C116" s="51"/>
      <c r="D116" s="51"/>
      <c r="E116" s="51"/>
      <c r="F116" s="51"/>
      <c r="G116" s="51"/>
      <c r="H116" s="51"/>
    </row>
    <row r="117" spans="1:8" ht="18.75">
      <c r="A117" s="78"/>
      <c r="B117" s="51"/>
      <c r="C117" s="51"/>
      <c r="D117" s="51"/>
      <c r="E117" s="51"/>
      <c r="F117" s="51"/>
      <c r="G117" s="51"/>
      <c r="H117" s="51"/>
    </row>
    <row r="118" spans="1:8" ht="18.75">
      <c r="A118" s="78"/>
      <c r="B118" s="51"/>
      <c r="C118" s="51"/>
      <c r="D118" s="51"/>
      <c r="E118" s="51"/>
      <c r="F118" s="51"/>
      <c r="G118" s="51"/>
      <c r="H118" s="51"/>
    </row>
    <row r="119" spans="1:8" ht="18.75">
      <c r="A119" s="78"/>
      <c r="B119" s="51"/>
      <c r="C119" s="51"/>
      <c r="D119" s="51"/>
      <c r="E119" s="51"/>
      <c r="F119" s="51"/>
      <c r="G119" s="51"/>
      <c r="H119" s="51"/>
    </row>
    <row r="120" spans="1:8" ht="18.75">
      <c r="A120" s="78"/>
      <c r="B120" s="51"/>
      <c r="C120" s="51"/>
      <c r="D120" s="51"/>
      <c r="E120" s="51"/>
      <c r="F120" s="51"/>
      <c r="G120" s="51"/>
      <c r="H120" s="51"/>
    </row>
    <row r="121" spans="1:8" ht="18.75">
      <c r="A121" s="78"/>
      <c r="B121" s="51"/>
      <c r="C121" s="51"/>
      <c r="D121" s="51"/>
      <c r="E121" s="51"/>
      <c r="F121" s="51"/>
      <c r="G121" s="51"/>
      <c r="H121" s="51"/>
    </row>
    <row r="122" spans="1:8" ht="18.75">
      <c r="A122" s="78"/>
      <c r="B122" s="51"/>
      <c r="C122" s="51"/>
      <c r="D122" s="51"/>
      <c r="E122" s="51"/>
      <c r="F122" s="51"/>
      <c r="G122" s="51"/>
      <c r="H122" s="51"/>
    </row>
    <row r="123" spans="1:8" ht="18.75">
      <c r="A123" s="78"/>
      <c r="B123" s="51"/>
      <c r="C123" s="51"/>
      <c r="D123" s="51"/>
      <c r="E123" s="51"/>
      <c r="F123" s="51"/>
      <c r="G123" s="51"/>
      <c r="H123" s="51"/>
    </row>
    <row r="124" spans="1:8" ht="18.75">
      <c r="A124" s="78"/>
      <c r="B124" s="51"/>
      <c r="C124" s="51"/>
      <c r="D124" s="51"/>
      <c r="E124" s="51"/>
      <c r="F124" s="51"/>
      <c r="G124" s="51"/>
      <c r="H124" s="51"/>
    </row>
    <row r="125" spans="1:8" ht="18.75">
      <c r="A125" s="78"/>
      <c r="B125" s="51"/>
      <c r="C125" s="51"/>
      <c r="D125" s="51"/>
      <c r="E125" s="51"/>
      <c r="F125" s="51"/>
      <c r="G125" s="51"/>
      <c r="H125" s="51"/>
    </row>
    <row r="126" spans="1:8" ht="18.75">
      <c r="A126" s="78"/>
      <c r="B126" s="51"/>
      <c r="C126" s="51"/>
      <c r="D126" s="51"/>
      <c r="E126" s="51"/>
      <c r="F126" s="51"/>
      <c r="G126" s="51"/>
      <c r="H126" s="51"/>
    </row>
    <row r="127" spans="1:8" ht="18.75">
      <c r="A127" s="78"/>
      <c r="B127" s="51"/>
      <c r="C127" s="51"/>
      <c r="D127" s="51"/>
      <c r="E127" s="51"/>
      <c r="F127" s="51"/>
      <c r="G127" s="51"/>
      <c r="H127" s="51"/>
    </row>
    <row r="128" spans="1:8" ht="18.75">
      <c r="A128" s="78"/>
      <c r="B128" s="51"/>
      <c r="C128" s="51"/>
      <c r="D128" s="51"/>
      <c r="E128" s="51"/>
      <c r="F128" s="51"/>
      <c r="G128" s="51"/>
      <c r="H128" s="51"/>
    </row>
    <row r="129" spans="1:8" ht="18.75">
      <c r="A129" s="78"/>
      <c r="B129" s="51"/>
      <c r="C129" s="51"/>
      <c r="D129" s="51"/>
      <c r="E129" s="51"/>
      <c r="F129" s="51"/>
      <c r="G129" s="51"/>
      <c r="H129" s="51"/>
    </row>
    <row r="130" spans="1:8" ht="18.75">
      <c r="A130" s="78"/>
      <c r="B130" s="51"/>
      <c r="C130" s="51"/>
      <c r="D130" s="51"/>
      <c r="E130" s="51"/>
      <c r="F130" s="51"/>
      <c r="G130" s="51"/>
      <c r="H130" s="51"/>
    </row>
    <row r="131" spans="1:8" ht="18.75">
      <c r="A131" s="78"/>
      <c r="B131" s="51"/>
      <c r="C131" s="51"/>
      <c r="D131" s="51"/>
      <c r="E131" s="51"/>
      <c r="F131" s="51"/>
      <c r="G131" s="51"/>
      <c r="H131" s="51"/>
    </row>
    <row r="132" spans="1:8" ht="18.75">
      <c r="A132" s="78"/>
      <c r="B132" s="51"/>
      <c r="C132" s="51"/>
      <c r="D132" s="51"/>
      <c r="E132" s="51"/>
      <c r="F132" s="51"/>
      <c r="G132" s="51"/>
      <c r="H132" s="51"/>
    </row>
    <row r="133" spans="1:8" ht="18.75">
      <c r="A133" s="78"/>
      <c r="B133" s="51"/>
      <c r="C133" s="51"/>
      <c r="D133" s="51"/>
      <c r="E133" s="51"/>
      <c r="F133" s="51"/>
      <c r="G133" s="51"/>
      <c r="H133" s="51"/>
    </row>
    <row r="134" spans="1:8" ht="18.75">
      <c r="A134" s="78"/>
      <c r="B134" s="51"/>
      <c r="C134" s="51"/>
      <c r="D134" s="51"/>
      <c r="E134" s="51"/>
      <c r="F134" s="51"/>
      <c r="G134" s="51"/>
      <c r="H134" s="51"/>
    </row>
    <row r="135" spans="1:8" ht="18.75">
      <c r="A135" s="78"/>
      <c r="B135" s="51"/>
      <c r="C135" s="51"/>
      <c r="D135" s="51"/>
      <c r="E135" s="51"/>
      <c r="F135" s="51"/>
      <c r="G135" s="51"/>
      <c r="H135" s="51"/>
    </row>
    <row r="136" spans="1:8" ht="18.75">
      <c r="A136" s="78"/>
      <c r="B136" s="51"/>
      <c r="C136" s="51"/>
      <c r="D136" s="51"/>
      <c r="E136" s="51"/>
      <c r="F136" s="51"/>
      <c r="G136" s="51"/>
      <c r="H136" s="51"/>
    </row>
    <row r="137" spans="1:8" ht="18.75">
      <c r="A137" s="78"/>
      <c r="B137" s="51"/>
      <c r="C137" s="51"/>
      <c r="D137" s="51"/>
      <c r="E137" s="51"/>
      <c r="F137" s="51"/>
      <c r="G137" s="51"/>
      <c r="H137" s="51"/>
    </row>
    <row r="138" spans="1:8" ht="18.75">
      <c r="A138" s="78"/>
      <c r="B138" s="51"/>
      <c r="C138" s="51"/>
      <c r="D138" s="51"/>
      <c r="E138" s="51"/>
      <c r="F138" s="51"/>
      <c r="G138" s="51"/>
      <c r="H138" s="51"/>
    </row>
    <row r="139" spans="1:8" ht="18.75">
      <c r="A139" s="78"/>
      <c r="B139" s="51"/>
      <c r="C139" s="51"/>
      <c r="D139" s="51"/>
      <c r="E139" s="51"/>
      <c r="F139" s="51"/>
      <c r="G139" s="51"/>
      <c r="H139" s="51"/>
    </row>
    <row r="140" spans="1:8" ht="18.75">
      <c r="A140" s="78"/>
      <c r="B140" s="51"/>
      <c r="C140" s="51"/>
      <c r="D140" s="51"/>
      <c r="E140" s="51"/>
      <c r="F140" s="51"/>
      <c r="G140" s="51"/>
      <c r="H140" s="51"/>
    </row>
    <row r="141" spans="1:8" ht="18.75">
      <c r="A141" s="78"/>
      <c r="B141" s="51"/>
      <c r="C141" s="51"/>
      <c r="D141" s="51"/>
      <c r="E141" s="51"/>
      <c r="F141" s="51"/>
      <c r="G141" s="51"/>
      <c r="H141" s="51"/>
    </row>
    <row r="142" spans="1:8" ht="18.75">
      <c r="A142" s="78"/>
      <c r="B142" s="51"/>
      <c r="C142" s="51"/>
      <c r="D142" s="51"/>
      <c r="E142" s="51"/>
      <c r="F142" s="51"/>
      <c r="G142" s="51"/>
      <c r="H142" s="51"/>
    </row>
    <row r="143" spans="1:8" ht="18.75">
      <c r="A143" s="78"/>
      <c r="B143" s="51"/>
      <c r="C143" s="51"/>
      <c r="D143" s="51"/>
      <c r="E143" s="51"/>
      <c r="F143" s="51"/>
      <c r="G143" s="51"/>
      <c r="H143" s="51"/>
    </row>
    <row r="144" spans="1:8" ht="15.75">
      <c r="A144" s="6"/>
    </row>
    <row r="145" spans="1:1" ht="15.75">
      <c r="A145" s="6"/>
    </row>
    <row r="146" spans="1:1" ht="15.75">
      <c r="A146" s="6"/>
    </row>
    <row r="147" spans="1:1" ht="15.75">
      <c r="A147" s="6"/>
    </row>
    <row r="148" spans="1:1" ht="15.75">
      <c r="A148" s="6"/>
    </row>
    <row r="149" spans="1:1" ht="15.75">
      <c r="A149" s="6"/>
    </row>
    <row r="150" spans="1:1" ht="15.75">
      <c r="A150" s="6"/>
    </row>
    <row r="151" spans="1:1" ht="15.75">
      <c r="A151" s="6"/>
    </row>
    <row r="152" spans="1:1" ht="15.75">
      <c r="A152" s="6"/>
    </row>
    <row r="153" spans="1:1" ht="15.75">
      <c r="A153" s="6"/>
    </row>
    <row r="154" spans="1:1" ht="15.75">
      <c r="A154" s="6"/>
    </row>
    <row r="155" spans="1:1" ht="15.75">
      <c r="A155" s="6"/>
    </row>
    <row r="156" spans="1:1" ht="15.75">
      <c r="A156" s="6"/>
    </row>
    <row r="157" spans="1:1" ht="15.75">
      <c r="A157" s="6"/>
    </row>
    <row r="158" spans="1:1" ht="15.75">
      <c r="A158" s="6"/>
    </row>
    <row r="159" spans="1:1" ht="15.75">
      <c r="A159" s="6"/>
    </row>
    <row r="160" spans="1:1" ht="15.75">
      <c r="A160" s="6"/>
    </row>
    <row r="161" spans="1:1" ht="15.75">
      <c r="A161" s="6"/>
    </row>
    <row r="162" spans="1:1" ht="15.75">
      <c r="A162" s="6"/>
    </row>
    <row r="163" spans="1:1" ht="15.75">
      <c r="A163" s="6"/>
    </row>
    <row r="164" spans="1:1" ht="15.75">
      <c r="A164" s="6"/>
    </row>
    <row r="165" spans="1:1" ht="15.75">
      <c r="A165" s="6"/>
    </row>
    <row r="166" spans="1:1" ht="15.75">
      <c r="A166" s="6"/>
    </row>
    <row r="167" spans="1:1" ht="15.75">
      <c r="A167" s="6"/>
    </row>
    <row r="168" spans="1:1" ht="15.75">
      <c r="A168" s="6"/>
    </row>
    <row r="169" spans="1:1" ht="15.75">
      <c r="A169" s="6"/>
    </row>
    <row r="170" spans="1:1" ht="15.75">
      <c r="A170" s="6"/>
    </row>
    <row r="171" spans="1:1" ht="15.75">
      <c r="A171" s="6"/>
    </row>
    <row r="172" spans="1:1" ht="15.75">
      <c r="A172" s="6"/>
    </row>
    <row r="173" spans="1:1" ht="15.75">
      <c r="A173" s="6"/>
    </row>
    <row r="174" spans="1:1" ht="15.75">
      <c r="A174" s="6"/>
    </row>
    <row r="175" spans="1:1" ht="15.75">
      <c r="A175" s="6"/>
    </row>
    <row r="176" spans="1:1" ht="15.75">
      <c r="A176" s="6"/>
    </row>
    <row r="177" spans="1:1" ht="15.75">
      <c r="A177" s="6"/>
    </row>
    <row r="178" spans="1:1" ht="15.75">
      <c r="A178" s="6"/>
    </row>
    <row r="179" spans="1:1" ht="15.75">
      <c r="A179" s="6"/>
    </row>
    <row r="180" spans="1:1" ht="15.75">
      <c r="A180" s="6"/>
    </row>
    <row r="181" spans="1:1" ht="15.75">
      <c r="A181" s="6"/>
    </row>
    <row r="182" spans="1:1" ht="15.75">
      <c r="A182" s="6"/>
    </row>
    <row r="183" spans="1:1" ht="15.75">
      <c r="A183" s="6"/>
    </row>
    <row r="184" spans="1:1" ht="15.75">
      <c r="A184" s="6"/>
    </row>
    <row r="185" spans="1:1" ht="15.75">
      <c r="A185" s="6"/>
    </row>
    <row r="186" spans="1:1" ht="15.75">
      <c r="A186" s="6"/>
    </row>
    <row r="187" spans="1:1" ht="15.75">
      <c r="A187" s="6"/>
    </row>
    <row r="188" spans="1:1" ht="15.75">
      <c r="A188" s="6"/>
    </row>
    <row r="189" spans="1:1" ht="15.75">
      <c r="A189" s="6"/>
    </row>
    <row r="190" spans="1:1" ht="15.75">
      <c r="A190" s="6"/>
    </row>
    <row r="191" spans="1:1" ht="15.75">
      <c r="A191" s="6"/>
    </row>
    <row r="192" spans="1:1" ht="15.75">
      <c r="A192" s="6"/>
    </row>
    <row r="193" spans="1:1" ht="15.75">
      <c r="A193" s="6"/>
    </row>
    <row r="194" spans="1:1" ht="15.75">
      <c r="A194" s="6"/>
    </row>
    <row r="195" spans="1:1" ht="15.75">
      <c r="A195" s="6"/>
    </row>
    <row r="196" spans="1:1" ht="15.75">
      <c r="A196" s="6"/>
    </row>
    <row r="197" spans="1:1" ht="15.75">
      <c r="A197" s="6"/>
    </row>
    <row r="198" spans="1:1" ht="15.75">
      <c r="A198" s="6"/>
    </row>
    <row r="199" spans="1:1" ht="15.75">
      <c r="A199" s="6"/>
    </row>
    <row r="200" spans="1:1" ht="15.75">
      <c r="A200" s="6"/>
    </row>
    <row r="201" spans="1:1" ht="15.75">
      <c r="A201" s="6"/>
    </row>
    <row r="202" spans="1:1" ht="15.75">
      <c r="A202" s="6"/>
    </row>
    <row r="203" spans="1:1" ht="15.75">
      <c r="A203" s="6"/>
    </row>
    <row r="204" spans="1:1" ht="15.75">
      <c r="A204" s="6"/>
    </row>
    <row r="205" spans="1:1" ht="15.75">
      <c r="A205" s="6"/>
    </row>
    <row r="206" spans="1:1" ht="15.75">
      <c r="A206" s="6"/>
    </row>
    <row r="207" spans="1:1" ht="15.75">
      <c r="A207" s="6"/>
    </row>
    <row r="208" spans="1:1" ht="15.75">
      <c r="A208" s="6"/>
    </row>
    <row r="209" spans="1:1" ht="15.75">
      <c r="A209" s="6"/>
    </row>
    <row r="210" spans="1:1" ht="15.75">
      <c r="A210" s="6"/>
    </row>
    <row r="211" spans="1:1" ht="15.75">
      <c r="A211" s="6"/>
    </row>
    <row r="212" spans="1:1" ht="15.75">
      <c r="A212" s="6"/>
    </row>
    <row r="213" spans="1:1" ht="15.75">
      <c r="A213" s="6"/>
    </row>
    <row r="214" spans="1:1" ht="15.75">
      <c r="A214" s="6"/>
    </row>
    <row r="215" spans="1:1" ht="15.75">
      <c r="A215" s="6"/>
    </row>
    <row r="216" spans="1:1" ht="15.75">
      <c r="A216" s="6"/>
    </row>
    <row r="217" spans="1:1" ht="15.75">
      <c r="A217" s="6"/>
    </row>
    <row r="218" spans="1:1" ht="15.75">
      <c r="A218" s="6"/>
    </row>
    <row r="219" spans="1:1" ht="15.75">
      <c r="A219" s="6"/>
    </row>
    <row r="220" spans="1:1" ht="15.75">
      <c r="A220" s="6"/>
    </row>
    <row r="221" spans="1:1" ht="15.75">
      <c r="A221" s="6"/>
    </row>
    <row r="222" spans="1:1" ht="15.75">
      <c r="A222" s="6"/>
    </row>
    <row r="223" spans="1:1" ht="15.75">
      <c r="A223" s="6"/>
    </row>
    <row r="224" spans="1:1" ht="15.75">
      <c r="A224" s="6"/>
    </row>
    <row r="225" spans="1:1" ht="15.75">
      <c r="A225" s="6"/>
    </row>
    <row r="226" spans="1:1" ht="15.75">
      <c r="A226" s="6"/>
    </row>
    <row r="227" spans="1:1" ht="15.75">
      <c r="A227" s="6"/>
    </row>
    <row r="228" spans="1:1" ht="15.75">
      <c r="A228" s="6"/>
    </row>
    <row r="229" spans="1:1" ht="15.75">
      <c r="A229" s="6"/>
    </row>
    <row r="230" spans="1:1" ht="15.75">
      <c r="A230" s="6"/>
    </row>
    <row r="231" spans="1:1" ht="15.75">
      <c r="A231" s="6"/>
    </row>
    <row r="232" spans="1:1" ht="15.75">
      <c r="A232" s="6"/>
    </row>
    <row r="233" spans="1:1" ht="15.75">
      <c r="A233" s="6"/>
    </row>
    <row r="234" spans="1:1" ht="15.75">
      <c r="A234" s="6"/>
    </row>
    <row r="235" spans="1:1" ht="15.75">
      <c r="A235" s="6"/>
    </row>
    <row r="236" spans="1:1" ht="15.75">
      <c r="A236" s="6"/>
    </row>
    <row r="237" spans="1:1" ht="15.75">
      <c r="A237" s="6"/>
    </row>
    <row r="238" spans="1:1" ht="15.75">
      <c r="A238" s="6"/>
    </row>
    <row r="239" spans="1:1" ht="15.75">
      <c r="A239" s="6"/>
    </row>
    <row r="240" spans="1:1" ht="15.75">
      <c r="A240" s="6"/>
    </row>
    <row r="241" spans="1:1" ht="15.75">
      <c r="A241" s="6"/>
    </row>
    <row r="242" spans="1:1" ht="15.75">
      <c r="A242" s="6"/>
    </row>
    <row r="243" spans="1:1" ht="15.75">
      <c r="A243" s="6"/>
    </row>
    <row r="244" spans="1:1" ht="15.75">
      <c r="A244" s="6"/>
    </row>
    <row r="245" spans="1:1" ht="15.75">
      <c r="A245" s="6"/>
    </row>
    <row r="246" spans="1:1" ht="15.75">
      <c r="A246" s="6"/>
    </row>
    <row r="247" spans="1:1" ht="15.75">
      <c r="A247" s="6"/>
    </row>
    <row r="248" spans="1:1" ht="15.75">
      <c r="A248" s="6"/>
    </row>
    <row r="249" spans="1:1" ht="15.75">
      <c r="A249" s="6"/>
    </row>
    <row r="250" spans="1:1" ht="15.75">
      <c r="A250" s="6"/>
    </row>
    <row r="251" spans="1:1" ht="15.75">
      <c r="A251" s="6"/>
    </row>
    <row r="252" spans="1:1" ht="15.75">
      <c r="A252" s="6"/>
    </row>
    <row r="253" spans="1:1" ht="15.75">
      <c r="A253" s="6"/>
    </row>
    <row r="254" spans="1:1" ht="15.75">
      <c r="A254" s="6"/>
    </row>
    <row r="255" spans="1:1" ht="15.75">
      <c r="A255" s="6"/>
    </row>
    <row r="256" spans="1:1" ht="15.75">
      <c r="A256" s="6"/>
    </row>
    <row r="257" spans="1:1" ht="15.75">
      <c r="A257" s="6"/>
    </row>
    <row r="258" spans="1:1" ht="15.75">
      <c r="A258" s="6"/>
    </row>
    <row r="259" spans="1:1" ht="15.75">
      <c r="A259" s="6"/>
    </row>
    <row r="260" spans="1:1" ht="15.75">
      <c r="A260" s="6"/>
    </row>
    <row r="261" spans="1:1" ht="15.75">
      <c r="A261" s="6"/>
    </row>
    <row r="262" spans="1:1" ht="15.75">
      <c r="A262" s="6"/>
    </row>
    <row r="263" spans="1:1" ht="15.75">
      <c r="A263" s="6"/>
    </row>
    <row r="264" spans="1:1" ht="15.75">
      <c r="A264" s="6"/>
    </row>
    <row r="265" spans="1:1" ht="15.75">
      <c r="A265" s="6"/>
    </row>
    <row r="266" spans="1:1" ht="15.75">
      <c r="A266" s="6"/>
    </row>
    <row r="267" spans="1:1" ht="15.75">
      <c r="A267" s="6"/>
    </row>
    <row r="268" spans="1:1" ht="15.75">
      <c r="A268" s="6"/>
    </row>
  </sheetData>
  <mergeCells count="10">
    <mergeCell ref="A2:H2"/>
    <mergeCell ref="B5:B6"/>
    <mergeCell ref="C5:C6"/>
    <mergeCell ref="A5:A6"/>
    <mergeCell ref="A46:H46"/>
    <mergeCell ref="D5:D6"/>
    <mergeCell ref="E5:E6"/>
    <mergeCell ref="F5:F6"/>
    <mergeCell ref="H5:H6"/>
    <mergeCell ref="G5:G6"/>
  </mergeCells>
  <printOptions horizontalCentered="1" gridLinesSet="0"/>
  <pageMargins left="0" right="0" top="0.39370078740157483" bottom="0" header="0" footer="0"/>
  <pageSetup scale="75"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syncVertical="1" syncRef="A1" transitionEvaluation="1">
    <pageSetUpPr fitToPage="1"/>
  </sheetPr>
  <dimension ref="A1:AN268"/>
  <sheetViews>
    <sheetView showGridLines="0" showZeros="0" zoomScaleNormal="100" workbookViewId="0"/>
  </sheetViews>
  <sheetFormatPr baseColWidth="10" defaultColWidth="12.5703125" defaultRowHeight="12.75"/>
  <cols>
    <col min="1" max="1" width="26.85546875" style="167" customWidth="1"/>
    <col min="2" max="7" width="14.140625" style="167" customWidth="1"/>
    <col min="8" max="10" width="14.140625" style="186" customWidth="1"/>
    <col min="11" max="11" width="14.140625" style="167" customWidth="1"/>
    <col min="13" max="13" width="14.5703125" style="167" customWidth="1"/>
    <col min="14" max="14" width="14.85546875" style="167" customWidth="1"/>
    <col min="15" max="16" width="13.85546875" style="167" customWidth="1"/>
    <col min="17" max="21" width="13.7109375" style="167" bestFit="1" customWidth="1"/>
    <col min="22" max="16384" width="12.5703125" style="167"/>
  </cols>
  <sheetData>
    <row r="1" spans="1:26" ht="15">
      <c r="A1" s="131"/>
      <c r="B1" s="194"/>
      <c r="C1" s="194"/>
      <c r="D1" s="194"/>
      <c r="E1" s="194"/>
      <c r="F1" s="194"/>
      <c r="G1" s="194"/>
      <c r="H1" s="194"/>
      <c r="I1" s="194"/>
      <c r="J1" s="194"/>
      <c r="K1" s="194"/>
      <c r="M1" s="222"/>
      <c r="N1" s="222"/>
      <c r="O1" s="222"/>
      <c r="P1" s="222"/>
      <c r="Q1" s="222"/>
      <c r="R1" s="222"/>
      <c r="S1" s="223"/>
      <c r="T1" s="223"/>
    </row>
    <row r="2" spans="1:26" s="377" customFormat="1" ht="12.75" customHeight="1">
      <c r="A2" s="547" t="s">
        <v>410</v>
      </c>
      <c r="B2" s="547"/>
      <c r="C2" s="547"/>
      <c r="D2" s="547"/>
      <c r="E2" s="547"/>
      <c r="F2" s="547"/>
      <c r="G2" s="547"/>
      <c r="H2" s="547"/>
      <c r="I2" s="547"/>
      <c r="J2" s="547"/>
      <c r="K2" s="547"/>
    </row>
    <row r="3" spans="1:26" s="377" customFormat="1" ht="17.25" customHeight="1">
      <c r="A3" s="574" t="s">
        <v>627</v>
      </c>
      <c r="B3" s="574"/>
      <c r="C3" s="574"/>
      <c r="D3" s="574"/>
      <c r="E3" s="574"/>
      <c r="F3" s="574"/>
      <c r="G3" s="574"/>
      <c r="H3" s="574"/>
      <c r="I3" s="408"/>
      <c r="J3" s="383"/>
      <c r="K3" s="383"/>
      <c r="M3" s="425"/>
      <c r="N3" s="425"/>
      <c r="O3" s="425"/>
      <c r="P3" s="425"/>
      <c r="Q3" s="425"/>
      <c r="R3" s="425"/>
      <c r="S3" s="425"/>
      <c r="T3" s="573"/>
      <c r="U3" s="573"/>
    </row>
    <row r="4" spans="1:26" s="377" customFormat="1" ht="15.75" thickBot="1">
      <c r="A4" s="383"/>
      <c r="B4" s="426"/>
      <c r="C4" s="426"/>
      <c r="D4" s="426"/>
      <c r="E4" s="426"/>
      <c r="F4" s="426"/>
      <c r="G4" s="426"/>
      <c r="H4" s="426"/>
      <c r="I4" s="426"/>
      <c r="J4" s="426"/>
      <c r="K4" s="405"/>
      <c r="L4" s="349"/>
      <c r="M4" s="427"/>
      <c r="N4" s="427"/>
      <c r="O4" s="427"/>
      <c r="P4" s="427"/>
      <c r="Q4" s="427"/>
      <c r="R4" s="427"/>
      <c r="S4" s="427"/>
      <c r="T4" s="427"/>
      <c r="U4" s="427"/>
    </row>
    <row r="5" spans="1:26" ht="12.75" customHeight="1" thickTop="1">
      <c r="A5" s="568" t="s">
        <v>536</v>
      </c>
      <c r="B5" s="566">
        <v>1997</v>
      </c>
      <c r="C5" s="566">
        <v>1998</v>
      </c>
      <c r="D5" s="566">
        <v>1999</v>
      </c>
      <c r="E5" s="566">
        <v>2000</v>
      </c>
      <c r="F5" s="566">
        <v>2001</v>
      </c>
      <c r="G5" s="566">
        <v>2002</v>
      </c>
      <c r="H5" s="566">
        <v>2003</v>
      </c>
      <c r="I5" s="566">
        <v>2004</v>
      </c>
      <c r="J5" s="566">
        <v>2005</v>
      </c>
      <c r="K5" s="566">
        <v>2006</v>
      </c>
      <c r="M5" s="155"/>
      <c r="N5" s="155"/>
      <c r="O5" s="155"/>
      <c r="P5" s="155"/>
      <c r="Q5" s="155"/>
      <c r="R5" s="155"/>
      <c r="S5" s="155"/>
      <c r="T5" s="155"/>
      <c r="U5" s="155"/>
      <c r="V5" s="155"/>
    </row>
    <row r="6" spans="1:26" ht="12.75" customHeight="1" thickBot="1">
      <c r="A6" s="567"/>
      <c r="B6" s="569"/>
      <c r="C6" s="569"/>
      <c r="D6" s="569"/>
      <c r="E6" s="569"/>
      <c r="F6" s="569"/>
      <c r="G6" s="569"/>
      <c r="H6" s="569"/>
      <c r="I6" s="569">
        <v>2004</v>
      </c>
      <c r="J6" s="569"/>
      <c r="K6" s="569"/>
      <c r="M6" s="155"/>
      <c r="N6" s="155"/>
      <c r="O6" s="155"/>
      <c r="P6" s="155"/>
      <c r="Q6" s="155"/>
      <c r="R6" s="155"/>
      <c r="S6" s="155"/>
      <c r="T6" s="155"/>
      <c r="U6" s="155"/>
      <c r="V6" s="155"/>
    </row>
    <row r="7" spans="1:26" ht="15.75" thickTop="1">
      <c r="A7" s="152"/>
      <c r="B7" s="152"/>
      <c r="C7" s="152"/>
      <c r="D7" s="152"/>
      <c r="E7" s="152"/>
      <c r="F7" s="152"/>
      <c r="G7" s="152"/>
      <c r="H7" s="152"/>
      <c r="I7" s="152"/>
      <c r="J7" s="152"/>
      <c r="K7" s="152"/>
      <c r="M7" s="155"/>
      <c r="N7" s="155"/>
      <c r="O7" s="155"/>
      <c r="P7" s="155"/>
      <c r="Q7" s="155"/>
      <c r="R7" s="155"/>
      <c r="S7" s="155"/>
      <c r="T7" s="155"/>
      <c r="U7" s="155"/>
      <c r="V7" s="155"/>
    </row>
    <row r="8" spans="1:26" ht="15">
      <c r="A8" s="173" t="s">
        <v>200</v>
      </c>
      <c r="B8" s="189">
        <v>9455805</v>
      </c>
      <c r="C8" s="189">
        <v>9872604</v>
      </c>
      <c r="D8" s="189">
        <v>10431798</v>
      </c>
      <c r="E8" s="189">
        <v>10999293</v>
      </c>
      <c r="F8" s="189">
        <v>10820122</v>
      </c>
      <c r="G8" s="189">
        <v>10860849</v>
      </c>
      <c r="H8" s="189">
        <v>10864511</v>
      </c>
      <c r="I8" s="189">
        <v>11132803</v>
      </c>
      <c r="J8" s="190">
        <v>11466895</v>
      </c>
      <c r="K8" s="190">
        <v>11948116</v>
      </c>
      <c r="M8" s="155"/>
      <c r="N8" s="155"/>
      <c r="O8" s="155"/>
      <c r="P8" s="155"/>
      <c r="Q8" s="155"/>
      <c r="R8" s="155"/>
      <c r="S8" s="155"/>
      <c r="T8" s="155"/>
      <c r="U8" s="155"/>
      <c r="V8" s="155"/>
      <c r="W8" s="227"/>
    </row>
    <row r="9" spans="1:26" ht="15">
      <c r="A9" s="214"/>
      <c r="B9" s="189"/>
      <c r="C9" s="189"/>
      <c r="D9" s="189"/>
      <c r="E9" s="189"/>
      <c r="F9" s="189"/>
      <c r="G9" s="189"/>
      <c r="H9" s="189"/>
      <c r="I9" s="189"/>
      <c r="J9" s="189"/>
      <c r="K9" s="189"/>
      <c r="M9" s="155"/>
      <c r="N9" s="155"/>
      <c r="O9" s="155"/>
      <c r="P9" s="155"/>
      <c r="Q9" s="155"/>
      <c r="R9" s="155"/>
      <c r="S9" s="155"/>
      <c r="T9" s="155"/>
      <c r="U9" s="155"/>
      <c r="V9" s="155"/>
      <c r="W9" s="227"/>
    </row>
    <row r="10" spans="1:26" ht="15">
      <c r="A10" s="304" t="s">
        <v>0</v>
      </c>
      <c r="B10" s="189">
        <v>135443</v>
      </c>
      <c r="C10" s="189">
        <v>143535</v>
      </c>
      <c r="D10" s="189">
        <v>155231</v>
      </c>
      <c r="E10" s="189">
        <v>167212</v>
      </c>
      <c r="F10" s="189">
        <v>163863</v>
      </c>
      <c r="G10" s="189">
        <v>164708</v>
      </c>
      <c r="H10" s="189">
        <v>161364</v>
      </c>
      <c r="I10" s="189">
        <v>166506</v>
      </c>
      <c r="J10" s="189">
        <v>170733</v>
      </c>
      <c r="K10" s="189">
        <v>183406</v>
      </c>
      <c r="M10" s="155"/>
      <c r="N10" s="155"/>
      <c r="O10" s="155"/>
      <c r="P10" s="155"/>
      <c r="Q10" s="155"/>
      <c r="R10" s="155"/>
      <c r="S10" s="155"/>
      <c r="T10" s="155"/>
      <c r="U10" s="155"/>
      <c r="V10" s="155"/>
      <c r="W10" s="236"/>
      <c r="X10" s="236"/>
      <c r="Y10" s="236"/>
      <c r="Z10" s="236"/>
    </row>
    <row r="11" spans="1:26" ht="15">
      <c r="A11" s="304" t="s">
        <v>1</v>
      </c>
      <c r="B11" s="189">
        <v>458208</v>
      </c>
      <c r="C11" s="189">
        <v>488117</v>
      </c>
      <c r="D11" s="189">
        <v>530582</v>
      </c>
      <c r="E11" s="189">
        <v>568151</v>
      </c>
      <c r="F11" s="189">
        <v>526606</v>
      </c>
      <c r="G11" s="189">
        <v>521023</v>
      </c>
      <c r="H11" s="189">
        <v>524504</v>
      </c>
      <c r="I11" s="189">
        <v>555768</v>
      </c>
      <c r="J11" s="189">
        <v>571086</v>
      </c>
      <c r="K11" s="189">
        <v>591768</v>
      </c>
      <c r="M11" s="155"/>
      <c r="N11" s="155"/>
      <c r="O11" s="155"/>
      <c r="P11" s="155"/>
      <c r="Q11" s="155"/>
      <c r="R11" s="155"/>
      <c r="S11" s="155"/>
      <c r="T11" s="155"/>
      <c r="U11" s="155"/>
      <c r="V11" s="155"/>
      <c r="W11" s="236"/>
      <c r="X11" s="236"/>
      <c r="Y11" s="236"/>
      <c r="Z11" s="236"/>
    </row>
    <row r="12" spans="1:26" ht="15">
      <c r="A12" s="304" t="s">
        <v>2</v>
      </c>
      <c r="B12" s="189">
        <v>54024</v>
      </c>
      <c r="C12" s="189">
        <v>57221</v>
      </c>
      <c r="D12" s="189">
        <v>60374</v>
      </c>
      <c r="E12" s="189">
        <v>64348</v>
      </c>
      <c r="F12" s="189">
        <v>65582</v>
      </c>
      <c r="G12" s="189">
        <v>66431</v>
      </c>
      <c r="H12" s="189">
        <v>68953</v>
      </c>
      <c r="I12" s="189">
        <v>73143</v>
      </c>
      <c r="J12" s="189">
        <v>80276</v>
      </c>
      <c r="K12" s="189">
        <v>87441</v>
      </c>
      <c r="M12" s="155"/>
      <c r="N12" s="155"/>
      <c r="O12" s="155"/>
      <c r="P12" s="155"/>
      <c r="Q12" s="155"/>
      <c r="R12" s="155"/>
      <c r="S12" s="155"/>
      <c r="T12" s="155"/>
      <c r="U12" s="155"/>
      <c r="V12" s="155"/>
      <c r="W12" s="236"/>
      <c r="X12" s="236"/>
      <c r="Y12" s="236"/>
      <c r="Z12" s="236"/>
    </row>
    <row r="13" spans="1:26" ht="15">
      <c r="A13" s="304" t="s">
        <v>3</v>
      </c>
      <c r="B13" s="189">
        <v>53702</v>
      </c>
      <c r="C13" s="189">
        <v>55117</v>
      </c>
      <c r="D13" s="189">
        <v>56729</v>
      </c>
      <c r="E13" s="189">
        <v>60696</v>
      </c>
      <c r="F13" s="189">
        <v>67987</v>
      </c>
      <c r="G13" s="189">
        <v>71411</v>
      </c>
      <c r="H13" s="189">
        <v>77799</v>
      </c>
      <c r="I13" s="189">
        <v>80329</v>
      </c>
      <c r="J13" s="189">
        <v>81701</v>
      </c>
      <c r="K13" s="189">
        <v>86840</v>
      </c>
      <c r="M13" s="155"/>
      <c r="N13" s="155"/>
      <c r="O13" s="155"/>
      <c r="P13" s="155"/>
      <c r="Q13" s="155"/>
      <c r="R13" s="155"/>
      <c r="S13" s="155"/>
      <c r="T13" s="155"/>
      <c r="U13" s="155"/>
      <c r="V13" s="155"/>
      <c r="W13" s="236"/>
      <c r="X13" s="236"/>
      <c r="Y13" s="236"/>
      <c r="Z13" s="236"/>
    </row>
    <row r="14" spans="1:26" ht="15">
      <c r="A14" s="304" t="s">
        <v>201</v>
      </c>
      <c r="B14" s="189">
        <v>391087</v>
      </c>
      <c r="C14" s="189">
        <v>415389</v>
      </c>
      <c r="D14" s="189">
        <v>450257</v>
      </c>
      <c r="E14" s="189">
        <v>469393</v>
      </c>
      <c r="F14" s="189">
        <v>444793</v>
      </c>
      <c r="G14" s="189">
        <v>450183</v>
      </c>
      <c r="H14" s="189">
        <v>437616</v>
      </c>
      <c r="I14" s="189">
        <v>446830</v>
      </c>
      <c r="J14" s="189">
        <v>449869</v>
      </c>
      <c r="K14" s="189">
        <v>461633</v>
      </c>
      <c r="M14" s="155"/>
      <c r="N14" s="155"/>
      <c r="O14" s="155"/>
      <c r="P14" s="155"/>
      <c r="Q14" s="155"/>
      <c r="R14" s="155"/>
      <c r="S14" s="155"/>
      <c r="T14" s="155"/>
      <c r="U14" s="155"/>
      <c r="V14" s="155"/>
      <c r="W14" s="236"/>
      <c r="X14" s="236"/>
      <c r="Y14" s="236"/>
      <c r="Z14" s="236"/>
    </row>
    <row r="15" spans="1:26" ht="15">
      <c r="A15" s="304" t="s">
        <v>5</v>
      </c>
      <c r="B15" s="189">
        <v>50501</v>
      </c>
      <c r="C15" s="189">
        <v>51856</v>
      </c>
      <c r="D15" s="189">
        <v>55366</v>
      </c>
      <c r="E15" s="189">
        <v>58799</v>
      </c>
      <c r="F15" s="189">
        <v>61142</v>
      </c>
      <c r="G15" s="189">
        <v>62052</v>
      </c>
      <c r="H15" s="189">
        <v>63873</v>
      </c>
      <c r="I15" s="189">
        <v>67117</v>
      </c>
      <c r="J15" s="189">
        <v>69890</v>
      </c>
      <c r="K15" s="189">
        <v>72979</v>
      </c>
      <c r="M15" s="155"/>
      <c r="N15" s="155"/>
      <c r="O15" s="155"/>
      <c r="P15" s="155"/>
      <c r="Q15" s="155"/>
      <c r="R15" s="155"/>
      <c r="S15" s="155"/>
      <c r="T15" s="155"/>
      <c r="U15" s="155"/>
      <c r="V15" s="155"/>
      <c r="W15" s="236"/>
      <c r="X15" s="236"/>
      <c r="Y15" s="236"/>
      <c r="Z15" s="236"/>
    </row>
    <row r="16" spans="1:26" ht="15">
      <c r="A16" s="304" t="s">
        <v>6</v>
      </c>
      <c r="B16" s="189">
        <v>84100</v>
      </c>
      <c r="C16" s="189">
        <v>97328</v>
      </c>
      <c r="D16" s="189">
        <v>102310</v>
      </c>
      <c r="E16" s="189">
        <v>108008</v>
      </c>
      <c r="F16" s="189">
        <v>114073</v>
      </c>
      <c r="G16" s="189">
        <v>117824</v>
      </c>
      <c r="H16" s="189">
        <v>121161</v>
      </c>
      <c r="I16" s="189">
        <v>126069</v>
      </c>
      <c r="J16" s="189">
        <v>133270</v>
      </c>
      <c r="K16" s="189">
        <v>140184</v>
      </c>
      <c r="M16" s="155"/>
      <c r="N16" s="155"/>
      <c r="O16" s="155"/>
      <c r="P16" s="155"/>
      <c r="Q16" s="155"/>
      <c r="R16" s="155"/>
      <c r="S16" s="155"/>
      <c r="T16" s="155"/>
      <c r="U16" s="155"/>
      <c r="V16" s="155"/>
      <c r="W16" s="236"/>
      <c r="X16" s="236"/>
      <c r="Y16" s="236"/>
      <c r="Z16" s="236"/>
    </row>
    <row r="17" spans="1:26" ht="15">
      <c r="A17" s="304" t="s">
        <v>7</v>
      </c>
      <c r="B17" s="189">
        <v>546100</v>
      </c>
      <c r="C17" s="189">
        <v>587588</v>
      </c>
      <c r="D17" s="189">
        <v>624894</v>
      </c>
      <c r="E17" s="189">
        <v>661948</v>
      </c>
      <c r="F17" s="189">
        <v>593715</v>
      </c>
      <c r="G17" s="189">
        <v>572154</v>
      </c>
      <c r="H17" s="189">
        <v>568775</v>
      </c>
      <c r="I17" s="189">
        <v>575813</v>
      </c>
      <c r="J17" s="189">
        <v>606426</v>
      </c>
      <c r="K17" s="189">
        <v>618059</v>
      </c>
      <c r="M17" s="155"/>
      <c r="N17" s="155"/>
      <c r="O17" s="155"/>
      <c r="P17" s="155"/>
      <c r="Q17" s="155"/>
      <c r="R17" s="155"/>
      <c r="S17" s="155"/>
      <c r="T17" s="155"/>
      <c r="U17" s="155"/>
      <c r="V17" s="155"/>
      <c r="W17" s="236"/>
      <c r="X17" s="236"/>
      <c r="Y17" s="236"/>
      <c r="Z17" s="236"/>
    </row>
    <row r="18" spans="1:26" ht="15">
      <c r="A18" s="304" t="s">
        <v>391</v>
      </c>
      <c r="B18" s="189">
        <v>938840</v>
      </c>
      <c r="C18" s="189">
        <v>940030</v>
      </c>
      <c r="D18" s="189">
        <v>962741</v>
      </c>
      <c r="E18" s="189">
        <v>989823</v>
      </c>
      <c r="F18" s="189">
        <v>974356</v>
      </c>
      <c r="G18" s="189">
        <v>962450</v>
      </c>
      <c r="H18" s="189">
        <v>967197</v>
      </c>
      <c r="I18" s="189">
        <v>978097</v>
      </c>
      <c r="J18" s="189">
        <v>1000284</v>
      </c>
      <c r="K18" s="189">
        <v>1028495</v>
      </c>
      <c r="M18" s="155"/>
      <c r="N18" s="155"/>
      <c r="O18" s="155"/>
      <c r="P18" s="155"/>
      <c r="Q18" s="155"/>
      <c r="R18" s="155"/>
      <c r="S18" s="155"/>
      <c r="T18" s="155"/>
      <c r="U18" s="155"/>
      <c r="V18" s="155"/>
      <c r="W18" s="236"/>
      <c r="X18" s="236"/>
      <c r="Y18" s="236"/>
      <c r="Z18" s="236"/>
    </row>
    <row r="19" spans="1:26" ht="15">
      <c r="A19" s="304" t="s">
        <v>393</v>
      </c>
      <c r="B19" s="189">
        <v>988055</v>
      </c>
      <c r="C19" s="189">
        <v>1005516</v>
      </c>
      <c r="D19" s="189">
        <v>1037395</v>
      </c>
      <c r="E19" s="189">
        <v>1059351</v>
      </c>
      <c r="F19" s="189">
        <v>1046370</v>
      </c>
      <c r="G19" s="189">
        <v>1046205</v>
      </c>
      <c r="H19" s="189">
        <v>1037150</v>
      </c>
      <c r="I19" s="189">
        <v>1050721</v>
      </c>
      <c r="J19" s="189">
        <v>1103646</v>
      </c>
      <c r="K19" s="189">
        <v>1153904</v>
      </c>
      <c r="M19" s="155"/>
      <c r="N19" s="155"/>
      <c r="O19" s="155"/>
      <c r="P19" s="155"/>
      <c r="Q19" s="155"/>
      <c r="R19" s="155"/>
      <c r="S19" s="155"/>
      <c r="T19" s="155"/>
      <c r="U19" s="155"/>
      <c r="V19" s="155"/>
      <c r="W19" s="236"/>
      <c r="X19" s="236"/>
      <c r="Y19" s="236"/>
      <c r="Z19" s="236"/>
    </row>
    <row r="20" spans="1:26" ht="15">
      <c r="A20" s="304" t="s">
        <v>8</v>
      </c>
      <c r="B20" s="189">
        <v>146044</v>
      </c>
      <c r="C20" s="189">
        <v>150995</v>
      </c>
      <c r="D20" s="189">
        <v>159810</v>
      </c>
      <c r="E20" s="189">
        <v>165633</v>
      </c>
      <c r="F20" s="189">
        <v>147910</v>
      </c>
      <c r="G20" s="189">
        <v>149535</v>
      </c>
      <c r="H20" s="189">
        <v>145706</v>
      </c>
      <c r="I20" s="189">
        <v>151472</v>
      </c>
      <c r="J20" s="189">
        <v>151664</v>
      </c>
      <c r="K20" s="189">
        <v>152687</v>
      </c>
      <c r="M20" s="155"/>
      <c r="N20" s="155"/>
      <c r="O20" s="155"/>
      <c r="P20" s="155"/>
      <c r="Q20" s="155"/>
      <c r="R20" s="155"/>
      <c r="S20" s="155"/>
      <c r="T20" s="155"/>
      <c r="U20" s="155"/>
      <c r="V20" s="155"/>
      <c r="W20" s="236"/>
      <c r="X20" s="236"/>
      <c r="Y20" s="236"/>
      <c r="Z20" s="236"/>
    </row>
    <row r="21" spans="1:26" ht="15">
      <c r="A21" s="304" t="s">
        <v>9</v>
      </c>
      <c r="B21" s="189">
        <v>370160</v>
      </c>
      <c r="C21" s="189">
        <v>392657</v>
      </c>
      <c r="D21" s="189">
        <v>417758</v>
      </c>
      <c r="E21" s="189">
        <v>445931</v>
      </c>
      <c r="F21" s="189">
        <v>452766</v>
      </c>
      <c r="G21" s="189">
        <v>460946</v>
      </c>
      <c r="H21" s="189">
        <v>461909</v>
      </c>
      <c r="I21" s="189">
        <v>469051</v>
      </c>
      <c r="J21" s="189">
        <v>475203</v>
      </c>
      <c r="K21" s="189">
        <v>503256</v>
      </c>
      <c r="M21" s="155"/>
      <c r="N21" s="155"/>
      <c r="O21" s="155"/>
      <c r="P21" s="155"/>
      <c r="Q21" s="155"/>
      <c r="R21" s="155"/>
      <c r="S21" s="155"/>
      <c r="T21" s="155"/>
      <c r="U21" s="155"/>
      <c r="V21" s="155"/>
      <c r="W21" s="236"/>
      <c r="X21" s="236"/>
      <c r="Y21" s="236"/>
      <c r="Z21" s="236"/>
    </row>
    <row r="22" spans="1:26" ht="15">
      <c r="A22" s="304" t="s">
        <v>10</v>
      </c>
      <c r="B22" s="189">
        <v>92369</v>
      </c>
      <c r="C22" s="189">
        <v>95498</v>
      </c>
      <c r="D22" s="189">
        <v>98833</v>
      </c>
      <c r="E22" s="189">
        <v>102930</v>
      </c>
      <c r="F22" s="189">
        <v>102734</v>
      </c>
      <c r="G22" s="189">
        <v>102326</v>
      </c>
      <c r="H22" s="189">
        <v>103532</v>
      </c>
      <c r="I22" s="189">
        <v>104419</v>
      </c>
      <c r="J22" s="189">
        <v>106778</v>
      </c>
      <c r="K22" s="189">
        <v>111777</v>
      </c>
      <c r="M22" s="155"/>
      <c r="N22" s="155"/>
      <c r="O22" s="155"/>
      <c r="P22" s="155"/>
      <c r="Q22" s="155"/>
      <c r="R22" s="155"/>
      <c r="S22" s="155"/>
      <c r="T22" s="155"/>
      <c r="U22" s="155"/>
      <c r="V22" s="155"/>
      <c r="W22" s="236"/>
      <c r="X22" s="236"/>
      <c r="Y22" s="236"/>
      <c r="Z22" s="236"/>
    </row>
    <row r="23" spans="1:26" ht="15">
      <c r="A23" s="304" t="s">
        <v>11</v>
      </c>
      <c r="B23" s="189">
        <v>108231</v>
      </c>
      <c r="C23" s="189">
        <v>114820</v>
      </c>
      <c r="D23" s="189">
        <v>125015</v>
      </c>
      <c r="E23" s="189">
        <v>129547</v>
      </c>
      <c r="F23" s="189">
        <v>129493</v>
      </c>
      <c r="G23" s="189">
        <v>127560</v>
      </c>
      <c r="H23" s="189">
        <v>126816</v>
      </c>
      <c r="I23" s="189">
        <v>123558</v>
      </c>
      <c r="J23" s="189">
        <v>122035</v>
      </c>
      <c r="K23" s="189">
        <v>125744</v>
      </c>
      <c r="M23" s="155"/>
      <c r="N23" s="155"/>
      <c r="O23" s="155"/>
      <c r="P23" s="155"/>
      <c r="Q23" s="155"/>
      <c r="R23" s="155"/>
      <c r="S23" s="155"/>
      <c r="T23" s="155"/>
      <c r="U23" s="155"/>
      <c r="V23" s="155"/>
      <c r="W23" s="236"/>
      <c r="X23" s="236"/>
      <c r="Y23" s="236"/>
      <c r="Z23" s="236"/>
    </row>
    <row r="24" spans="1:26" ht="15">
      <c r="A24" s="304" t="s">
        <v>12</v>
      </c>
      <c r="B24" s="189">
        <v>769510</v>
      </c>
      <c r="C24" s="189">
        <v>809896</v>
      </c>
      <c r="D24" s="189">
        <v>862524</v>
      </c>
      <c r="E24" s="189">
        <v>912999</v>
      </c>
      <c r="F24" s="189">
        <v>904913</v>
      </c>
      <c r="G24" s="189">
        <v>914204</v>
      </c>
      <c r="H24" s="189">
        <v>921687</v>
      </c>
      <c r="I24" s="189">
        <v>943624</v>
      </c>
      <c r="J24" s="189">
        <v>969736</v>
      </c>
      <c r="K24" s="189">
        <v>1017756</v>
      </c>
      <c r="M24" s="155"/>
      <c r="N24" s="155"/>
      <c r="O24" s="155"/>
      <c r="P24" s="155"/>
      <c r="Q24" s="155"/>
      <c r="R24" s="155"/>
      <c r="S24" s="155"/>
      <c r="T24" s="155"/>
      <c r="U24" s="155"/>
      <c r="V24" s="155"/>
      <c r="W24" s="236"/>
      <c r="X24" s="236"/>
      <c r="Y24" s="236"/>
      <c r="Z24" s="236"/>
    </row>
    <row r="25" spans="1:26" ht="15">
      <c r="A25" s="304" t="s">
        <v>202</v>
      </c>
      <c r="B25" s="189">
        <v>438180</v>
      </c>
      <c r="C25" s="189">
        <v>463218</v>
      </c>
      <c r="D25" s="189">
        <v>482826</v>
      </c>
      <c r="E25" s="189">
        <v>524128</v>
      </c>
      <c r="F25" s="189">
        <v>533170</v>
      </c>
      <c r="G25" s="189">
        <v>537633</v>
      </c>
      <c r="H25" s="189">
        <v>518366</v>
      </c>
      <c r="I25" s="189">
        <v>533941</v>
      </c>
      <c r="J25" s="189">
        <v>529441</v>
      </c>
      <c r="K25" s="189">
        <v>554124</v>
      </c>
      <c r="M25" s="155"/>
      <c r="N25" s="155"/>
      <c r="O25" s="155"/>
      <c r="P25" s="155"/>
      <c r="Q25" s="155"/>
      <c r="R25" s="155"/>
      <c r="S25" s="155"/>
      <c r="T25" s="155"/>
      <c r="U25" s="155"/>
      <c r="V25" s="155"/>
      <c r="W25" s="236"/>
      <c r="X25" s="236"/>
      <c r="Y25" s="236"/>
      <c r="Z25" s="236"/>
    </row>
    <row r="26" spans="1:26" ht="15">
      <c r="A26" s="304" t="s">
        <v>203</v>
      </c>
      <c r="B26" s="189">
        <v>332380</v>
      </c>
      <c r="C26" s="189">
        <v>332635</v>
      </c>
      <c r="D26" s="189">
        <v>347618</v>
      </c>
      <c r="E26" s="189">
        <v>372741</v>
      </c>
      <c r="F26" s="189">
        <v>360493</v>
      </c>
      <c r="G26" s="189">
        <v>359824</v>
      </c>
      <c r="H26" s="189">
        <v>357380</v>
      </c>
      <c r="I26" s="189">
        <v>357383</v>
      </c>
      <c r="J26" s="189">
        <v>368794</v>
      </c>
      <c r="K26" s="189">
        <v>389166</v>
      </c>
      <c r="M26" s="155"/>
      <c r="N26" s="155"/>
      <c r="O26" s="155"/>
      <c r="P26" s="155"/>
      <c r="Q26" s="155"/>
      <c r="R26" s="155"/>
      <c r="S26" s="155"/>
      <c r="T26" s="155"/>
      <c r="U26" s="155"/>
      <c r="V26" s="155"/>
      <c r="W26" s="236"/>
      <c r="X26" s="236"/>
      <c r="Y26" s="236"/>
      <c r="Z26" s="236"/>
    </row>
    <row r="27" spans="1:26" ht="15">
      <c r="A27" s="304" t="s">
        <v>204</v>
      </c>
      <c r="B27" s="189">
        <v>173709</v>
      </c>
      <c r="C27" s="189">
        <v>180600</v>
      </c>
      <c r="D27" s="189">
        <v>193635</v>
      </c>
      <c r="E27" s="189">
        <v>204303</v>
      </c>
      <c r="F27" s="189">
        <v>212812</v>
      </c>
      <c r="G27" s="189">
        <v>216377</v>
      </c>
      <c r="H27" s="189">
        <v>217300</v>
      </c>
      <c r="I27" s="189">
        <v>227076</v>
      </c>
      <c r="J27" s="189">
        <v>235033</v>
      </c>
      <c r="K27" s="189">
        <v>243582</v>
      </c>
      <c r="M27" s="155"/>
      <c r="N27" s="155"/>
      <c r="O27" s="155"/>
      <c r="P27" s="155"/>
      <c r="Q27" s="155"/>
      <c r="R27" s="155"/>
      <c r="S27" s="155"/>
      <c r="T27" s="155"/>
      <c r="U27" s="155"/>
      <c r="V27" s="155"/>
      <c r="W27" s="236"/>
      <c r="X27" s="236"/>
      <c r="Y27" s="236"/>
      <c r="Z27" s="236"/>
    </row>
    <row r="28" spans="1:26" ht="15">
      <c r="A28" s="304" t="s">
        <v>16</v>
      </c>
      <c r="B28" s="189">
        <v>115450</v>
      </c>
      <c r="C28" s="189">
        <v>117667</v>
      </c>
      <c r="D28" s="189">
        <v>122976</v>
      </c>
      <c r="E28" s="189">
        <v>127605</v>
      </c>
      <c r="F28" s="189">
        <v>127491</v>
      </c>
      <c r="G28" s="189">
        <v>127497</v>
      </c>
      <c r="H28" s="189">
        <v>128946</v>
      </c>
      <c r="I28" s="189">
        <v>128618</v>
      </c>
      <c r="J28" s="189">
        <v>132712</v>
      </c>
      <c r="K28" s="189">
        <v>138209</v>
      </c>
      <c r="M28" s="155"/>
      <c r="N28" s="155"/>
      <c r="O28" s="155"/>
      <c r="P28" s="155"/>
      <c r="Q28" s="155"/>
      <c r="R28" s="155"/>
      <c r="S28" s="155"/>
      <c r="T28" s="155"/>
      <c r="U28" s="155"/>
      <c r="V28" s="155"/>
      <c r="W28" s="236"/>
      <c r="X28" s="236"/>
      <c r="Y28" s="236"/>
      <c r="Z28" s="236"/>
    </row>
    <row r="29" spans="1:26" ht="15">
      <c r="A29" s="304" t="s">
        <v>17</v>
      </c>
      <c r="B29" s="189">
        <v>48220</v>
      </c>
      <c r="C29" s="189">
        <v>46674</v>
      </c>
      <c r="D29" s="189">
        <v>48957</v>
      </c>
      <c r="E29" s="189">
        <v>51658</v>
      </c>
      <c r="F29" s="189">
        <v>54223</v>
      </c>
      <c r="G29" s="189">
        <v>55592</v>
      </c>
      <c r="H29" s="189">
        <v>58727</v>
      </c>
      <c r="I29" s="189">
        <v>60219</v>
      </c>
      <c r="J29" s="189">
        <v>63730</v>
      </c>
      <c r="K29" s="189">
        <v>68576</v>
      </c>
      <c r="M29" s="155"/>
      <c r="N29" s="155"/>
      <c r="O29" s="155"/>
      <c r="P29" s="155"/>
      <c r="Q29" s="155"/>
      <c r="R29" s="155"/>
      <c r="S29" s="155"/>
      <c r="T29" s="155"/>
      <c r="U29" s="155"/>
      <c r="V29" s="155"/>
      <c r="W29" s="236"/>
      <c r="X29" s="236"/>
      <c r="Y29" s="236"/>
      <c r="Z29" s="236"/>
    </row>
    <row r="30" spans="1:26" ht="15">
      <c r="A30" s="304" t="s">
        <v>18</v>
      </c>
      <c r="B30" s="189">
        <v>723086</v>
      </c>
      <c r="C30" s="189">
        <v>760533</v>
      </c>
      <c r="D30" s="189">
        <v>816181</v>
      </c>
      <c r="E30" s="189">
        <v>855584</v>
      </c>
      <c r="F30" s="189">
        <v>850398</v>
      </c>
      <c r="G30" s="189">
        <v>855979</v>
      </c>
      <c r="H30" s="189">
        <v>852400</v>
      </c>
      <c r="I30" s="189">
        <v>871263</v>
      </c>
      <c r="J30" s="189">
        <v>911398</v>
      </c>
      <c r="K30" s="189">
        <v>960967</v>
      </c>
      <c r="M30" s="155"/>
      <c r="N30" s="155"/>
      <c r="O30" s="155"/>
      <c r="P30" s="155"/>
      <c r="Q30" s="155"/>
      <c r="R30" s="155"/>
      <c r="S30" s="155"/>
      <c r="T30" s="155"/>
      <c r="U30" s="155"/>
      <c r="V30" s="155"/>
      <c r="W30" s="236"/>
      <c r="X30" s="236"/>
      <c r="Y30" s="236"/>
      <c r="Z30" s="236"/>
    </row>
    <row r="31" spans="1:26" ht="15">
      <c r="A31" s="304" t="s">
        <v>19</v>
      </c>
      <c r="B31" s="189">
        <v>102762</v>
      </c>
      <c r="C31" s="189">
        <v>106645</v>
      </c>
      <c r="D31" s="189">
        <v>107019</v>
      </c>
      <c r="E31" s="189">
        <v>112181</v>
      </c>
      <c r="F31" s="189">
        <v>116647</v>
      </c>
      <c r="G31" s="189">
        <v>120650</v>
      </c>
      <c r="H31" s="189">
        <v>122374</v>
      </c>
      <c r="I31" s="189">
        <v>124530</v>
      </c>
      <c r="J31" s="189">
        <v>128382</v>
      </c>
      <c r="K31" s="189">
        <v>129202</v>
      </c>
      <c r="M31" s="155"/>
      <c r="N31" s="155"/>
      <c r="O31" s="155"/>
      <c r="P31" s="155"/>
      <c r="Q31" s="155"/>
      <c r="R31" s="155"/>
      <c r="S31" s="155"/>
      <c r="T31" s="155"/>
      <c r="U31" s="155"/>
      <c r="V31" s="155"/>
      <c r="W31" s="236"/>
      <c r="X31" s="236"/>
      <c r="Y31" s="236"/>
      <c r="Z31" s="236"/>
    </row>
    <row r="32" spans="1:26" ht="15">
      <c r="A32" s="304" t="s">
        <v>20</v>
      </c>
      <c r="B32" s="189">
        <v>302884</v>
      </c>
      <c r="C32" s="189">
        <v>333860</v>
      </c>
      <c r="D32" s="189">
        <v>358009</v>
      </c>
      <c r="E32" s="189">
        <v>373176</v>
      </c>
      <c r="F32" s="189">
        <v>354143</v>
      </c>
      <c r="G32" s="189">
        <v>356188</v>
      </c>
      <c r="H32" s="189">
        <v>345412</v>
      </c>
      <c r="I32" s="189">
        <v>349091</v>
      </c>
      <c r="J32" s="189">
        <v>347627</v>
      </c>
      <c r="K32" s="189">
        <v>352879</v>
      </c>
      <c r="M32" s="155"/>
      <c r="N32" s="155"/>
      <c r="O32" s="155"/>
      <c r="P32" s="155"/>
      <c r="Q32" s="155"/>
      <c r="R32" s="155"/>
      <c r="S32" s="155"/>
      <c r="T32" s="155"/>
      <c r="U32" s="155"/>
      <c r="V32" s="155"/>
      <c r="W32" s="236"/>
      <c r="X32" s="236"/>
      <c r="Y32" s="236"/>
      <c r="Z32" s="236"/>
    </row>
    <row r="33" spans="1:40" ht="15">
      <c r="A33" s="304" t="s">
        <v>21</v>
      </c>
      <c r="B33" s="189">
        <v>167401</v>
      </c>
      <c r="C33" s="189">
        <v>177222</v>
      </c>
      <c r="D33" s="189">
        <v>195847</v>
      </c>
      <c r="E33" s="189">
        <v>206727</v>
      </c>
      <c r="F33" s="189">
        <v>207313</v>
      </c>
      <c r="G33" s="189">
        <v>210940</v>
      </c>
      <c r="H33" s="189">
        <v>212986</v>
      </c>
      <c r="I33" s="189">
        <v>219534</v>
      </c>
      <c r="J33" s="189">
        <v>227848</v>
      </c>
      <c r="K33" s="189">
        <v>241008</v>
      </c>
      <c r="M33" s="155"/>
      <c r="N33" s="155"/>
      <c r="O33" s="155"/>
      <c r="P33" s="155"/>
      <c r="Q33" s="155"/>
      <c r="R33" s="155"/>
      <c r="S33" s="155"/>
      <c r="T33" s="155"/>
      <c r="U33" s="155"/>
      <c r="V33" s="155"/>
      <c r="W33" s="236"/>
      <c r="X33" s="236"/>
      <c r="Y33" s="236"/>
      <c r="Z33" s="236"/>
    </row>
    <row r="34" spans="1:40" ht="15">
      <c r="A34" s="304" t="s">
        <v>22</v>
      </c>
      <c r="B34" s="189">
        <v>113462</v>
      </c>
      <c r="C34" s="189">
        <v>125023</v>
      </c>
      <c r="D34" s="189">
        <v>135747</v>
      </c>
      <c r="E34" s="189">
        <v>147797</v>
      </c>
      <c r="F34" s="189">
        <v>148507</v>
      </c>
      <c r="G34" s="189">
        <v>156368</v>
      </c>
      <c r="H34" s="189">
        <v>167192</v>
      </c>
      <c r="I34" s="189">
        <v>181156</v>
      </c>
      <c r="J34" s="189">
        <v>182035</v>
      </c>
      <c r="K34" s="189">
        <v>204242</v>
      </c>
      <c r="M34" s="155"/>
      <c r="N34" s="155"/>
      <c r="O34" s="155"/>
      <c r="P34" s="155"/>
      <c r="Q34" s="155"/>
      <c r="R34" s="155"/>
      <c r="S34" s="155"/>
      <c r="T34" s="155"/>
      <c r="U34" s="155"/>
      <c r="V34" s="155"/>
      <c r="W34" s="236"/>
      <c r="X34" s="236"/>
      <c r="Y34" s="236"/>
      <c r="Z34" s="236"/>
    </row>
    <row r="35" spans="1:40" ht="15">
      <c r="A35" s="304" t="s">
        <v>23</v>
      </c>
      <c r="B35" s="189">
        <v>163730</v>
      </c>
      <c r="C35" s="189">
        <v>168011</v>
      </c>
      <c r="D35" s="189">
        <v>175486</v>
      </c>
      <c r="E35" s="189">
        <v>187367</v>
      </c>
      <c r="F35" s="189">
        <v>190357</v>
      </c>
      <c r="G35" s="189">
        <v>196628</v>
      </c>
      <c r="H35" s="189">
        <v>198502</v>
      </c>
      <c r="I35" s="189">
        <v>207188</v>
      </c>
      <c r="J35" s="189">
        <v>218292</v>
      </c>
      <c r="K35" s="189">
        <v>228913</v>
      </c>
      <c r="M35" s="155"/>
      <c r="N35" s="155"/>
      <c r="O35" s="155"/>
      <c r="P35" s="155"/>
      <c r="Q35" s="155"/>
      <c r="R35" s="155"/>
      <c r="S35" s="155"/>
      <c r="T35" s="155"/>
      <c r="U35" s="155"/>
      <c r="V35" s="155"/>
      <c r="W35" s="236"/>
      <c r="X35" s="236"/>
      <c r="Y35" s="236"/>
      <c r="Z35" s="236"/>
    </row>
    <row r="36" spans="1:40" ht="15">
      <c r="A36" s="304" t="s">
        <v>24</v>
      </c>
      <c r="B36" s="189">
        <v>219865</v>
      </c>
      <c r="C36" s="189">
        <v>227608</v>
      </c>
      <c r="D36" s="189">
        <v>234511</v>
      </c>
      <c r="E36" s="189">
        <v>245372</v>
      </c>
      <c r="F36" s="189">
        <v>253154</v>
      </c>
      <c r="G36" s="189">
        <v>260693</v>
      </c>
      <c r="H36" s="189">
        <v>263152</v>
      </c>
      <c r="I36" s="189">
        <v>267362</v>
      </c>
      <c r="J36" s="189">
        <v>277040</v>
      </c>
      <c r="K36" s="189">
        <v>285717</v>
      </c>
      <c r="M36" s="155"/>
      <c r="N36" s="155"/>
      <c r="O36" s="155"/>
      <c r="P36" s="155"/>
      <c r="Q36" s="155"/>
      <c r="R36" s="155"/>
      <c r="S36" s="155"/>
      <c r="T36" s="155"/>
      <c r="U36" s="155"/>
      <c r="V36" s="155"/>
      <c r="W36" s="236"/>
      <c r="X36" s="236"/>
      <c r="Y36" s="236"/>
      <c r="Z36" s="236"/>
    </row>
    <row r="37" spans="1:40" ht="15">
      <c r="A37" s="304" t="s">
        <v>25</v>
      </c>
      <c r="B37" s="189">
        <v>271738</v>
      </c>
      <c r="C37" s="189">
        <v>278815</v>
      </c>
      <c r="D37" s="189">
        <v>293647</v>
      </c>
      <c r="E37" s="189">
        <v>315634</v>
      </c>
      <c r="F37" s="189">
        <v>295864</v>
      </c>
      <c r="G37" s="189">
        <v>292988</v>
      </c>
      <c r="H37" s="189">
        <v>297886</v>
      </c>
      <c r="I37" s="189">
        <v>312500</v>
      </c>
      <c r="J37" s="189">
        <v>326253</v>
      </c>
      <c r="K37" s="189">
        <v>344029</v>
      </c>
      <c r="M37" s="155"/>
      <c r="N37" s="155"/>
      <c r="O37" s="155"/>
      <c r="P37" s="155"/>
      <c r="Q37" s="155"/>
      <c r="R37" s="155"/>
      <c r="S37" s="155"/>
      <c r="T37" s="155"/>
      <c r="U37" s="155"/>
      <c r="V37" s="155"/>
      <c r="W37" s="236"/>
      <c r="X37" s="236"/>
      <c r="Y37" s="236"/>
      <c r="Z37" s="236"/>
    </row>
    <row r="38" spans="1:40" ht="15">
      <c r="A38" s="304" t="s">
        <v>26</v>
      </c>
      <c r="B38" s="189">
        <v>73632</v>
      </c>
      <c r="C38" s="189">
        <v>71648</v>
      </c>
      <c r="D38" s="189">
        <v>74851</v>
      </c>
      <c r="E38" s="189">
        <v>83043</v>
      </c>
      <c r="F38" s="189">
        <v>86690</v>
      </c>
      <c r="G38" s="189">
        <v>86236</v>
      </c>
      <c r="H38" s="189">
        <v>91710</v>
      </c>
      <c r="I38" s="189">
        <v>98343</v>
      </c>
      <c r="J38" s="189">
        <v>103162</v>
      </c>
      <c r="K38" s="189">
        <v>108349</v>
      </c>
      <c r="M38" s="155"/>
      <c r="N38" s="155"/>
      <c r="O38" s="155"/>
      <c r="P38" s="155"/>
      <c r="Q38" s="155"/>
      <c r="R38" s="155"/>
      <c r="S38" s="155"/>
      <c r="T38" s="155"/>
      <c r="U38" s="155"/>
      <c r="V38" s="155"/>
      <c r="W38" s="236"/>
      <c r="X38" s="236"/>
      <c r="Y38" s="236"/>
      <c r="Z38" s="236"/>
    </row>
    <row r="39" spans="1:40" ht="15">
      <c r="A39" s="304" t="s">
        <v>27</v>
      </c>
      <c r="B39" s="189">
        <v>364593</v>
      </c>
      <c r="C39" s="189">
        <v>387159</v>
      </c>
      <c r="D39" s="189">
        <v>418840</v>
      </c>
      <c r="E39" s="189">
        <v>450936</v>
      </c>
      <c r="F39" s="189">
        <v>438583</v>
      </c>
      <c r="G39" s="189">
        <v>436212</v>
      </c>
      <c r="H39" s="189">
        <v>433894</v>
      </c>
      <c r="I39" s="189">
        <v>456146</v>
      </c>
      <c r="J39" s="189">
        <v>476820</v>
      </c>
      <c r="K39" s="189">
        <v>490131</v>
      </c>
      <c r="M39" s="155"/>
      <c r="N39" s="155"/>
      <c r="O39" s="155"/>
      <c r="P39" s="155"/>
      <c r="Q39" s="155"/>
      <c r="R39" s="155"/>
      <c r="S39" s="155"/>
      <c r="T39" s="155"/>
      <c r="U39" s="155"/>
      <c r="V39" s="155"/>
      <c r="W39" s="236"/>
      <c r="X39" s="236"/>
      <c r="Y39" s="236"/>
      <c r="Z39" s="236"/>
    </row>
    <row r="40" spans="1:40" ht="15">
      <c r="A40" s="304" t="s">
        <v>28</v>
      </c>
      <c r="B40" s="189">
        <v>57298</v>
      </c>
      <c r="C40" s="189">
        <v>60909</v>
      </c>
      <c r="D40" s="189">
        <v>64311</v>
      </c>
      <c r="E40" s="189">
        <v>71148</v>
      </c>
      <c r="F40" s="189">
        <v>68226</v>
      </c>
      <c r="G40" s="189">
        <v>68042</v>
      </c>
      <c r="H40" s="189">
        <v>62821</v>
      </c>
      <c r="I40" s="189">
        <v>65178</v>
      </c>
      <c r="J40" s="189">
        <v>64724</v>
      </c>
      <c r="K40" s="189">
        <v>63110</v>
      </c>
      <c r="M40" s="155"/>
      <c r="N40" s="155"/>
      <c r="O40" s="155"/>
      <c r="P40" s="155"/>
      <c r="Q40" s="155"/>
      <c r="R40" s="155"/>
      <c r="S40" s="155"/>
      <c r="T40" s="155"/>
      <c r="U40" s="155"/>
      <c r="V40" s="155"/>
      <c r="W40" s="236"/>
      <c r="X40" s="236"/>
      <c r="Y40" s="236"/>
      <c r="Z40" s="236"/>
    </row>
    <row r="41" spans="1:40" ht="15">
      <c r="A41" s="304" t="s">
        <v>29</v>
      </c>
      <c r="B41" s="189">
        <v>232867</v>
      </c>
      <c r="C41" s="189">
        <v>239755</v>
      </c>
      <c r="D41" s="189">
        <v>253083</v>
      </c>
      <c r="E41" s="189">
        <v>267549</v>
      </c>
      <c r="F41" s="189">
        <v>280123</v>
      </c>
      <c r="G41" s="189">
        <v>283471</v>
      </c>
      <c r="H41" s="189">
        <v>290279</v>
      </c>
      <c r="I41" s="189">
        <v>294607</v>
      </c>
      <c r="J41" s="189">
        <v>303042</v>
      </c>
      <c r="K41" s="189">
        <v>318904</v>
      </c>
      <c r="M41" s="155"/>
      <c r="N41" s="155"/>
      <c r="O41" s="155"/>
      <c r="P41" s="155"/>
      <c r="Q41" s="155"/>
      <c r="R41" s="155"/>
      <c r="S41" s="155"/>
      <c r="T41" s="155"/>
      <c r="U41" s="155"/>
      <c r="V41" s="155"/>
      <c r="W41" s="236"/>
      <c r="X41" s="236"/>
      <c r="Y41" s="236"/>
      <c r="Z41" s="236"/>
    </row>
    <row r="42" spans="1:40" ht="15">
      <c r="A42" s="304" t="s">
        <v>30</v>
      </c>
      <c r="B42" s="189">
        <v>131419</v>
      </c>
      <c r="C42" s="189">
        <v>133242</v>
      </c>
      <c r="D42" s="189">
        <v>131859</v>
      </c>
      <c r="E42" s="189">
        <v>137099</v>
      </c>
      <c r="F42" s="189">
        <v>139949</v>
      </c>
      <c r="G42" s="189">
        <v>140844</v>
      </c>
      <c r="H42" s="189">
        <v>144732</v>
      </c>
      <c r="I42" s="189">
        <v>145009</v>
      </c>
      <c r="J42" s="189">
        <v>151246</v>
      </c>
      <c r="K42" s="189">
        <v>160291</v>
      </c>
      <c r="M42" s="155"/>
      <c r="N42" s="155"/>
      <c r="O42" s="155"/>
      <c r="P42" s="155"/>
      <c r="Q42" s="155"/>
      <c r="R42" s="155"/>
      <c r="S42" s="155"/>
      <c r="T42" s="155"/>
      <c r="U42" s="155"/>
      <c r="V42" s="155"/>
      <c r="W42" s="236"/>
      <c r="X42" s="236"/>
      <c r="Y42" s="236"/>
      <c r="Z42" s="236"/>
    </row>
    <row r="43" spans="1:40" ht="15">
      <c r="A43" s="304" t="s">
        <v>31</v>
      </c>
      <c r="B43" s="189">
        <v>163470</v>
      </c>
      <c r="C43" s="189">
        <v>178967</v>
      </c>
      <c r="D43" s="189">
        <v>195557</v>
      </c>
      <c r="E43" s="189">
        <v>212837</v>
      </c>
      <c r="F43" s="189">
        <v>215883</v>
      </c>
      <c r="G43" s="189">
        <v>218369</v>
      </c>
      <c r="H43" s="189">
        <v>221226</v>
      </c>
      <c r="I43" s="189">
        <v>228797</v>
      </c>
      <c r="J43" s="189">
        <v>232750</v>
      </c>
      <c r="K43" s="189">
        <v>236018</v>
      </c>
      <c r="M43" s="155"/>
      <c r="N43" s="155"/>
      <c r="O43" s="155"/>
      <c r="P43" s="155"/>
      <c r="Q43" s="155"/>
      <c r="R43" s="155"/>
      <c r="S43" s="155"/>
      <c r="T43" s="155"/>
      <c r="U43" s="155"/>
      <c r="V43" s="155"/>
      <c r="W43" s="227"/>
    </row>
    <row r="44" spans="1:40" ht="17.25" customHeight="1" thickBot="1">
      <c r="A44" s="304" t="s">
        <v>32</v>
      </c>
      <c r="B44" s="189">
        <v>73285</v>
      </c>
      <c r="C44" s="189">
        <v>76850</v>
      </c>
      <c r="D44" s="189">
        <v>81019</v>
      </c>
      <c r="E44" s="189">
        <v>87639</v>
      </c>
      <c r="F44" s="189">
        <v>89793</v>
      </c>
      <c r="G44" s="189">
        <v>91306</v>
      </c>
      <c r="H44" s="189">
        <v>91184</v>
      </c>
      <c r="I44" s="189">
        <v>92345</v>
      </c>
      <c r="J44" s="189">
        <v>93969</v>
      </c>
      <c r="K44" s="189">
        <v>94770</v>
      </c>
      <c r="M44" s="155"/>
      <c r="N44" s="155"/>
      <c r="O44" s="155"/>
      <c r="P44" s="155"/>
      <c r="Q44" s="155"/>
      <c r="R44" s="155"/>
      <c r="S44" s="155"/>
      <c r="T44" s="155"/>
      <c r="U44" s="155"/>
      <c r="V44" s="155"/>
      <c r="W44" s="227"/>
    </row>
    <row r="45" spans="1:40" ht="9.75" customHeight="1" thickTop="1">
      <c r="A45" s="402"/>
      <c r="B45" s="387"/>
      <c r="C45" s="387"/>
      <c r="D45" s="387"/>
      <c r="E45" s="387"/>
      <c r="F45" s="387"/>
      <c r="G45" s="387"/>
      <c r="H45" s="387"/>
      <c r="I45" s="387"/>
      <c r="J45" s="387"/>
      <c r="K45" s="387"/>
      <c r="M45" s="155"/>
      <c r="N45" s="155"/>
      <c r="O45" s="155"/>
      <c r="P45" s="155"/>
      <c r="Q45" s="155"/>
      <c r="R45" s="155"/>
      <c r="S45" s="155"/>
      <c r="T45" s="155"/>
      <c r="U45" s="155"/>
      <c r="V45" s="155"/>
      <c r="W45" s="227"/>
    </row>
    <row r="46" spans="1:40" s="4" customFormat="1">
      <c r="A46" s="551" t="s">
        <v>537</v>
      </c>
      <c r="B46" s="551"/>
      <c r="C46" s="551"/>
      <c r="D46" s="551"/>
      <c r="E46" s="551"/>
      <c r="F46" s="551"/>
      <c r="G46" s="551"/>
      <c r="H46" s="551"/>
      <c r="I46" s="551"/>
      <c r="J46" s="551"/>
      <c r="K46" s="551"/>
      <c r="L46" s="325"/>
      <c r="M46" s="325"/>
      <c r="N46" s="325"/>
      <c r="O46" s="325"/>
      <c r="P46" s="325"/>
      <c r="Q46" s="325"/>
      <c r="R46" s="325"/>
      <c r="S46" s="325"/>
      <c r="T46" s="325"/>
      <c r="U46" s="325"/>
      <c r="V46" s="325"/>
      <c r="W46" s="325"/>
      <c r="X46" s="325"/>
      <c r="Y46" s="325"/>
      <c r="Z46" s="325"/>
      <c r="AA46" s="325"/>
      <c r="AB46" s="325"/>
      <c r="AC46" s="325"/>
      <c r="AD46" s="325"/>
      <c r="AE46" s="325"/>
      <c r="AF46" s="325"/>
      <c r="AG46" s="325"/>
      <c r="AH46" s="325"/>
      <c r="AI46" s="325"/>
      <c r="AJ46" s="325"/>
      <c r="AK46" s="325"/>
      <c r="AL46" s="325"/>
      <c r="AM46" s="325"/>
      <c r="AN46" s="325"/>
    </row>
    <row r="47" spans="1:40" s="232" customFormat="1" ht="12.75" customHeight="1">
      <c r="A47" s="205" t="s">
        <v>438</v>
      </c>
      <c r="B47" s="206"/>
      <c r="C47" s="206"/>
      <c r="D47" s="206"/>
      <c r="E47" s="206"/>
      <c r="F47" s="206"/>
      <c r="G47" s="196"/>
      <c r="H47" s="196"/>
      <c r="I47" s="196"/>
      <c r="J47" s="208"/>
      <c r="K47" s="208"/>
      <c r="M47" s="155"/>
      <c r="N47" s="155"/>
      <c r="O47" s="155"/>
      <c r="P47" s="155"/>
      <c r="Q47" s="155"/>
      <c r="R47" s="155"/>
      <c r="S47" s="155"/>
      <c r="T47" s="155"/>
      <c r="U47" s="155"/>
      <c r="V47" s="155"/>
      <c r="W47" s="233"/>
      <c r="X47" s="233"/>
    </row>
    <row r="48" spans="1:40" ht="12.75" customHeight="1">
      <c r="A48" s="180" t="s">
        <v>447</v>
      </c>
      <c r="B48" s="180"/>
      <c r="C48" s="180"/>
      <c r="D48" s="180"/>
      <c r="E48" s="180"/>
      <c r="F48" s="180"/>
      <c r="G48" s="152"/>
      <c r="H48" s="152"/>
      <c r="I48" s="152"/>
      <c r="J48" s="152"/>
      <c r="K48" s="152"/>
      <c r="M48" s="18"/>
      <c r="N48" s="18"/>
      <c r="O48" s="18"/>
      <c r="P48" s="18"/>
      <c r="Q48" s="18"/>
    </row>
    <row r="49" spans="1:21" ht="15.75" customHeight="1">
      <c r="A49" s="180" t="s">
        <v>185</v>
      </c>
      <c r="B49" s="180"/>
      <c r="C49" s="180"/>
      <c r="D49" s="180"/>
      <c r="E49" s="180"/>
      <c r="F49" s="180"/>
      <c r="G49" s="152"/>
      <c r="H49" s="152"/>
      <c r="I49" s="152"/>
      <c r="J49" s="152"/>
      <c r="K49" s="152"/>
      <c r="M49" s="18"/>
      <c r="N49" s="18"/>
      <c r="O49" s="18"/>
      <c r="P49" s="18"/>
      <c r="Q49" s="18"/>
    </row>
    <row r="50" spans="1:21" ht="18.75">
      <c r="A50" s="208"/>
      <c r="B50" s="208"/>
      <c r="C50" s="208"/>
      <c r="D50" s="208"/>
      <c r="E50" s="208"/>
      <c r="F50" s="208"/>
      <c r="G50" s="208"/>
      <c r="H50" s="208"/>
      <c r="I50" s="208"/>
      <c r="J50" s="208"/>
      <c r="K50" s="152"/>
      <c r="M50" s="233"/>
      <c r="N50" s="233"/>
      <c r="O50" s="233"/>
      <c r="P50" s="233"/>
      <c r="Q50" s="233"/>
      <c r="R50" s="233"/>
      <c r="S50" s="233"/>
      <c r="T50" s="233"/>
      <c r="U50" s="233"/>
    </row>
    <row r="51" spans="1:21" ht="18.75">
      <c r="A51" s="152"/>
      <c r="B51" s="208"/>
      <c r="C51" s="208"/>
      <c r="D51" s="208"/>
      <c r="E51" s="208"/>
      <c r="F51" s="208"/>
      <c r="G51" s="208"/>
      <c r="H51" s="208"/>
      <c r="I51" s="208"/>
      <c r="J51" s="208"/>
      <c r="K51" s="152"/>
      <c r="M51" s="233"/>
      <c r="N51" s="233"/>
      <c r="O51" s="233"/>
      <c r="P51" s="233"/>
      <c r="Q51" s="233"/>
      <c r="R51" s="233"/>
      <c r="S51" s="233"/>
      <c r="T51" s="233"/>
      <c r="U51" s="233"/>
    </row>
    <row r="52" spans="1:21" ht="18.75">
      <c r="A52" s="152"/>
      <c r="B52" s="208"/>
      <c r="C52" s="208"/>
      <c r="D52" s="208"/>
      <c r="E52" s="208"/>
      <c r="F52" s="208"/>
      <c r="G52" s="208"/>
      <c r="H52" s="208"/>
      <c r="I52" s="208"/>
      <c r="J52" s="208"/>
      <c r="K52" s="152"/>
      <c r="M52" s="233"/>
      <c r="N52" s="233"/>
      <c r="O52" s="233"/>
      <c r="P52" s="233"/>
      <c r="Q52" s="233"/>
      <c r="R52" s="233"/>
      <c r="S52" s="233"/>
      <c r="T52" s="233"/>
      <c r="U52" s="233"/>
    </row>
    <row r="53" spans="1:21" ht="18.75">
      <c r="A53" s="152"/>
      <c r="B53" s="208"/>
      <c r="C53" s="208"/>
      <c r="D53" s="208"/>
      <c r="E53" s="208"/>
      <c r="F53" s="208"/>
      <c r="G53" s="208"/>
      <c r="H53" s="208"/>
      <c r="I53" s="208"/>
      <c r="J53" s="208"/>
      <c r="K53" s="152"/>
      <c r="M53" s="233"/>
      <c r="N53" s="233"/>
      <c r="O53" s="233"/>
      <c r="P53" s="233"/>
      <c r="Q53" s="233"/>
      <c r="R53" s="233"/>
      <c r="S53" s="233"/>
      <c r="T53" s="233"/>
      <c r="U53" s="233"/>
    </row>
    <row r="54" spans="1:21" ht="18.75">
      <c r="A54" s="152"/>
      <c r="B54" s="208"/>
      <c r="C54" s="208"/>
      <c r="D54" s="208"/>
      <c r="E54" s="208"/>
      <c r="F54" s="208"/>
      <c r="G54" s="208"/>
      <c r="H54" s="208"/>
      <c r="I54" s="208"/>
      <c r="J54" s="208"/>
      <c r="K54" s="152"/>
      <c r="M54" s="233"/>
      <c r="N54" s="233"/>
      <c r="O54" s="233"/>
      <c r="P54" s="233"/>
      <c r="Q54" s="233"/>
      <c r="R54" s="233"/>
      <c r="S54" s="233"/>
      <c r="T54" s="233"/>
      <c r="U54" s="233"/>
    </row>
    <row r="55" spans="1:21" ht="18.75">
      <c r="A55" s="208"/>
      <c r="B55" s="208"/>
      <c r="C55" s="208"/>
      <c r="D55" s="208"/>
      <c r="E55" s="208"/>
      <c r="F55" s="208"/>
      <c r="G55" s="208"/>
      <c r="H55" s="208"/>
      <c r="I55" s="208"/>
      <c r="J55" s="208"/>
      <c r="K55" s="152"/>
      <c r="M55" s="233"/>
      <c r="N55" s="233"/>
      <c r="O55" s="233"/>
      <c r="P55" s="233"/>
      <c r="Q55" s="233"/>
      <c r="R55" s="233"/>
      <c r="S55" s="233"/>
      <c r="T55" s="233"/>
      <c r="U55" s="233"/>
    </row>
    <row r="56" spans="1:21" ht="18.75">
      <c r="A56" s="208"/>
      <c r="B56" s="208"/>
      <c r="C56" s="208"/>
      <c r="D56" s="208"/>
      <c r="E56" s="208"/>
      <c r="F56" s="208"/>
      <c r="G56" s="208"/>
      <c r="H56" s="208"/>
      <c r="I56" s="208"/>
      <c r="J56" s="208"/>
      <c r="K56" s="152"/>
      <c r="M56" s="233"/>
      <c r="N56" s="233"/>
      <c r="O56" s="233"/>
      <c r="P56" s="233"/>
      <c r="Q56" s="233"/>
      <c r="R56" s="233"/>
      <c r="S56" s="233"/>
      <c r="T56" s="233"/>
      <c r="U56" s="233"/>
    </row>
    <row r="57" spans="1:21" ht="18.75">
      <c r="A57" s="208"/>
      <c r="B57" s="208"/>
      <c r="C57" s="208"/>
      <c r="D57" s="208"/>
      <c r="E57" s="208"/>
      <c r="F57" s="208"/>
      <c r="G57" s="208"/>
      <c r="H57" s="208"/>
      <c r="I57" s="208"/>
      <c r="J57" s="208"/>
      <c r="K57" s="152"/>
      <c r="M57" s="233"/>
      <c r="N57" s="233"/>
      <c r="O57" s="233"/>
      <c r="P57" s="233"/>
      <c r="Q57" s="233"/>
      <c r="R57" s="233"/>
      <c r="S57" s="233"/>
      <c r="T57" s="233"/>
      <c r="U57" s="233"/>
    </row>
    <row r="58" spans="1:21" ht="18.75">
      <c r="A58" s="208"/>
      <c r="B58" s="208"/>
      <c r="C58" s="208"/>
      <c r="D58" s="208"/>
      <c r="E58" s="208"/>
      <c r="F58" s="208"/>
      <c r="G58" s="208"/>
      <c r="H58" s="208"/>
      <c r="I58" s="208"/>
      <c r="J58" s="208"/>
      <c r="K58" s="152"/>
      <c r="M58" s="233"/>
      <c r="N58" s="233"/>
      <c r="O58" s="233"/>
      <c r="P58" s="233"/>
      <c r="Q58" s="233"/>
      <c r="R58" s="233"/>
      <c r="S58" s="233"/>
      <c r="T58" s="233"/>
      <c r="U58" s="233"/>
    </row>
    <row r="59" spans="1:21" ht="18.75">
      <c r="A59" s="208"/>
      <c r="B59" s="208"/>
      <c r="C59" s="208"/>
      <c r="D59" s="208"/>
      <c r="E59" s="208"/>
      <c r="F59" s="208"/>
      <c r="G59" s="208"/>
      <c r="H59" s="208"/>
      <c r="I59" s="208"/>
      <c r="J59" s="208"/>
      <c r="K59" s="152"/>
      <c r="M59" s="233"/>
      <c r="N59" s="233"/>
      <c r="O59" s="233"/>
      <c r="P59" s="233"/>
      <c r="Q59" s="233"/>
      <c r="R59" s="233"/>
      <c r="S59" s="233"/>
      <c r="T59" s="233"/>
      <c r="U59" s="233"/>
    </row>
    <row r="60" spans="1:21" ht="18.75">
      <c r="A60" s="208"/>
      <c r="B60" s="208"/>
      <c r="C60" s="208"/>
      <c r="D60" s="208"/>
      <c r="E60" s="208"/>
      <c r="F60" s="208"/>
      <c r="G60" s="208"/>
      <c r="H60" s="208"/>
      <c r="I60" s="208"/>
      <c r="J60" s="208"/>
      <c r="K60" s="152"/>
      <c r="M60" s="233"/>
      <c r="N60" s="233"/>
      <c r="O60" s="233"/>
      <c r="P60" s="233"/>
      <c r="Q60" s="233"/>
      <c r="R60" s="233"/>
      <c r="S60" s="233"/>
      <c r="T60" s="233"/>
      <c r="U60" s="233"/>
    </row>
    <row r="61" spans="1:21" ht="18.75">
      <c r="A61" s="208"/>
      <c r="B61" s="208"/>
      <c r="C61" s="208"/>
      <c r="D61" s="208"/>
      <c r="E61" s="208"/>
      <c r="F61" s="208"/>
      <c r="G61" s="208"/>
      <c r="H61" s="208"/>
      <c r="I61" s="208"/>
      <c r="J61" s="208"/>
      <c r="K61" s="152"/>
      <c r="M61" s="233"/>
      <c r="N61" s="233"/>
      <c r="O61" s="233"/>
      <c r="P61" s="233"/>
      <c r="Q61" s="233"/>
      <c r="R61" s="233"/>
      <c r="S61" s="233"/>
      <c r="T61" s="233"/>
      <c r="U61" s="233"/>
    </row>
    <row r="62" spans="1:21" ht="18.75">
      <c r="A62" s="208"/>
      <c r="B62" s="208"/>
      <c r="C62" s="208"/>
      <c r="D62" s="208"/>
      <c r="E62" s="208"/>
      <c r="F62" s="208"/>
      <c r="G62" s="208"/>
      <c r="H62" s="208"/>
      <c r="I62" s="208"/>
      <c r="J62" s="208"/>
      <c r="K62" s="152"/>
      <c r="M62" s="233"/>
      <c r="N62" s="233"/>
      <c r="O62" s="233"/>
      <c r="P62" s="233"/>
      <c r="Q62" s="233"/>
      <c r="R62" s="233"/>
      <c r="S62" s="233"/>
      <c r="T62" s="233"/>
      <c r="U62" s="233"/>
    </row>
    <row r="63" spans="1:21" ht="18.75">
      <c r="A63" s="208"/>
      <c r="B63" s="208"/>
      <c r="C63" s="208"/>
      <c r="D63" s="208"/>
      <c r="E63" s="208"/>
      <c r="F63" s="208"/>
      <c r="G63" s="208"/>
      <c r="H63" s="208"/>
      <c r="I63" s="208"/>
      <c r="J63" s="208"/>
      <c r="K63" s="152"/>
      <c r="M63" s="233"/>
      <c r="N63" s="233"/>
      <c r="O63" s="233"/>
      <c r="P63" s="233"/>
      <c r="Q63" s="233"/>
      <c r="R63" s="233"/>
      <c r="S63" s="233"/>
      <c r="T63" s="233"/>
      <c r="U63" s="233"/>
    </row>
    <row r="64" spans="1:21" ht="18.75">
      <c r="A64" s="208"/>
      <c r="B64" s="208"/>
      <c r="C64" s="208"/>
      <c r="D64" s="208"/>
      <c r="E64" s="208"/>
      <c r="F64" s="208"/>
      <c r="G64" s="208"/>
      <c r="H64" s="208"/>
      <c r="I64" s="208"/>
      <c r="J64" s="208"/>
      <c r="K64" s="152"/>
      <c r="M64" s="233"/>
      <c r="N64" s="233"/>
      <c r="O64" s="233"/>
      <c r="P64" s="233"/>
      <c r="Q64" s="233"/>
      <c r="R64" s="233"/>
      <c r="S64" s="233"/>
      <c r="T64" s="233"/>
      <c r="U64" s="233"/>
    </row>
    <row r="65" spans="1:21" ht="18.75">
      <c r="A65" s="208"/>
      <c r="B65" s="208"/>
      <c r="C65" s="208"/>
      <c r="D65" s="208"/>
      <c r="E65" s="208"/>
      <c r="F65" s="208"/>
      <c r="G65" s="208"/>
      <c r="H65" s="208"/>
      <c r="I65" s="208"/>
      <c r="J65" s="208"/>
      <c r="K65" s="152"/>
      <c r="M65" s="233"/>
      <c r="N65" s="233"/>
      <c r="O65" s="233"/>
      <c r="P65" s="233"/>
      <c r="Q65" s="233"/>
      <c r="R65" s="233"/>
      <c r="S65" s="233"/>
      <c r="T65" s="233"/>
      <c r="U65" s="233"/>
    </row>
    <row r="66" spans="1:21" ht="18.75">
      <c r="A66" s="208"/>
      <c r="B66" s="208"/>
      <c r="C66" s="208"/>
      <c r="D66" s="208"/>
      <c r="E66" s="208"/>
      <c r="F66" s="208"/>
      <c r="G66" s="208"/>
      <c r="H66" s="208"/>
      <c r="I66" s="208"/>
      <c r="J66" s="208"/>
      <c r="K66" s="152"/>
      <c r="M66" s="233"/>
      <c r="N66" s="233"/>
      <c r="O66" s="233"/>
      <c r="P66" s="233"/>
      <c r="Q66" s="233"/>
      <c r="R66" s="233"/>
      <c r="S66" s="233"/>
      <c r="T66" s="233"/>
      <c r="U66" s="233"/>
    </row>
    <row r="67" spans="1:21" ht="18.75">
      <c r="A67" s="208"/>
      <c r="B67" s="208"/>
      <c r="C67" s="208"/>
      <c r="D67" s="208"/>
      <c r="E67" s="208"/>
      <c r="F67" s="208"/>
      <c r="G67" s="208"/>
      <c r="H67" s="208"/>
      <c r="I67" s="208"/>
      <c r="J67" s="208"/>
      <c r="K67" s="152"/>
      <c r="M67" s="233"/>
      <c r="N67" s="233"/>
      <c r="O67" s="233"/>
      <c r="P67" s="233"/>
      <c r="Q67" s="233"/>
      <c r="R67" s="233"/>
      <c r="S67" s="233"/>
      <c r="T67" s="233"/>
      <c r="U67" s="233"/>
    </row>
    <row r="68" spans="1:21" ht="18.75">
      <c r="A68" s="208"/>
      <c r="B68" s="208"/>
      <c r="C68" s="208"/>
      <c r="D68" s="208"/>
      <c r="E68" s="208"/>
      <c r="F68" s="208"/>
      <c r="G68" s="208"/>
      <c r="H68" s="208"/>
      <c r="I68" s="208"/>
      <c r="J68" s="208"/>
      <c r="K68" s="152"/>
      <c r="M68" s="233"/>
      <c r="N68" s="233"/>
      <c r="O68" s="233"/>
      <c r="P68" s="233"/>
      <c r="Q68" s="233"/>
      <c r="R68" s="233"/>
      <c r="S68" s="233"/>
      <c r="T68" s="233"/>
      <c r="U68" s="233"/>
    </row>
    <row r="69" spans="1:21" ht="18.75">
      <c r="A69" s="208"/>
      <c r="B69" s="208"/>
      <c r="C69" s="208"/>
      <c r="D69" s="208"/>
      <c r="E69" s="208"/>
      <c r="F69" s="208"/>
      <c r="G69" s="208"/>
      <c r="H69" s="208"/>
      <c r="I69" s="208"/>
      <c r="J69" s="208"/>
      <c r="K69" s="152"/>
      <c r="M69" s="233"/>
      <c r="N69" s="233"/>
      <c r="O69" s="233"/>
      <c r="P69" s="233"/>
      <c r="Q69" s="233"/>
      <c r="R69" s="233"/>
      <c r="S69" s="233"/>
      <c r="T69" s="233"/>
      <c r="U69" s="233"/>
    </row>
    <row r="70" spans="1:21" ht="18.75">
      <c r="A70" s="208"/>
      <c r="B70" s="208"/>
      <c r="C70" s="208"/>
      <c r="D70" s="208"/>
      <c r="E70" s="208"/>
      <c r="F70" s="208"/>
      <c r="G70" s="208"/>
      <c r="H70" s="208"/>
      <c r="I70" s="208"/>
      <c r="J70" s="208"/>
      <c r="K70" s="152"/>
      <c r="M70" s="233"/>
      <c r="N70" s="233"/>
      <c r="O70" s="233"/>
      <c r="P70" s="233"/>
      <c r="Q70" s="233"/>
      <c r="R70" s="233"/>
      <c r="S70" s="233"/>
      <c r="T70" s="233"/>
      <c r="U70" s="233"/>
    </row>
    <row r="71" spans="1:21" ht="18.75">
      <c r="A71" s="208"/>
      <c r="B71" s="208"/>
      <c r="C71" s="208"/>
      <c r="D71" s="208"/>
      <c r="E71" s="208"/>
      <c r="F71" s="208"/>
      <c r="G71" s="208"/>
      <c r="H71" s="208"/>
      <c r="I71" s="208"/>
      <c r="J71" s="208"/>
      <c r="K71" s="152"/>
      <c r="M71" s="233"/>
      <c r="N71" s="233"/>
      <c r="O71" s="233"/>
      <c r="P71" s="233"/>
      <c r="Q71" s="233"/>
      <c r="R71" s="233"/>
      <c r="S71" s="233"/>
      <c r="T71" s="233"/>
      <c r="U71" s="233"/>
    </row>
    <row r="72" spans="1:21" ht="18.75">
      <c r="A72" s="208"/>
      <c r="B72" s="208"/>
      <c r="C72" s="208"/>
      <c r="D72" s="208"/>
      <c r="E72" s="208"/>
      <c r="F72" s="208"/>
      <c r="G72" s="208"/>
      <c r="H72" s="208"/>
      <c r="I72" s="208"/>
      <c r="J72" s="208"/>
      <c r="K72" s="152"/>
      <c r="M72" s="233"/>
      <c r="N72" s="233"/>
      <c r="O72" s="233"/>
      <c r="P72" s="233"/>
      <c r="Q72" s="233"/>
      <c r="R72" s="233"/>
      <c r="S72" s="233"/>
      <c r="T72" s="233"/>
      <c r="U72" s="233"/>
    </row>
    <row r="73" spans="1:21" ht="18.75">
      <c r="A73" s="208"/>
      <c r="B73" s="208"/>
      <c r="C73" s="208"/>
      <c r="D73" s="208"/>
      <c r="E73" s="208"/>
      <c r="F73" s="208"/>
      <c r="G73" s="208"/>
      <c r="H73" s="208"/>
      <c r="I73" s="208"/>
      <c r="J73" s="208"/>
      <c r="K73" s="152"/>
      <c r="M73" s="233"/>
      <c r="N73" s="233"/>
      <c r="O73" s="233"/>
      <c r="P73" s="233"/>
      <c r="Q73" s="233"/>
      <c r="R73" s="233"/>
      <c r="S73" s="233"/>
      <c r="T73" s="233"/>
      <c r="U73" s="233"/>
    </row>
    <row r="74" spans="1:21" ht="18.75">
      <c r="A74" s="208"/>
      <c r="B74" s="208"/>
      <c r="C74" s="208"/>
      <c r="D74" s="208"/>
      <c r="E74" s="208"/>
      <c r="F74" s="208"/>
      <c r="G74" s="208"/>
      <c r="H74" s="208"/>
      <c r="I74" s="208"/>
      <c r="J74" s="208"/>
      <c r="K74" s="152"/>
      <c r="M74" s="233"/>
      <c r="N74" s="233"/>
      <c r="O74" s="233"/>
      <c r="P74" s="233"/>
      <c r="Q74" s="233"/>
      <c r="R74" s="233"/>
      <c r="S74" s="233"/>
      <c r="T74" s="233"/>
      <c r="U74" s="233"/>
    </row>
    <row r="75" spans="1:21" ht="18.75">
      <c r="A75" s="208"/>
      <c r="B75" s="208"/>
      <c r="C75" s="208"/>
      <c r="D75" s="208"/>
      <c r="E75" s="208"/>
      <c r="F75" s="208"/>
      <c r="G75" s="208"/>
      <c r="H75" s="208"/>
      <c r="I75" s="208"/>
      <c r="J75" s="208"/>
      <c r="K75" s="152"/>
      <c r="M75" s="233"/>
      <c r="N75" s="233"/>
      <c r="O75" s="233"/>
      <c r="P75" s="233"/>
      <c r="Q75" s="233"/>
      <c r="R75" s="233"/>
      <c r="S75" s="233"/>
      <c r="T75" s="233"/>
      <c r="U75" s="233"/>
    </row>
    <row r="76" spans="1:21" ht="18.75">
      <c r="A76" s="208"/>
      <c r="B76" s="208"/>
      <c r="C76" s="208"/>
      <c r="D76" s="208"/>
      <c r="E76" s="208"/>
      <c r="F76" s="208"/>
      <c r="G76" s="208"/>
      <c r="H76" s="208"/>
      <c r="I76" s="208"/>
      <c r="J76" s="208"/>
      <c r="K76" s="152"/>
      <c r="M76" s="233"/>
      <c r="N76" s="233"/>
      <c r="O76" s="233"/>
      <c r="P76" s="233"/>
      <c r="Q76" s="233"/>
      <c r="R76" s="233"/>
      <c r="S76" s="233"/>
      <c r="T76" s="233"/>
      <c r="U76" s="233"/>
    </row>
    <row r="77" spans="1:21" ht="18.75">
      <c r="A77" s="208"/>
      <c r="B77" s="208"/>
      <c r="C77" s="208"/>
      <c r="D77" s="208"/>
      <c r="E77" s="208"/>
      <c r="F77" s="208"/>
      <c r="G77" s="208"/>
      <c r="H77" s="208"/>
      <c r="I77" s="208"/>
      <c r="J77" s="208"/>
      <c r="K77" s="152"/>
      <c r="M77" s="233"/>
      <c r="N77" s="233"/>
      <c r="O77" s="233"/>
      <c r="P77" s="233"/>
      <c r="Q77" s="233"/>
      <c r="R77" s="233"/>
      <c r="S77" s="233"/>
      <c r="T77" s="233"/>
      <c r="U77" s="233"/>
    </row>
    <row r="78" spans="1:21" ht="18.75">
      <c r="A78" s="208"/>
      <c r="B78" s="208"/>
      <c r="C78" s="208"/>
      <c r="D78" s="208"/>
      <c r="E78" s="208"/>
      <c r="F78" s="208"/>
      <c r="G78" s="208"/>
      <c r="H78" s="208"/>
      <c r="I78" s="208"/>
      <c r="J78" s="208"/>
      <c r="K78" s="152"/>
      <c r="M78" s="233"/>
      <c r="N78" s="233"/>
      <c r="O78" s="233"/>
      <c r="P78" s="233"/>
      <c r="Q78" s="233"/>
      <c r="R78" s="233"/>
      <c r="S78" s="233"/>
      <c r="T78" s="233"/>
      <c r="U78" s="233"/>
    </row>
    <row r="79" spans="1:21" ht="18.75">
      <c r="A79" s="208"/>
      <c r="B79" s="208"/>
      <c r="C79" s="208"/>
      <c r="D79" s="208"/>
      <c r="E79" s="208"/>
      <c r="F79" s="208"/>
      <c r="G79" s="208"/>
      <c r="H79" s="208"/>
      <c r="I79" s="208"/>
      <c r="J79" s="208"/>
      <c r="K79" s="152"/>
      <c r="M79" s="233"/>
      <c r="N79" s="233"/>
      <c r="O79" s="233"/>
      <c r="P79" s="233"/>
      <c r="Q79" s="233"/>
      <c r="R79" s="233"/>
      <c r="S79" s="233"/>
      <c r="T79" s="233"/>
      <c r="U79" s="233"/>
    </row>
    <row r="80" spans="1:21" ht="18.75">
      <c r="A80" s="208"/>
      <c r="B80" s="208"/>
      <c r="C80" s="208"/>
      <c r="D80" s="208"/>
      <c r="E80" s="208"/>
      <c r="F80" s="208"/>
      <c r="G80" s="208"/>
      <c r="H80" s="208"/>
      <c r="I80" s="208"/>
      <c r="J80" s="208"/>
      <c r="K80" s="152"/>
      <c r="M80" s="233"/>
      <c r="N80" s="233"/>
      <c r="O80" s="233"/>
      <c r="P80" s="233"/>
      <c r="Q80" s="233"/>
      <c r="R80" s="233"/>
      <c r="S80" s="233"/>
      <c r="T80" s="233"/>
      <c r="U80" s="233"/>
    </row>
    <row r="81" spans="1:21" ht="18.75">
      <c r="A81" s="208"/>
      <c r="B81" s="208"/>
      <c r="C81" s="208"/>
      <c r="D81" s="208"/>
      <c r="E81" s="208"/>
      <c r="F81" s="208"/>
      <c r="G81" s="208"/>
      <c r="H81" s="208"/>
      <c r="I81" s="208"/>
      <c r="J81" s="208"/>
      <c r="K81" s="152"/>
      <c r="M81" s="233"/>
      <c r="N81" s="233"/>
      <c r="O81" s="233"/>
      <c r="P81" s="233"/>
      <c r="Q81" s="233"/>
      <c r="R81" s="233"/>
      <c r="S81" s="233"/>
      <c r="T81" s="233"/>
      <c r="U81" s="233"/>
    </row>
    <row r="82" spans="1:21" ht="18.75">
      <c r="A82" s="208"/>
      <c r="B82" s="208"/>
      <c r="C82" s="208"/>
      <c r="D82" s="208"/>
      <c r="E82" s="208"/>
      <c r="F82" s="208"/>
      <c r="G82" s="208"/>
      <c r="H82" s="208"/>
      <c r="I82" s="208"/>
      <c r="J82" s="208"/>
      <c r="K82" s="152"/>
      <c r="M82" s="233"/>
      <c r="N82" s="233"/>
      <c r="O82" s="233"/>
      <c r="P82" s="233"/>
      <c r="Q82" s="233"/>
      <c r="R82" s="233"/>
      <c r="S82" s="233"/>
      <c r="T82" s="233"/>
      <c r="U82" s="233"/>
    </row>
    <row r="83" spans="1:21" ht="18.75">
      <c r="A83" s="208"/>
      <c r="B83" s="208"/>
      <c r="C83" s="208"/>
      <c r="D83" s="208"/>
      <c r="E83" s="208"/>
      <c r="F83" s="208"/>
      <c r="G83" s="208"/>
      <c r="H83" s="208"/>
      <c r="I83" s="208"/>
      <c r="J83" s="208"/>
      <c r="K83" s="152"/>
      <c r="M83" s="233"/>
      <c r="N83" s="233"/>
      <c r="O83" s="233"/>
      <c r="P83" s="233"/>
      <c r="Q83" s="233"/>
      <c r="R83" s="233"/>
      <c r="S83" s="233"/>
      <c r="T83" s="233"/>
      <c r="U83" s="233"/>
    </row>
    <row r="84" spans="1:21" ht="18.75">
      <c r="A84" s="208"/>
      <c r="B84" s="208"/>
      <c r="C84" s="208"/>
      <c r="D84" s="208"/>
      <c r="E84" s="208"/>
      <c r="F84" s="208"/>
      <c r="G84" s="208"/>
      <c r="H84" s="208"/>
      <c r="I84" s="208"/>
      <c r="J84" s="208"/>
      <c r="K84" s="152"/>
      <c r="M84" s="233"/>
      <c r="N84" s="233"/>
      <c r="O84" s="233"/>
      <c r="P84" s="233"/>
      <c r="Q84" s="233"/>
      <c r="R84" s="233"/>
      <c r="S84" s="233"/>
      <c r="T84" s="233"/>
      <c r="U84" s="233"/>
    </row>
    <row r="85" spans="1:21" ht="18.75">
      <c r="A85" s="208"/>
      <c r="B85" s="208"/>
      <c r="C85" s="208"/>
      <c r="D85" s="208"/>
      <c r="E85" s="208"/>
      <c r="F85" s="208"/>
      <c r="G85" s="208"/>
      <c r="H85" s="208"/>
      <c r="I85" s="208"/>
      <c r="J85" s="208"/>
      <c r="K85" s="152"/>
      <c r="M85" s="233"/>
      <c r="N85" s="233"/>
      <c r="O85" s="233"/>
      <c r="P85" s="233"/>
      <c r="Q85" s="233"/>
      <c r="R85" s="233"/>
      <c r="S85" s="233"/>
      <c r="T85" s="233"/>
      <c r="U85" s="233"/>
    </row>
    <row r="86" spans="1:21" ht="18.75">
      <c r="A86" s="208"/>
      <c r="B86" s="208"/>
      <c r="C86" s="208"/>
      <c r="D86" s="208"/>
      <c r="E86" s="208"/>
      <c r="F86" s="208"/>
      <c r="G86" s="208"/>
      <c r="H86" s="208"/>
      <c r="I86" s="208"/>
      <c r="J86" s="208"/>
      <c r="K86" s="152"/>
      <c r="M86" s="233"/>
      <c r="N86" s="233"/>
      <c r="O86" s="233"/>
      <c r="P86" s="233"/>
      <c r="Q86" s="233"/>
      <c r="R86" s="233"/>
      <c r="S86" s="233"/>
      <c r="T86" s="233"/>
      <c r="U86" s="233"/>
    </row>
    <row r="87" spans="1:21" ht="18.75">
      <c r="A87" s="208"/>
      <c r="B87" s="208"/>
      <c r="C87" s="208"/>
      <c r="D87" s="208"/>
      <c r="E87" s="208"/>
      <c r="F87" s="208"/>
      <c r="G87" s="208"/>
      <c r="H87" s="208"/>
      <c r="I87" s="208"/>
      <c r="J87" s="208"/>
      <c r="K87" s="152"/>
      <c r="M87" s="233"/>
      <c r="N87" s="233"/>
      <c r="O87" s="233"/>
      <c r="P87" s="233"/>
      <c r="Q87" s="233"/>
      <c r="R87" s="233"/>
      <c r="S87" s="233"/>
      <c r="T87" s="233"/>
      <c r="U87" s="233"/>
    </row>
    <row r="88" spans="1:21" ht="18.75">
      <c r="A88" s="208"/>
      <c r="B88" s="208"/>
      <c r="C88" s="208"/>
      <c r="D88" s="208"/>
      <c r="E88" s="208"/>
      <c r="F88" s="208"/>
      <c r="G88" s="208"/>
      <c r="H88" s="208"/>
      <c r="I88" s="208"/>
      <c r="J88" s="208"/>
      <c r="K88" s="152"/>
      <c r="M88" s="233"/>
      <c r="N88" s="233"/>
      <c r="O88" s="233"/>
      <c r="P88" s="233"/>
      <c r="Q88" s="233"/>
      <c r="R88" s="233"/>
      <c r="S88" s="233"/>
      <c r="T88" s="233"/>
      <c r="U88" s="233"/>
    </row>
    <row r="89" spans="1:21" ht="18.75">
      <c r="A89" s="208"/>
      <c r="B89" s="208"/>
      <c r="C89" s="208"/>
      <c r="D89" s="208"/>
      <c r="E89" s="208"/>
      <c r="F89" s="208"/>
      <c r="G89" s="208"/>
      <c r="H89" s="208"/>
      <c r="I89" s="208"/>
      <c r="J89" s="208"/>
      <c r="K89" s="152"/>
      <c r="M89" s="233"/>
      <c r="N89" s="233"/>
      <c r="O89" s="233"/>
      <c r="P89" s="233"/>
      <c r="Q89" s="233"/>
      <c r="R89" s="233"/>
      <c r="S89" s="233"/>
      <c r="T89" s="233"/>
      <c r="U89" s="233"/>
    </row>
    <row r="90" spans="1:21" ht="18.75">
      <c r="A90" s="208"/>
      <c r="B90" s="208"/>
      <c r="C90" s="208"/>
      <c r="D90" s="208"/>
      <c r="E90" s="208"/>
      <c r="F90" s="208"/>
      <c r="G90" s="208"/>
      <c r="H90" s="208"/>
      <c r="I90" s="208"/>
      <c r="J90" s="208"/>
      <c r="K90" s="152"/>
      <c r="M90" s="233"/>
      <c r="N90" s="233"/>
      <c r="O90" s="233"/>
      <c r="P90" s="233"/>
      <c r="Q90" s="233"/>
      <c r="R90" s="233"/>
      <c r="S90" s="233"/>
      <c r="T90" s="233"/>
      <c r="U90" s="233"/>
    </row>
    <row r="91" spans="1:21" ht="18.75">
      <c r="A91" s="208"/>
      <c r="B91" s="208"/>
      <c r="C91" s="208"/>
      <c r="D91" s="208"/>
      <c r="E91" s="208"/>
      <c r="F91" s="208"/>
      <c r="G91" s="208"/>
      <c r="H91" s="208"/>
      <c r="I91" s="208"/>
      <c r="J91" s="208"/>
      <c r="K91" s="152"/>
      <c r="M91" s="233"/>
      <c r="N91" s="233"/>
      <c r="O91" s="233"/>
      <c r="P91" s="233"/>
      <c r="Q91" s="233"/>
      <c r="R91" s="233"/>
      <c r="S91" s="233"/>
      <c r="T91" s="233"/>
      <c r="U91" s="233"/>
    </row>
    <row r="92" spans="1:21" ht="18.75">
      <c r="A92" s="208"/>
      <c r="B92" s="208"/>
      <c r="C92" s="208"/>
      <c r="D92" s="208"/>
      <c r="E92" s="208"/>
      <c r="F92" s="208"/>
      <c r="G92" s="208"/>
      <c r="H92" s="208"/>
      <c r="I92" s="208"/>
      <c r="J92" s="208"/>
      <c r="K92" s="152"/>
      <c r="M92" s="233"/>
      <c r="N92" s="233"/>
      <c r="O92" s="233"/>
      <c r="P92" s="233"/>
      <c r="Q92" s="233"/>
      <c r="R92" s="233"/>
      <c r="S92" s="233"/>
      <c r="T92" s="233"/>
      <c r="U92" s="233"/>
    </row>
    <row r="93" spans="1:21" ht="18.75">
      <c r="A93" s="208"/>
      <c r="B93" s="208"/>
      <c r="C93" s="208"/>
      <c r="D93" s="208"/>
      <c r="E93" s="208"/>
      <c r="F93" s="208"/>
      <c r="G93" s="208"/>
      <c r="H93" s="208"/>
      <c r="I93" s="208"/>
      <c r="J93" s="208"/>
      <c r="K93" s="152"/>
      <c r="M93" s="233"/>
      <c r="N93" s="233"/>
      <c r="O93" s="233"/>
      <c r="P93" s="233"/>
      <c r="Q93" s="233"/>
      <c r="R93" s="233"/>
      <c r="S93" s="233"/>
      <c r="T93" s="233"/>
      <c r="U93" s="233"/>
    </row>
    <row r="94" spans="1:21" ht="18.75">
      <c r="A94" s="208"/>
      <c r="B94" s="208"/>
      <c r="C94" s="208"/>
      <c r="D94" s="208"/>
      <c r="E94" s="208"/>
      <c r="F94" s="208"/>
      <c r="G94" s="208"/>
      <c r="H94" s="208"/>
      <c r="I94" s="208"/>
      <c r="J94" s="208"/>
      <c r="K94" s="152"/>
      <c r="M94" s="233"/>
      <c r="N94" s="233"/>
      <c r="O94" s="233"/>
      <c r="P94" s="233"/>
      <c r="Q94" s="233"/>
      <c r="R94" s="233"/>
      <c r="S94" s="233"/>
      <c r="T94" s="233"/>
      <c r="U94" s="233"/>
    </row>
    <row r="95" spans="1:21" ht="18.75">
      <c r="A95" s="208"/>
      <c r="B95" s="208"/>
      <c r="C95" s="208"/>
      <c r="D95" s="208"/>
      <c r="E95" s="208"/>
      <c r="F95" s="208"/>
      <c r="G95" s="208"/>
      <c r="H95" s="208"/>
      <c r="I95" s="208"/>
      <c r="J95" s="208"/>
      <c r="K95" s="152"/>
      <c r="M95" s="233"/>
      <c r="N95" s="233"/>
      <c r="O95" s="233"/>
      <c r="P95" s="233"/>
      <c r="Q95" s="233"/>
      <c r="R95" s="233"/>
      <c r="S95" s="233"/>
      <c r="T95" s="233"/>
      <c r="U95" s="233"/>
    </row>
    <row r="96" spans="1:21" ht="18.75">
      <c r="A96" s="208"/>
      <c r="B96" s="208"/>
      <c r="C96" s="208"/>
      <c r="D96" s="208"/>
      <c r="E96" s="208"/>
      <c r="F96" s="208"/>
      <c r="G96" s="208"/>
      <c r="H96" s="208"/>
      <c r="I96" s="208"/>
      <c r="J96" s="208"/>
      <c r="K96" s="152"/>
      <c r="M96" s="233"/>
      <c r="N96" s="233"/>
      <c r="O96" s="233"/>
      <c r="P96" s="233"/>
      <c r="Q96" s="233"/>
      <c r="R96" s="233"/>
      <c r="S96" s="233"/>
      <c r="T96" s="233"/>
      <c r="U96" s="233"/>
    </row>
    <row r="97" spans="1:21" ht="18.75">
      <c r="A97" s="208"/>
      <c r="B97" s="208"/>
      <c r="C97" s="208"/>
      <c r="D97" s="208"/>
      <c r="E97" s="208"/>
      <c r="F97" s="208"/>
      <c r="G97" s="208"/>
      <c r="H97" s="208"/>
      <c r="I97" s="208"/>
      <c r="J97" s="208"/>
      <c r="K97" s="152"/>
      <c r="M97" s="233"/>
      <c r="N97" s="233"/>
      <c r="O97" s="233"/>
      <c r="P97" s="233"/>
      <c r="Q97" s="233"/>
      <c r="R97" s="233"/>
      <c r="S97" s="233"/>
      <c r="T97" s="233"/>
      <c r="U97" s="233"/>
    </row>
    <row r="98" spans="1:21" ht="18.75">
      <c r="A98" s="208"/>
      <c r="B98" s="208"/>
      <c r="C98" s="208"/>
      <c r="D98" s="208"/>
      <c r="E98" s="208"/>
      <c r="F98" s="208"/>
      <c r="G98" s="208"/>
      <c r="H98" s="208"/>
      <c r="I98" s="208"/>
      <c r="J98" s="208"/>
      <c r="K98" s="152"/>
      <c r="M98" s="233"/>
      <c r="N98" s="233"/>
      <c r="O98" s="233"/>
      <c r="P98" s="233"/>
      <c r="Q98" s="233"/>
      <c r="R98" s="233"/>
      <c r="S98" s="233"/>
      <c r="T98" s="233"/>
      <c r="U98" s="233"/>
    </row>
    <row r="99" spans="1:21" ht="18.75">
      <c r="A99" s="208"/>
      <c r="B99" s="208"/>
      <c r="C99" s="208"/>
      <c r="D99" s="208"/>
      <c r="E99" s="208"/>
      <c r="F99" s="208"/>
      <c r="G99" s="208"/>
      <c r="H99" s="208"/>
      <c r="I99" s="208"/>
      <c r="J99" s="208"/>
      <c r="K99" s="152"/>
      <c r="M99" s="233"/>
      <c r="N99" s="233"/>
      <c r="O99" s="233"/>
      <c r="P99" s="233"/>
      <c r="Q99" s="233"/>
      <c r="R99" s="233"/>
      <c r="S99" s="233"/>
      <c r="T99" s="233"/>
      <c r="U99" s="233"/>
    </row>
    <row r="100" spans="1:21" ht="18.75">
      <c r="A100" s="208"/>
      <c r="B100" s="208"/>
      <c r="C100" s="208"/>
      <c r="D100" s="208"/>
      <c r="E100" s="208"/>
      <c r="F100" s="208"/>
      <c r="G100" s="208"/>
      <c r="H100" s="208"/>
      <c r="I100" s="208"/>
      <c r="J100" s="208"/>
      <c r="K100" s="152"/>
      <c r="M100" s="233"/>
      <c r="N100" s="233"/>
      <c r="O100" s="233"/>
      <c r="P100" s="233"/>
      <c r="Q100" s="233"/>
      <c r="R100" s="233"/>
      <c r="S100" s="233"/>
      <c r="T100" s="233"/>
      <c r="U100" s="233"/>
    </row>
    <row r="101" spans="1:21" ht="18.75">
      <c r="A101" s="208"/>
      <c r="B101" s="208"/>
      <c r="C101" s="208"/>
      <c r="D101" s="208"/>
      <c r="E101" s="208"/>
      <c r="F101" s="208"/>
      <c r="G101" s="208"/>
      <c r="H101" s="208"/>
      <c r="I101" s="208"/>
      <c r="J101" s="208"/>
      <c r="K101" s="152"/>
      <c r="M101" s="233"/>
      <c r="N101" s="233"/>
      <c r="O101" s="233"/>
      <c r="P101" s="233"/>
      <c r="Q101" s="233"/>
      <c r="R101" s="233"/>
      <c r="S101" s="233"/>
      <c r="T101" s="233"/>
      <c r="U101" s="233"/>
    </row>
    <row r="102" spans="1:21" ht="18.75">
      <c r="A102" s="208"/>
      <c r="B102" s="208"/>
      <c r="C102" s="208"/>
      <c r="D102" s="208"/>
      <c r="E102" s="208"/>
      <c r="F102" s="208"/>
      <c r="G102" s="208"/>
      <c r="H102" s="208"/>
      <c r="I102" s="208"/>
      <c r="J102" s="208"/>
      <c r="K102" s="152"/>
      <c r="M102" s="233"/>
      <c r="N102" s="233"/>
      <c r="O102" s="233"/>
      <c r="P102" s="233"/>
      <c r="Q102" s="233"/>
      <c r="R102" s="233"/>
      <c r="S102" s="233"/>
      <c r="T102" s="233"/>
      <c r="U102" s="233"/>
    </row>
    <row r="103" spans="1:21" ht="18.75">
      <c r="A103" s="208"/>
      <c r="B103" s="208"/>
      <c r="C103" s="208"/>
      <c r="D103" s="208"/>
      <c r="E103" s="208"/>
      <c r="F103" s="208"/>
      <c r="G103" s="208"/>
      <c r="H103" s="208"/>
      <c r="I103" s="208"/>
      <c r="J103" s="208"/>
      <c r="K103" s="152"/>
      <c r="M103" s="233"/>
      <c r="N103" s="233"/>
      <c r="O103" s="233"/>
      <c r="P103" s="233"/>
      <c r="Q103" s="233"/>
      <c r="R103" s="233"/>
      <c r="S103" s="233"/>
      <c r="T103" s="233"/>
      <c r="U103" s="233"/>
    </row>
    <row r="104" spans="1:21" ht="18.75">
      <c r="A104" s="208"/>
      <c r="B104" s="208"/>
      <c r="C104" s="208"/>
      <c r="D104" s="208"/>
      <c r="E104" s="208"/>
      <c r="F104" s="208"/>
      <c r="G104" s="208"/>
      <c r="H104" s="208"/>
      <c r="I104" s="208"/>
      <c r="J104" s="208"/>
      <c r="K104" s="152"/>
      <c r="M104" s="233"/>
      <c r="N104" s="233"/>
      <c r="O104" s="233"/>
      <c r="P104" s="233"/>
      <c r="Q104" s="233"/>
      <c r="R104" s="233"/>
      <c r="S104" s="233"/>
      <c r="T104" s="233"/>
      <c r="U104" s="233"/>
    </row>
    <row r="105" spans="1:21" ht="18.75">
      <c r="A105" s="208"/>
      <c r="B105" s="208"/>
      <c r="C105" s="208"/>
      <c r="D105" s="208"/>
      <c r="E105" s="208"/>
      <c r="F105" s="208"/>
      <c r="G105" s="208"/>
      <c r="H105" s="208"/>
      <c r="I105" s="208"/>
      <c r="J105" s="208"/>
      <c r="K105" s="152"/>
      <c r="M105" s="233"/>
      <c r="N105" s="233"/>
      <c r="O105" s="233"/>
      <c r="P105" s="233"/>
      <c r="Q105" s="233"/>
      <c r="R105" s="233"/>
      <c r="S105" s="233"/>
      <c r="T105" s="233"/>
      <c r="U105" s="233"/>
    </row>
    <row r="106" spans="1:21" ht="18.75">
      <c r="A106" s="208"/>
      <c r="B106" s="208"/>
      <c r="C106" s="208"/>
      <c r="D106" s="208"/>
      <c r="E106" s="208"/>
      <c r="F106" s="208"/>
      <c r="G106" s="208"/>
      <c r="H106" s="208"/>
      <c r="I106" s="208"/>
      <c r="J106" s="208"/>
      <c r="K106" s="152"/>
      <c r="M106" s="233"/>
      <c r="N106" s="233"/>
      <c r="O106" s="233"/>
      <c r="P106" s="233"/>
      <c r="Q106" s="233"/>
      <c r="R106" s="233"/>
      <c r="S106" s="233"/>
      <c r="T106" s="233"/>
      <c r="U106" s="233"/>
    </row>
    <row r="107" spans="1:21" ht="18.75">
      <c r="A107" s="208"/>
      <c r="B107" s="208"/>
      <c r="C107" s="208"/>
      <c r="D107" s="208"/>
      <c r="E107" s="208"/>
      <c r="F107" s="208"/>
      <c r="G107" s="208"/>
      <c r="H107" s="208"/>
      <c r="I107" s="208"/>
      <c r="J107" s="208"/>
      <c r="K107" s="152"/>
      <c r="M107" s="233"/>
      <c r="N107" s="233"/>
      <c r="O107" s="233"/>
      <c r="P107" s="233"/>
      <c r="Q107" s="233"/>
      <c r="R107" s="233"/>
      <c r="S107" s="233"/>
      <c r="T107" s="233"/>
      <c r="U107" s="233"/>
    </row>
    <row r="108" spans="1:21" ht="18.75">
      <c r="A108" s="208"/>
      <c r="B108" s="208"/>
      <c r="C108" s="208"/>
      <c r="D108" s="208"/>
      <c r="E108" s="208"/>
      <c r="F108" s="208"/>
      <c r="G108" s="208"/>
      <c r="H108" s="208"/>
      <c r="I108" s="208"/>
      <c r="J108" s="208"/>
      <c r="K108" s="152"/>
      <c r="M108" s="233"/>
      <c r="N108" s="233"/>
      <c r="O108" s="233"/>
      <c r="P108" s="233"/>
      <c r="Q108" s="233"/>
      <c r="R108" s="233"/>
      <c r="S108" s="233"/>
      <c r="T108" s="233"/>
      <c r="U108" s="233"/>
    </row>
    <row r="109" spans="1:21" ht="18.75">
      <c r="A109" s="208"/>
      <c r="B109" s="208"/>
      <c r="C109" s="208"/>
      <c r="D109" s="208"/>
      <c r="E109" s="208"/>
      <c r="F109" s="208"/>
      <c r="G109" s="208"/>
      <c r="H109" s="208"/>
      <c r="I109" s="208"/>
      <c r="J109" s="208"/>
      <c r="K109" s="152"/>
      <c r="M109" s="233"/>
      <c r="N109" s="233"/>
      <c r="O109" s="233"/>
      <c r="P109" s="233"/>
      <c r="Q109" s="233"/>
      <c r="R109" s="233"/>
      <c r="S109" s="233"/>
      <c r="T109" s="233"/>
      <c r="U109" s="233"/>
    </row>
    <row r="110" spans="1:21" ht="18.75">
      <c r="A110" s="208"/>
      <c r="B110" s="208"/>
      <c r="C110" s="208"/>
      <c r="D110" s="208"/>
      <c r="E110" s="208"/>
      <c r="F110" s="208"/>
      <c r="G110" s="208"/>
      <c r="H110" s="208"/>
      <c r="I110" s="208"/>
      <c r="J110" s="208"/>
      <c r="K110" s="152"/>
      <c r="M110" s="233"/>
      <c r="N110" s="233"/>
      <c r="O110" s="233"/>
      <c r="P110" s="233"/>
      <c r="Q110" s="233"/>
      <c r="R110" s="233"/>
      <c r="S110" s="233"/>
      <c r="T110" s="233"/>
      <c r="U110" s="233"/>
    </row>
    <row r="111" spans="1:21" ht="18.75">
      <c r="A111" s="208"/>
      <c r="B111" s="208"/>
      <c r="C111" s="208"/>
      <c r="D111" s="208"/>
      <c r="E111" s="208"/>
      <c r="F111" s="208"/>
      <c r="G111" s="208"/>
      <c r="H111" s="208"/>
      <c r="I111" s="208"/>
      <c r="J111" s="208"/>
      <c r="K111" s="152"/>
      <c r="M111" s="233"/>
      <c r="N111" s="233"/>
      <c r="O111" s="233"/>
      <c r="P111" s="233"/>
      <c r="Q111" s="233"/>
      <c r="R111" s="233"/>
      <c r="S111" s="233"/>
      <c r="T111" s="233"/>
      <c r="U111" s="233"/>
    </row>
    <row r="112" spans="1:21" ht="18.75">
      <c r="A112" s="208"/>
      <c r="B112" s="208"/>
      <c r="C112" s="208"/>
      <c r="D112" s="208"/>
      <c r="E112" s="208"/>
      <c r="F112" s="208"/>
      <c r="G112" s="208"/>
      <c r="H112" s="208"/>
      <c r="I112" s="208"/>
      <c r="J112" s="208"/>
      <c r="K112" s="152"/>
      <c r="M112" s="233"/>
      <c r="N112" s="233"/>
      <c r="O112" s="233"/>
      <c r="P112" s="233"/>
      <c r="Q112" s="233"/>
      <c r="R112" s="233"/>
      <c r="S112" s="233"/>
      <c r="T112" s="233"/>
      <c r="U112" s="233"/>
    </row>
    <row r="113" spans="1:21" ht="18.75">
      <c r="A113" s="208"/>
      <c r="B113" s="208"/>
      <c r="C113" s="208"/>
      <c r="D113" s="208"/>
      <c r="E113" s="208"/>
      <c r="F113" s="208"/>
      <c r="G113" s="208"/>
      <c r="H113" s="208"/>
      <c r="I113" s="208"/>
      <c r="J113" s="208"/>
      <c r="K113" s="152"/>
      <c r="M113" s="233"/>
      <c r="N113" s="233"/>
      <c r="O113" s="233"/>
      <c r="P113" s="233"/>
      <c r="Q113" s="233"/>
      <c r="R113" s="233"/>
      <c r="S113" s="233"/>
      <c r="T113" s="233"/>
      <c r="U113" s="233"/>
    </row>
    <row r="114" spans="1:21" ht="18.75">
      <c r="A114" s="208"/>
      <c r="B114" s="208"/>
      <c r="C114" s="208"/>
      <c r="D114" s="208"/>
      <c r="E114" s="208"/>
      <c r="F114" s="208"/>
      <c r="G114" s="208"/>
      <c r="H114" s="208"/>
      <c r="I114" s="208"/>
      <c r="J114" s="208"/>
      <c r="K114" s="152"/>
      <c r="M114" s="233"/>
      <c r="N114" s="233"/>
      <c r="O114" s="233"/>
      <c r="P114" s="233"/>
      <c r="Q114" s="233"/>
      <c r="R114" s="233"/>
      <c r="S114" s="233"/>
      <c r="T114" s="233"/>
      <c r="U114" s="233"/>
    </row>
    <row r="115" spans="1:21" ht="18.75">
      <c r="A115" s="208"/>
      <c r="B115" s="208"/>
      <c r="C115" s="208"/>
      <c r="D115" s="208"/>
      <c r="E115" s="208"/>
      <c r="F115" s="208"/>
      <c r="G115" s="208"/>
      <c r="H115" s="208"/>
      <c r="I115" s="208"/>
      <c r="J115" s="208"/>
      <c r="K115" s="152"/>
      <c r="M115" s="233"/>
      <c r="N115" s="233"/>
      <c r="O115" s="233"/>
      <c r="P115" s="233"/>
      <c r="Q115" s="233"/>
      <c r="R115" s="233"/>
      <c r="S115" s="233"/>
      <c r="T115" s="233"/>
      <c r="U115" s="233"/>
    </row>
    <row r="116" spans="1:21" ht="18.75">
      <c r="A116" s="208"/>
      <c r="B116" s="208"/>
      <c r="C116" s="208"/>
      <c r="D116" s="208"/>
      <c r="E116" s="208"/>
      <c r="F116" s="208"/>
      <c r="G116" s="208"/>
      <c r="H116" s="208"/>
      <c r="I116" s="208"/>
      <c r="J116" s="208"/>
      <c r="K116" s="152"/>
      <c r="M116" s="233"/>
      <c r="N116" s="233"/>
      <c r="O116" s="233"/>
      <c r="P116" s="233"/>
      <c r="Q116" s="233"/>
      <c r="R116" s="233"/>
      <c r="S116" s="233"/>
      <c r="T116" s="233"/>
      <c r="U116" s="233"/>
    </row>
    <row r="117" spans="1:21" ht="18.75">
      <c r="A117" s="208"/>
      <c r="B117" s="208"/>
      <c r="C117" s="208"/>
      <c r="D117" s="208"/>
      <c r="E117" s="208"/>
      <c r="F117" s="208"/>
      <c r="G117" s="208"/>
      <c r="H117" s="208"/>
      <c r="I117" s="208"/>
      <c r="J117" s="208"/>
      <c r="K117" s="152"/>
      <c r="M117" s="233"/>
      <c r="N117" s="233"/>
      <c r="O117" s="233"/>
      <c r="P117" s="233"/>
      <c r="Q117" s="233"/>
      <c r="R117" s="233"/>
      <c r="S117" s="233"/>
      <c r="T117" s="233"/>
      <c r="U117" s="233"/>
    </row>
    <row r="118" spans="1:21" ht="18.75">
      <c r="A118" s="208"/>
      <c r="B118" s="208"/>
      <c r="C118" s="208"/>
      <c r="D118" s="208"/>
      <c r="E118" s="208"/>
      <c r="F118" s="208"/>
      <c r="G118" s="208"/>
      <c r="H118" s="208"/>
      <c r="I118" s="208"/>
      <c r="J118" s="208"/>
      <c r="K118" s="152"/>
      <c r="M118" s="233"/>
      <c r="N118" s="233"/>
      <c r="O118" s="233"/>
      <c r="P118" s="233"/>
      <c r="Q118" s="233"/>
      <c r="R118" s="233"/>
      <c r="S118" s="233"/>
      <c r="T118" s="233"/>
      <c r="U118" s="233"/>
    </row>
    <row r="119" spans="1:21" ht="18.75">
      <c r="A119" s="208"/>
      <c r="B119" s="208"/>
      <c r="C119" s="208"/>
      <c r="D119" s="208"/>
      <c r="E119" s="208"/>
      <c r="F119" s="208"/>
      <c r="G119" s="208"/>
      <c r="H119" s="208"/>
      <c r="I119" s="208"/>
      <c r="J119" s="208"/>
      <c r="K119" s="152"/>
      <c r="M119" s="233"/>
      <c r="N119" s="233"/>
      <c r="O119" s="233"/>
      <c r="P119" s="233"/>
      <c r="Q119" s="233"/>
      <c r="R119" s="233"/>
      <c r="S119" s="233"/>
      <c r="T119" s="233"/>
      <c r="U119" s="233"/>
    </row>
    <row r="120" spans="1:21" ht="18.75">
      <c r="A120" s="208"/>
      <c r="B120" s="208"/>
      <c r="C120" s="208"/>
      <c r="D120" s="208"/>
      <c r="E120" s="208"/>
      <c r="F120" s="208"/>
      <c r="G120" s="208"/>
      <c r="H120" s="208"/>
      <c r="I120" s="208"/>
      <c r="J120" s="208"/>
      <c r="K120" s="152"/>
      <c r="M120" s="233"/>
      <c r="N120" s="233"/>
      <c r="O120" s="233"/>
      <c r="P120" s="233"/>
      <c r="Q120" s="233"/>
      <c r="R120" s="233"/>
      <c r="S120" s="233"/>
      <c r="T120" s="233"/>
      <c r="U120" s="233"/>
    </row>
    <row r="121" spans="1:21" ht="18.75">
      <c r="A121" s="208"/>
      <c r="B121" s="208"/>
      <c r="C121" s="208"/>
      <c r="D121" s="208"/>
      <c r="E121" s="208"/>
      <c r="F121" s="208"/>
      <c r="G121" s="208"/>
      <c r="H121" s="208"/>
      <c r="I121" s="208"/>
      <c r="J121" s="208"/>
      <c r="K121" s="152"/>
      <c r="M121" s="233"/>
      <c r="N121" s="233"/>
      <c r="O121" s="233"/>
      <c r="P121" s="233"/>
      <c r="Q121" s="233"/>
      <c r="R121" s="233"/>
      <c r="S121" s="233"/>
      <c r="T121" s="233"/>
      <c r="U121" s="233"/>
    </row>
    <row r="122" spans="1:21" ht="18.75">
      <c r="A122" s="208"/>
      <c r="B122" s="208"/>
      <c r="C122" s="208"/>
      <c r="D122" s="208"/>
      <c r="E122" s="208"/>
      <c r="F122" s="208"/>
      <c r="G122" s="208"/>
      <c r="H122" s="208"/>
      <c r="I122" s="208"/>
      <c r="J122" s="208"/>
      <c r="K122" s="152"/>
      <c r="M122" s="233"/>
      <c r="N122" s="233"/>
      <c r="O122" s="233"/>
      <c r="P122" s="233"/>
      <c r="Q122" s="233"/>
      <c r="R122" s="233"/>
      <c r="S122" s="233"/>
      <c r="T122" s="233"/>
      <c r="U122" s="233"/>
    </row>
    <row r="123" spans="1:21" ht="18.75">
      <c r="A123" s="208"/>
      <c r="B123" s="208"/>
      <c r="C123" s="208"/>
      <c r="D123" s="208"/>
      <c r="E123" s="208"/>
      <c r="F123" s="208"/>
      <c r="G123" s="208"/>
      <c r="H123" s="208"/>
      <c r="I123" s="208"/>
      <c r="J123" s="208"/>
      <c r="K123" s="152"/>
      <c r="M123" s="233"/>
      <c r="N123" s="233"/>
      <c r="O123" s="233"/>
      <c r="P123" s="233"/>
      <c r="Q123" s="233"/>
      <c r="R123" s="233"/>
      <c r="S123" s="233"/>
      <c r="T123" s="233"/>
      <c r="U123" s="233"/>
    </row>
    <row r="124" spans="1:21" ht="18.75">
      <c r="A124" s="208"/>
      <c r="B124" s="208"/>
      <c r="C124" s="208"/>
      <c r="D124" s="208"/>
      <c r="E124" s="208"/>
      <c r="F124" s="208"/>
      <c r="G124" s="208"/>
      <c r="H124" s="208"/>
      <c r="I124" s="208"/>
      <c r="J124" s="208"/>
      <c r="K124" s="152"/>
      <c r="M124" s="233"/>
      <c r="N124" s="233"/>
      <c r="O124" s="233"/>
      <c r="P124" s="233"/>
      <c r="Q124" s="233"/>
      <c r="R124" s="233"/>
      <c r="S124" s="233"/>
      <c r="T124" s="233"/>
      <c r="U124" s="233"/>
    </row>
    <row r="125" spans="1:21" ht="18.75">
      <c r="A125" s="208"/>
      <c r="B125" s="208"/>
      <c r="C125" s="208"/>
      <c r="D125" s="208"/>
      <c r="E125" s="208"/>
      <c r="F125" s="208"/>
      <c r="G125" s="208"/>
      <c r="H125" s="208"/>
      <c r="I125" s="208"/>
      <c r="J125" s="208"/>
      <c r="K125" s="152"/>
      <c r="M125" s="233"/>
      <c r="N125" s="233"/>
      <c r="O125" s="233"/>
      <c r="P125" s="233"/>
      <c r="Q125" s="233"/>
      <c r="R125" s="233"/>
      <c r="S125" s="233"/>
      <c r="T125" s="233"/>
      <c r="U125" s="233"/>
    </row>
    <row r="126" spans="1:21" ht="18.75">
      <c r="A126" s="208"/>
      <c r="B126" s="208"/>
      <c r="C126" s="208"/>
      <c r="D126" s="208"/>
      <c r="E126" s="208"/>
      <c r="F126" s="208"/>
      <c r="G126" s="208"/>
      <c r="H126" s="208"/>
      <c r="I126" s="208"/>
      <c r="J126" s="208"/>
      <c r="K126" s="152"/>
      <c r="M126" s="233"/>
      <c r="N126" s="233"/>
      <c r="O126" s="233"/>
      <c r="P126" s="233"/>
      <c r="Q126" s="233"/>
      <c r="R126" s="233"/>
      <c r="S126" s="233"/>
      <c r="T126" s="233"/>
      <c r="U126" s="233"/>
    </row>
    <row r="127" spans="1:21" ht="18.75">
      <c r="A127" s="208"/>
      <c r="B127" s="208"/>
      <c r="C127" s="208"/>
      <c r="D127" s="208"/>
      <c r="E127" s="208"/>
      <c r="F127" s="208"/>
      <c r="G127" s="208"/>
      <c r="H127" s="208"/>
      <c r="I127" s="208"/>
      <c r="J127" s="208"/>
      <c r="K127" s="152"/>
      <c r="M127" s="233"/>
      <c r="N127" s="233"/>
      <c r="O127" s="233"/>
      <c r="P127" s="233"/>
      <c r="Q127" s="233"/>
      <c r="R127" s="233"/>
      <c r="S127" s="233"/>
      <c r="T127" s="233"/>
      <c r="U127" s="233"/>
    </row>
    <row r="128" spans="1:21" ht="18.75">
      <c r="A128" s="208"/>
      <c r="B128" s="208"/>
      <c r="C128" s="208"/>
      <c r="D128" s="208"/>
      <c r="E128" s="208"/>
      <c r="F128" s="208"/>
      <c r="G128" s="208"/>
      <c r="H128" s="208"/>
      <c r="I128" s="208"/>
      <c r="J128" s="208"/>
      <c r="K128" s="152"/>
      <c r="M128" s="233"/>
      <c r="N128" s="233"/>
      <c r="O128" s="233"/>
      <c r="P128" s="233"/>
      <c r="Q128" s="233"/>
      <c r="R128" s="233"/>
      <c r="S128" s="233"/>
      <c r="T128" s="233"/>
      <c r="U128" s="233"/>
    </row>
    <row r="129" spans="1:21" ht="18.75">
      <c r="A129" s="208"/>
      <c r="B129" s="208"/>
      <c r="C129" s="208"/>
      <c r="D129" s="208"/>
      <c r="E129" s="208"/>
      <c r="F129" s="208"/>
      <c r="G129" s="208"/>
      <c r="H129" s="208"/>
      <c r="I129" s="208"/>
      <c r="J129" s="208"/>
      <c r="K129" s="152"/>
      <c r="M129" s="233"/>
      <c r="N129" s="233"/>
      <c r="O129" s="233"/>
      <c r="P129" s="233"/>
      <c r="Q129" s="233"/>
      <c r="R129" s="233"/>
      <c r="S129" s="233"/>
      <c r="T129" s="233"/>
      <c r="U129" s="233"/>
    </row>
    <row r="130" spans="1:21" ht="18.75">
      <c r="A130" s="208"/>
      <c r="B130" s="208"/>
      <c r="C130" s="208"/>
      <c r="D130" s="208"/>
      <c r="E130" s="208"/>
      <c r="F130" s="208"/>
      <c r="G130" s="208"/>
      <c r="H130" s="208"/>
      <c r="I130" s="208"/>
      <c r="J130" s="208"/>
      <c r="K130" s="152"/>
      <c r="M130" s="233"/>
      <c r="N130" s="233"/>
      <c r="O130" s="233"/>
      <c r="P130" s="233"/>
      <c r="Q130" s="233"/>
      <c r="R130" s="233"/>
      <c r="S130" s="233"/>
      <c r="T130" s="233"/>
      <c r="U130" s="233"/>
    </row>
    <row r="131" spans="1:21" ht="18.75">
      <c r="A131" s="208"/>
      <c r="B131" s="208"/>
      <c r="C131" s="208"/>
      <c r="D131" s="208"/>
      <c r="E131" s="208"/>
      <c r="F131" s="208"/>
      <c r="G131" s="208"/>
      <c r="H131" s="208"/>
      <c r="I131" s="208"/>
      <c r="J131" s="208"/>
      <c r="K131" s="152"/>
      <c r="M131" s="233"/>
      <c r="N131" s="233"/>
      <c r="O131" s="233"/>
      <c r="P131" s="233"/>
      <c r="Q131" s="233"/>
      <c r="R131" s="233"/>
      <c r="S131" s="233"/>
      <c r="T131" s="233"/>
      <c r="U131" s="233"/>
    </row>
    <row r="132" spans="1:21" ht="18.75">
      <c r="A132" s="208"/>
      <c r="B132" s="208"/>
      <c r="C132" s="208"/>
      <c r="D132" s="208"/>
      <c r="E132" s="208"/>
      <c r="F132" s="208"/>
      <c r="G132" s="208"/>
      <c r="H132" s="208"/>
      <c r="I132" s="208"/>
      <c r="J132" s="208"/>
      <c r="K132" s="152"/>
      <c r="M132" s="233"/>
      <c r="N132" s="233"/>
      <c r="O132" s="233"/>
      <c r="P132" s="233"/>
      <c r="Q132" s="233"/>
      <c r="R132" s="233"/>
      <c r="S132" s="233"/>
      <c r="T132" s="233"/>
      <c r="U132" s="233"/>
    </row>
    <row r="133" spans="1:21" ht="18.75">
      <c r="A133" s="208"/>
      <c r="B133" s="208"/>
      <c r="C133" s="208"/>
      <c r="D133" s="208"/>
      <c r="E133" s="208"/>
      <c r="F133" s="208"/>
      <c r="G133" s="208"/>
      <c r="H133" s="208"/>
      <c r="I133" s="208"/>
      <c r="J133" s="208"/>
      <c r="K133" s="152"/>
      <c r="M133" s="233"/>
      <c r="N133" s="233"/>
      <c r="O133" s="233"/>
      <c r="P133" s="233"/>
      <c r="Q133" s="233"/>
      <c r="R133" s="233"/>
      <c r="S133" s="233"/>
      <c r="T133" s="233"/>
      <c r="U133" s="233"/>
    </row>
    <row r="134" spans="1:21" ht="18.75">
      <c r="A134" s="208"/>
      <c r="B134" s="208"/>
      <c r="C134" s="208"/>
      <c r="D134" s="208"/>
      <c r="E134" s="208"/>
      <c r="F134" s="208"/>
      <c r="G134" s="208"/>
      <c r="H134" s="208"/>
      <c r="I134" s="208"/>
      <c r="J134" s="208"/>
      <c r="K134" s="152"/>
      <c r="M134" s="233"/>
      <c r="N134" s="233"/>
      <c r="O134" s="233"/>
      <c r="P134" s="233"/>
      <c r="Q134" s="233"/>
      <c r="R134" s="233"/>
      <c r="S134" s="233"/>
      <c r="T134" s="233"/>
      <c r="U134" s="233"/>
    </row>
    <row r="135" spans="1:21" ht="18.75">
      <c r="A135" s="208"/>
      <c r="B135" s="208"/>
      <c r="C135" s="208"/>
      <c r="D135" s="208"/>
      <c r="E135" s="208"/>
      <c r="F135" s="208"/>
      <c r="G135" s="208"/>
      <c r="H135" s="208"/>
      <c r="I135" s="208"/>
      <c r="J135" s="208"/>
      <c r="K135" s="152"/>
      <c r="M135" s="233"/>
      <c r="N135" s="233"/>
      <c r="O135" s="233"/>
      <c r="P135" s="233"/>
      <c r="Q135" s="233"/>
      <c r="R135" s="233"/>
      <c r="S135" s="233"/>
      <c r="T135" s="233"/>
      <c r="U135" s="233"/>
    </row>
    <row r="136" spans="1:21" ht="18.75">
      <c r="A136" s="208"/>
      <c r="B136" s="208"/>
      <c r="C136" s="208"/>
      <c r="D136" s="208"/>
      <c r="E136" s="208"/>
      <c r="F136" s="208"/>
      <c r="G136" s="208"/>
      <c r="H136" s="208"/>
      <c r="I136" s="208"/>
      <c r="J136" s="208"/>
      <c r="K136" s="152"/>
      <c r="M136" s="233"/>
      <c r="N136" s="233"/>
      <c r="O136" s="233"/>
      <c r="P136" s="233"/>
      <c r="Q136" s="233"/>
      <c r="R136" s="233"/>
      <c r="S136" s="233"/>
      <c r="T136" s="233"/>
      <c r="U136" s="233"/>
    </row>
    <row r="137" spans="1:21" ht="18.75">
      <c r="A137" s="208"/>
      <c r="B137" s="208"/>
      <c r="C137" s="208"/>
      <c r="D137" s="208"/>
      <c r="E137" s="208"/>
      <c r="F137" s="208"/>
      <c r="G137" s="208"/>
      <c r="H137" s="208"/>
      <c r="I137" s="208"/>
      <c r="J137" s="208"/>
      <c r="K137" s="152"/>
      <c r="M137" s="233"/>
      <c r="N137" s="233"/>
      <c r="O137" s="233"/>
      <c r="P137" s="233"/>
      <c r="Q137" s="233"/>
      <c r="R137" s="233"/>
      <c r="S137" s="233"/>
      <c r="T137" s="233"/>
      <c r="U137" s="233"/>
    </row>
    <row r="138" spans="1:21" ht="18.75">
      <c r="A138" s="208"/>
      <c r="B138" s="208"/>
      <c r="C138" s="208"/>
      <c r="D138" s="208"/>
      <c r="E138" s="208"/>
      <c r="F138" s="208"/>
      <c r="G138" s="208"/>
      <c r="H138" s="208"/>
      <c r="I138" s="208"/>
      <c r="J138" s="208"/>
      <c r="K138" s="152"/>
      <c r="M138" s="233"/>
      <c r="N138" s="233"/>
      <c r="O138" s="233"/>
      <c r="P138" s="233"/>
      <c r="Q138" s="233"/>
      <c r="R138" s="233"/>
      <c r="S138" s="233"/>
      <c r="T138" s="233"/>
      <c r="U138" s="233"/>
    </row>
    <row r="139" spans="1:21" ht="18.75">
      <c r="A139" s="208"/>
      <c r="B139" s="208"/>
      <c r="C139" s="208"/>
      <c r="D139" s="208"/>
      <c r="E139" s="208"/>
      <c r="F139" s="208"/>
      <c r="G139" s="208"/>
      <c r="H139" s="208"/>
      <c r="I139" s="208"/>
      <c r="J139" s="208"/>
      <c r="K139" s="152"/>
      <c r="M139" s="233"/>
      <c r="N139" s="233"/>
      <c r="O139" s="233"/>
      <c r="P139" s="233"/>
      <c r="Q139" s="233"/>
      <c r="R139" s="233"/>
      <c r="S139" s="233"/>
      <c r="T139" s="233"/>
      <c r="U139" s="233"/>
    </row>
    <row r="140" spans="1:21" ht="18.75">
      <c r="A140" s="208"/>
      <c r="B140" s="208"/>
      <c r="C140" s="208"/>
      <c r="D140" s="208"/>
      <c r="E140" s="208"/>
      <c r="F140" s="208"/>
      <c r="G140" s="208"/>
      <c r="H140" s="208"/>
      <c r="I140" s="208"/>
      <c r="J140" s="208"/>
      <c r="K140" s="152"/>
      <c r="M140" s="233"/>
      <c r="N140" s="233"/>
      <c r="O140" s="233"/>
      <c r="P140" s="233"/>
      <c r="Q140" s="233"/>
      <c r="R140" s="233"/>
      <c r="S140" s="233"/>
      <c r="T140" s="233"/>
      <c r="U140" s="233"/>
    </row>
    <row r="141" spans="1:21" ht="18.75">
      <c r="A141" s="208"/>
      <c r="B141" s="208"/>
      <c r="C141" s="208"/>
      <c r="D141" s="208"/>
      <c r="E141" s="208"/>
      <c r="F141" s="208"/>
      <c r="G141" s="208"/>
      <c r="H141" s="208"/>
      <c r="I141" s="208"/>
      <c r="J141" s="208"/>
      <c r="K141" s="152"/>
      <c r="M141" s="233"/>
      <c r="N141" s="233"/>
      <c r="O141" s="233"/>
      <c r="P141" s="233"/>
      <c r="Q141" s="233"/>
      <c r="R141" s="233"/>
      <c r="S141" s="233"/>
      <c r="T141" s="233"/>
      <c r="U141" s="233"/>
    </row>
    <row r="142" spans="1:21" ht="18.75">
      <c r="A142" s="208"/>
      <c r="B142" s="208"/>
      <c r="C142" s="208"/>
      <c r="D142" s="208"/>
      <c r="E142" s="208"/>
      <c r="F142" s="208"/>
      <c r="G142" s="208"/>
      <c r="H142" s="208"/>
      <c r="I142" s="208"/>
      <c r="J142" s="208"/>
      <c r="K142" s="152"/>
      <c r="M142" s="233"/>
      <c r="N142" s="233"/>
      <c r="O142" s="233"/>
      <c r="P142" s="233"/>
      <c r="Q142" s="233"/>
      <c r="R142" s="233"/>
      <c r="S142" s="233"/>
      <c r="T142" s="233"/>
      <c r="U142" s="233"/>
    </row>
    <row r="143" spans="1:21" ht="18.75">
      <c r="A143" s="208"/>
      <c r="B143" s="208"/>
      <c r="C143" s="208"/>
      <c r="D143" s="208"/>
      <c r="E143" s="208"/>
      <c r="F143" s="208"/>
      <c r="G143" s="208"/>
      <c r="H143" s="208"/>
      <c r="I143" s="208"/>
      <c r="J143" s="208"/>
      <c r="K143" s="152"/>
      <c r="M143" s="233"/>
      <c r="N143" s="233"/>
      <c r="O143" s="233"/>
      <c r="P143" s="233"/>
      <c r="Q143" s="233"/>
      <c r="R143" s="233"/>
      <c r="S143" s="233"/>
      <c r="T143" s="233"/>
      <c r="U143" s="233"/>
    </row>
    <row r="144" spans="1:21" ht="15.75">
      <c r="A144" s="233"/>
      <c r="B144" s="233"/>
      <c r="C144" s="233"/>
      <c r="D144" s="233"/>
      <c r="E144" s="233"/>
      <c r="F144" s="233"/>
      <c r="G144" s="233"/>
      <c r="H144" s="233"/>
      <c r="I144" s="233"/>
      <c r="J144" s="233"/>
      <c r="M144" s="233"/>
      <c r="N144" s="233"/>
      <c r="O144" s="233"/>
      <c r="P144" s="233"/>
      <c r="Q144" s="233"/>
      <c r="R144" s="233"/>
      <c r="S144" s="233"/>
      <c r="T144" s="233"/>
      <c r="U144" s="233"/>
    </row>
    <row r="145" spans="1:21" ht="15.75">
      <c r="A145" s="233"/>
      <c r="B145" s="233"/>
      <c r="C145" s="233"/>
      <c r="D145" s="233"/>
      <c r="E145" s="233"/>
      <c r="F145" s="233"/>
      <c r="G145" s="233"/>
      <c r="H145" s="233"/>
      <c r="I145" s="233"/>
      <c r="J145" s="233"/>
      <c r="M145" s="233"/>
      <c r="N145" s="233"/>
      <c r="O145" s="233"/>
      <c r="P145" s="233"/>
      <c r="Q145" s="233"/>
      <c r="R145" s="233"/>
      <c r="S145" s="233"/>
      <c r="T145" s="233"/>
      <c r="U145" s="233"/>
    </row>
    <row r="146" spans="1:21" ht="15.75">
      <c r="A146" s="233"/>
      <c r="B146" s="233"/>
      <c r="C146" s="233"/>
      <c r="D146" s="233"/>
      <c r="E146" s="233"/>
      <c r="F146" s="233"/>
      <c r="G146" s="233"/>
      <c r="H146" s="233"/>
      <c r="I146" s="233"/>
      <c r="J146" s="233"/>
      <c r="M146" s="233"/>
      <c r="N146" s="233"/>
      <c r="O146" s="233"/>
      <c r="P146" s="233"/>
      <c r="Q146" s="233"/>
      <c r="R146" s="233"/>
      <c r="S146" s="233"/>
      <c r="T146" s="233"/>
      <c r="U146" s="233"/>
    </row>
    <row r="147" spans="1:21" ht="15.75">
      <c r="A147" s="233"/>
      <c r="B147" s="233"/>
      <c r="C147" s="233"/>
      <c r="D147" s="233"/>
      <c r="E147" s="233"/>
      <c r="F147" s="233"/>
      <c r="G147" s="233"/>
      <c r="H147" s="233"/>
      <c r="I147" s="233"/>
      <c r="J147" s="233"/>
      <c r="M147" s="233"/>
      <c r="N147" s="233"/>
      <c r="O147" s="233"/>
      <c r="P147" s="233"/>
      <c r="Q147" s="233"/>
      <c r="R147" s="233"/>
      <c r="S147" s="233"/>
      <c r="T147" s="233"/>
      <c r="U147" s="233"/>
    </row>
    <row r="148" spans="1:21" ht="15.75">
      <c r="A148" s="233"/>
      <c r="B148" s="233"/>
      <c r="C148" s="233"/>
      <c r="D148" s="233"/>
      <c r="E148" s="233"/>
      <c r="F148" s="233"/>
      <c r="G148" s="233"/>
      <c r="H148" s="233"/>
      <c r="I148" s="233"/>
      <c r="J148" s="233"/>
      <c r="M148" s="233"/>
      <c r="N148" s="233"/>
      <c r="O148" s="233"/>
      <c r="P148" s="233"/>
      <c r="Q148" s="233"/>
      <c r="R148" s="233"/>
      <c r="S148" s="233"/>
      <c r="T148" s="233"/>
      <c r="U148" s="233"/>
    </row>
    <row r="149" spans="1:21" ht="15.75">
      <c r="A149" s="233"/>
      <c r="B149" s="233"/>
      <c r="C149" s="233"/>
      <c r="D149" s="233"/>
      <c r="E149" s="233"/>
      <c r="F149" s="233"/>
      <c r="G149" s="233"/>
      <c r="H149" s="233"/>
      <c r="I149" s="233"/>
      <c r="J149" s="233"/>
      <c r="M149" s="233"/>
      <c r="N149" s="233"/>
      <c r="O149" s="233"/>
      <c r="P149" s="233"/>
      <c r="Q149" s="233"/>
      <c r="R149" s="233"/>
      <c r="S149" s="233"/>
      <c r="T149" s="233"/>
      <c r="U149" s="233"/>
    </row>
    <row r="150" spans="1:21" ht="15.75">
      <c r="A150" s="233"/>
      <c r="B150" s="233"/>
      <c r="C150" s="233"/>
      <c r="D150" s="233"/>
      <c r="E150" s="233"/>
      <c r="F150" s="233"/>
      <c r="G150" s="233"/>
      <c r="H150" s="233"/>
      <c r="I150" s="233"/>
      <c r="J150" s="233"/>
      <c r="M150" s="233"/>
      <c r="N150" s="233"/>
      <c r="O150" s="233"/>
      <c r="P150" s="233"/>
      <c r="Q150" s="233"/>
      <c r="R150" s="233"/>
      <c r="S150" s="233"/>
      <c r="T150" s="233"/>
      <c r="U150" s="233"/>
    </row>
    <row r="151" spans="1:21" ht="15.75">
      <c r="A151" s="233"/>
      <c r="B151" s="233"/>
      <c r="C151" s="233"/>
      <c r="D151" s="233"/>
      <c r="E151" s="233"/>
      <c r="F151" s="233"/>
      <c r="G151" s="233"/>
      <c r="H151" s="233"/>
      <c r="I151" s="233"/>
      <c r="J151" s="233"/>
      <c r="M151" s="233"/>
      <c r="N151" s="233"/>
      <c r="O151" s="233"/>
      <c r="P151" s="233"/>
      <c r="Q151" s="233"/>
      <c r="R151" s="233"/>
      <c r="S151" s="233"/>
      <c r="T151" s="233"/>
      <c r="U151" s="233"/>
    </row>
    <row r="152" spans="1:21" ht="15.75">
      <c r="A152" s="233"/>
      <c r="B152" s="233"/>
      <c r="C152" s="233"/>
      <c r="D152" s="233"/>
      <c r="E152" s="233"/>
      <c r="F152" s="233"/>
      <c r="G152" s="233"/>
      <c r="H152" s="233"/>
      <c r="I152" s="233"/>
      <c r="J152" s="233"/>
      <c r="M152" s="233"/>
      <c r="N152" s="233"/>
      <c r="O152" s="233"/>
      <c r="P152" s="233"/>
      <c r="Q152" s="233"/>
      <c r="R152" s="233"/>
      <c r="S152" s="233"/>
      <c r="T152" s="233"/>
      <c r="U152" s="233"/>
    </row>
    <row r="153" spans="1:21" ht="15.75">
      <c r="A153" s="233"/>
      <c r="B153" s="233"/>
      <c r="C153" s="233"/>
      <c r="D153" s="233"/>
      <c r="E153" s="233"/>
      <c r="F153" s="233"/>
      <c r="G153" s="233"/>
      <c r="H153" s="233"/>
      <c r="I153" s="233"/>
      <c r="J153" s="233"/>
      <c r="M153" s="233"/>
      <c r="N153" s="233"/>
      <c r="O153" s="233"/>
      <c r="P153" s="233"/>
      <c r="Q153" s="233"/>
      <c r="R153" s="233"/>
      <c r="S153" s="233"/>
      <c r="T153" s="233"/>
      <c r="U153" s="233"/>
    </row>
    <row r="154" spans="1:21" ht="15.75">
      <c r="A154" s="233"/>
      <c r="B154" s="233"/>
      <c r="C154" s="233"/>
      <c r="D154" s="233"/>
      <c r="E154" s="233"/>
      <c r="F154" s="233"/>
      <c r="G154" s="233"/>
      <c r="H154" s="233"/>
      <c r="I154" s="233"/>
      <c r="J154" s="233"/>
      <c r="M154" s="233"/>
      <c r="N154" s="233"/>
      <c r="O154" s="233"/>
      <c r="P154" s="233"/>
      <c r="Q154" s="233"/>
      <c r="R154" s="233"/>
      <c r="S154" s="233"/>
      <c r="T154" s="233"/>
      <c r="U154" s="233"/>
    </row>
    <row r="155" spans="1:21" ht="15.75">
      <c r="A155" s="233"/>
      <c r="B155" s="233"/>
      <c r="C155" s="233"/>
      <c r="D155" s="233"/>
      <c r="E155" s="233"/>
      <c r="F155" s="233"/>
      <c r="G155" s="233"/>
      <c r="H155" s="233"/>
      <c r="I155" s="233"/>
      <c r="J155" s="233"/>
      <c r="M155" s="233"/>
      <c r="N155" s="233"/>
      <c r="O155" s="233"/>
      <c r="P155" s="233"/>
      <c r="Q155" s="233"/>
      <c r="R155" s="233"/>
      <c r="S155" s="233"/>
      <c r="T155" s="233"/>
      <c r="U155" s="233"/>
    </row>
    <row r="156" spans="1:21" ht="15.75">
      <c r="A156" s="233"/>
      <c r="B156" s="233"/>
      <c r="C156" s="233"/>
      <c r="D156" s="233"/>
      <c r="E156" s="233"/>
      <c r="F156" s="233"/>
      <c r="G156" s="233"/>
      <c r="H156" s="233"/>
      <c r="I156" s="233"/>
      <c r="J156" s="233"/>
      <c r="M156" s="233"/>
      <c r="N156" s="233"/>
      <c r="O156" s="233"/>
      <c r="P156" s="233"/>
      <c r="Q156" s="233"/>
      <c r="R156" s="233"/>
      <c r="S156" s="233"/>
      <c r="T156" s="233"/>
      <c r="U156" s="233"/>
    </row>
    <row r="157" spans="1:21" ht="15.75">
      <c r="A157" s="233"/>
      <c r="B157" s="233"/>
      <c r="C157" s="233"/>
      <c r="D157" s="233"/>
      <c r="E157" s="233"/>
      <c r="F157" s="233"/>
      <c r="G157" s="233"/>
      <c r="H157" s="233"/>
      <c r="I157" s="233"/>
      <c r="J157" s="233"/>
      <c r="M157" s="233"/>
      <c r="N157" s="233"/>
      <c r="O157" s="233"/>
      <c r="P157" s="233"/>
      <c r="Q157" s="233"/>
      <c r="R157" s="233"/>
      <c r="S157" s="233"/>
      <c r="T157" s="233"/>
      <c r="U157" s="233"/>
    </row>
    <row r="158" spans="1:21" ht="15.75">
      <c r="A158" s="233"/>
      <c r="B158" s="233"/>
      <c r="C158" s="233"/>
      <c r="D158" s="233"/>
      <c r="E158" s="233"/>
      <c r="F158" s="233"/>
      <c r="G158" s="233"/>
      <c r="H158" s="233"/>
      <c r="I158" s="233"/>
      <c r="J158" s="233"/>
      <c r="M158" s="233"/>
      <c r="N158" s="233"/>
      <c r="O158" s="233"/>
      <c r="P158" s="233"/>
      <c r="Q158" s="233"/>
      <c r="R158" s="233"/>
      <c r="S158" s="233"/>
      <c r="T158" s="233"/>
      <c r="U158" s="233"/>
    </row>
    <row r="159" spans="1:21" ht="15.75">
      <c r="A159" s="233"/>
      <c r="B159" s="233"/>
      <c r="C159" s="233"/>
      <c r="D159" s="233"/>
      <c r="E159" s="233"/>
      <c r="F159" s="233"/>
      <c r="G159" s="233"/>
      <c r="H159" s="233"/>
      <c r="I159" s="233"/>
      <c r="J159" s="233"/>
      <c r="K159" s="233"/>
      <c r="M159" s="233"/>
      <c r="N159" s="233"/>
      <c r="O159" s="233"/>
      <c r="P159" s="233"/>
      <c r="Q159" s="233"/>
      <c r="R159" s="233"/>
      <c r="S159" s="233"/>
      <c r="T159" s="233"/>
      <c r="U159" s="233"/>
    </row>
    <row r="160" spans="1:21" ht="15.75">
      <c r="A160" s="233"/>
      <c r="B160" s="233"/>
      <c r="C160" s="233"/>
      <c r="D160" s="233"/>
      <c r="E160" s="233"/>
      <c r="F160" s="233"/>
      <c r="G160" s="233"/>
      <c r="H160" s="233"/>
      <c r="I160" s="233"/>
      <c r="J160" s="233"/>
      <c r="K160" s="233"/>
      <c r="M160" s="233"/>
      <c r="N160" s="233"/>
      <c r="O160" s="233"/>
      <c r="P160" s="233"/>
      <c r="Q160" s="233"/>
      <c r="R160" s="233"/>
      <c r="S160" s="233"/>
      <c r="T160" s="233"/>
      <c r="U160" s="233"/>
    </row>
    <row r="161" spans="1:21" ht="15.75">
      <c r="A161" s="233"/>
      <c r="B161" s="233"/>
      <c r="C161" s="233"/>
      <c r="D161" s="233"/>
      <c r="E161" s="233"/>
      <c r="F161" s="233"/>
      <c r="G161" s="233"/>
      <c r="H161" s="233"/>
      <c r="I161" s="233"/>
      <c r="J161" s="233"/>
      <c r="K161" s="233"/>
      <c r="M161" s="233"/>
      <c r="N161" s="233"/>
      <c r="O161" s="233"/>
      <c r="P161" s="233"/>
      <c r="Q161" s="233"/>
      <c r="R161" s="233"/>
      <c r="S161" s="233"/>
      <c r="T161" s="233"/>
      <c r="U161" s="233"/>
    </row>
    <row r="162" spans="1:21" ht="15.75">
      <c r="A162" s="233"/>
      <c r="B162" s="233"/>
      <c r="C162" s="233"/>
      <c r="D162" s="233"/>
      <c r="E162" s="233"/>
      <c r="F162" s="233"/>
      <c r="G162" s="233"/>
      <c r="H162" s="233"/>
      <c r="I162" s="233"/>
      <c r="J162" s="233"/>
      <c r="K162" s="233"/>
      <c r="M162" s="233"/>
      <c r="N162" s="233"/>
      <c r="O162" s="233"/>
      <c r="P162" s="233"/>
      <c r="Q162" s="233"/>
      <c r="R162" s="233"/>
      <c r="S162" s="233"/>
      <c r="T162" s="233"/>
      <c r="U162" s="233"/>
    </row>
    <row r="163" spans="1:21" ht="15.75">
      <c r="A163" s="233"/>
      <c r="B163" s="233"/>
      <c r="C163" s="233"/>
      <c r="D163" s="233"/>
      <c r="E163" s="233"/>
      <c r="F163" s="233"/>
      <c r="G163" s="233"/>
      <c r="H163" s="233"/>
      <c r="I163" s="233"/>
      <c r="J163" s="233"/>
      <c r="K163" s="233"/>
      <c r="M163" s="233"/>
      <c r="N163" s="233"/>
      <c r="O163" s="233"/>
      <c r="P163" s="233"/>
      <c r="Q163" s="233"/>
      <c r="R163" s="233"/>
      <c r="S163" s="233"/>
      <c r="T163" s="233"/>
      <c r="U163" s="233"/>
    </row>
    <row r="164" spans="1:21" ht="15.75">
      <c r="A164" s="233"/>
      <c r="B164" s="233"/>
      <c r="C164" s="233"/>
      <c r="D164" s="233"/>
      <c r="E164" s="233"/>
      <c r="F164" s="233"/>
      <c r="G164" s="233"/>
      <c r="H164" s="233"/>
      <c r="I164" s="233"/>
      <c r="J164" s="233"/>
      <c r="K164" s="233"/>
      <c r="M164" s="233"/>
      <c r="N164" s="233"/>
      <c r="O164" s="233"/>
      <c r="P164" s="233"/>
      <c r="Q164" s="233"/>
      <c r="R164" s="233"/>
      <c r="S164" s="233"/>
      <c r="T164" s="233"/>
      <c r="U164" s="233"/>
    </row>
    <row r="165" spans="1:21" ht="15.75">
      <c r="A165" s="233"/>
      <c r="B165" s="233"/>
      <c r="C165" s="233"/>
      <c r="D165" s="233"/>
      <c r="E165" s="233"/>
      <c r="F165" s="233"/>
      <c r="G165" s="233"/>
      <c r="H165" s="233"/>
      <c r="I165" s="233"/>
      <c r="J165" s="233"/>
      <c r="K165" s="233"/>
      <c r="M165" s="233"/>
      <c r="N165" s="233"/>
      <c r="O165" s="233"/>
      <c r="P165" s="233"/>
      <c r="Q165" s="233"/>
      <c r="R165" s="233"/>
      <c r="S165" s="233"/>
      <c r="T165" s="233"/>
      <c r="U165" s="233"/>
    </row>
    <row r="166" spans="1:21" ht="15.75">
      <c r="A166" s="233"/>
      <c r="B166" s="233"/>
      <c r="C166" s="233"/>
      <c r="D166" s="233"/>
      <c r="E166" s="233"/>
      <c r="F166" s="233"/>
      <c r="G166" s="233"/>
      <c r="H166" s="233"/>
      <c r="I166" s="233"/>
      <c r="J166" s="233"/>
      <c r="K166" s="233"/>
      <c r="M166" s="233"/>
      <c r="N166" s="233"/>
      <c r="O166" s="233"/>
      <c r="P166" s="233"/>
      <c r="Q166" s="233"/>
      <c r="R166" s="233"/>
      <c r="S166" s="233"/>
      <c r="T166" s="233"/>
      <c r="U166" s="233"/>
    </row>
    <row r="167" spans="1:21" ht="15.75">
      <c r="A167" s="233"/>
      <c r="B167" s="233"/>
      <c r="C167" s="233"/>
      <c r="D167" s="233"/>
      <c r="E167" s="233"/>
      <c r="F167" s="233"/>
      <c r="G167" s="233"/>
      <c r="H167" s="233"/>
      <c r="I167" s="233"/>
      <c r="J167" s="233"/>
      <c r="K167" s="233"/>
      <c r="M167" s="233"/>
      <c r="N167" s="233"/>
      <c r="O167" s="233"/>
      <c r="P167" s="233"/>
      <c r="Q167" s="233"/>
      <c r="R167" s="233"/>
      <c r="S167" s="233"/>
      <c r="T167" s="233"/>
      <c r="U167" s="233"/>
    </row>
    <row r="168" spans="1:21" ht="15.75">
      <c r="A168" s="233"/>
      <c r="B168" s="233"/>
      <c r="C168" s="233"/>
      <c r="D168" s="233"/>
      <c r="E168" s="233"/>
      <c r="F168" s="233"/>
      <c r="G168" s="233"/>
      <c r="H168" s="233"/>
      <c r="I168" s="233"/>
      <c r="J168" s="233"/>
      <c r="K168" s="233"/>
      <c r="M168" s="233"/>
      <c r="N168" s="233"/>
      <c r="O168" s="233"/>
      <c r="P168" s="233"/>
      <c r="Q168" s="233"/>
      <c r="R168" s="233"/>
      <c r="S168" s="233"/>
      <c r="T168" s="233"/>
      <c r="U168" s="233"/>
    </row>
    <row r="169" spans="1:21" ht="15.75">
      <c r="A169" s="233"/>
      <c r="B169" s="233"/>
      <c r="C169" s="233"/>
      <c r="D169" s="233"/>
      <c r="E169" s="233"/>
      <c r="F169" s="233"/>
      <c r="G169" s="233"/>
      <c r="H169" s="233"/>
      <c r="I169" s="233"/>
      <c r="J169" s="233"/>
      <c r="K169" s="233"/>
      <c r="M169" s="233"/>
      <c r="N169" s="233"/>
      <c r="O169" s="233"/>
      <c r="P169" s="233"/>
      <c r="Q169" s="233"/>
      <c r="R169" s="233"/>
      <c r="S169" s="233"/>
      <c r="T169" s="233"/>
      <c r="U169" s="233"/>
    </row>
    <row r="170" spans="1:21" ht="15.75">
      <c r="A170" s="233"/>
      <c r="B170" s="233"/>
      <c r="C170" s="233"/>
      <c r="D170" s="233"/>
      <c r="E170" s="233"/>
      <c r="F170" s="233"/>
      <c r="G170" s="233"/>
      <c r="H170" s="233"/>
      <c r="I170" s="233"/>
      <c r="J170" s="233"/>
      <c r="K170" s="233"/>
      <c r="M170" s="233"/>
      <c r="N170" s="233"/>
      <c r="O170" s="233"/>
      <c r="P170" s="233"/>
      <c r="Q170" s="233"/>
      <c r="R170" s="233"/>
      <c r="S170" s="233"/>
      <c r="T170" s="233"/>
      <c r="U170" s="233"/>
    </row>
    <row r="171" spans="1:21" ht="15.75">
      <c r="A171" s="233"/>
      <c r="B171" s="233"/>
      <c r="C171" s="233"/>
      <c r="D171" s="233"/>
      <c r="E171" s="233"/>
      <c r="F171" s="233"/>
      <c r="G171" s="233"/>
      <c r="H171" s="233"/>
      <c r="I171" s="233"/>
      <c r="J171" s="233"/>
      <c r="K171" s="233"/>
      <c r="M171" s="233"/>
      <c r="N171" s="233"/>
      <c r="O171" s="233"/>
      <c r="P171" s="233"/>
      <c r="Q171" s="233"/>
      <c r="R171" s="233"/>
      <c r="S171" s="233"/>
      <c r="T171" s="233"/>
      <c r="U171" s="233"/>
    </row>
    <row r="172" spans="1:21" ht="15.75">
      <c r="A172" s="233"/>
      <c r="B172" s="233"/>
      <c r="C172" s="233"/>
      <c r="D172" s="233"/>
      <c r="E172" s="233"/>
      <c r="F172" s="233"/>
      <c r="G172" s="233"/>
      <c r="H172" s="233"/>
      <c r="I172" s="233"/>
      <c r="J172" s="233"/>
      <c r="K172" s="233"/>
      <c r="M172" s="233"/>
      <c r="N172" s="233"/>
      <c r="O172" s="233"/>
      <c r="P172" s="233"/>
      <c r="Q172" s="233"/>
      <c r="R172" s="233"/>
      <c r="S172" s="233"/>
      <c r="T172" s="233"/>
      <c r="U172" s="233"/>
    </row>
    <row r="173" spans="1:21" ht="15.75">
      <c r="A173" s="233"/>
      <c r="B173" s="233"/>
      <c r="C173" s="233"/>
      <c r="D173" s="233"/>
      <c r="E173" s="233"/>
      <c r="F173" s="233"/>
      <c r="G173" s="233"/>
      <c r="H173" s="233"/>
      <c r="I173" s="233"/>
      <c r="J173" s="233"/>
      <c r="K173" s="233"/>
      <c r="M173" s="233"/>
      <c r="N173" s="233"/>
      <c r="O173" s="233"/>
      <c r="P173" s="233"/>
      <c r="Q173" s="233"/>
      <c r="R173" s="233"/>
      <c r="S173" s="233"/>
      <c r="T173" s="233"/>
      <c r="U173" s="233"/>
    </row>
    <row r="174" spans="1:21" ht="15.75">
      <c r="A174" s="233"/>
      <c r="B174" s="233"/>
      <c r="C174" s="233"/>
      <c r="D174" s="233"/>
      <c r="E174" s="233"/>
      <c r="F174" s="233"/>
      <c r="G174" s="233"/>
      <c r="H174" s="233"/>
      <c r="I174" s="233"/>
      <c r="J174" s="233"/>
      <c r="K174" s="233"/>
      <c r="M174" s="233"/>
      <c r="N174" s="233"/>
      <c r="O174" s="233"/>
      <c r="P174" s="233"/>
      <c r="Q174" s="233"/>
      <c r="R174" s="233"/>
      <c r="S174" s="233"/>
      <c r="T174" s="233"/>
      <c r="U174" s="233"/>
    </row>
    <row r="175" spans="1:21" ht="15.75">
      <c r="A175" s="233"/>
      <c r="B175" s="233"/>
      <c r="C175" s="233"/>
      <c r="D175" s="233"/>
      <c r="E175" s="233"/>
      <c r="F175" s="233"/>
      <c r="G175" s="233"/>
      <c r="H175" s="233"/>
      <c r="I175" s="233"/>
      <c r="J175" s="233"/>
      <c r="K175" s="233"/>
      <c r="M175" s="233"/>
      <c r="N175" s="233"/>
      <c r="O175" s="233"/>
      <c r="P175" s="233"/>
      <c r="Q175" s="233"/>
      <c r="R175" s="233"/>
      <c r="S175" s="233"/>
      <c r="T175" s="233"/>
      <c r="U175" s="233"/>
    </row>
    <row r="176" spans="1:21" ht="15.75">
      <c r="A176" s="233"/>
      <c r="B176" s="233"/>
      <c r="C176" s="233"/>
      <c r="D176" s="233"/>
      <c r="E176" s="233"/>
      <c r="F176" s="233"/>
      <c r="G176" s="233"/>
      <c r="H176" s="233"/>
      <c r="I176" s="233"/>
      <c r="J176" s="233"/>
      <c r="K176" s="233"/>
      <c r="M176" s="233"/>
      <c r="N176" s="233"/>
      <c r="O176" s="233"/>
      <c r="P176" s="233"/>
      <c r="Q176" s="233"/>
      <c r="R176" s="233"/>
      <c r="S176" s="233"/>
      <c r="T176" s="233"/>
      <c r="U176" s="233"/>
    </row>
    <row r="177" spans="1:21" ht="15.75">
      <c r="A177" s="233"/>
      <c r="B177" s="233"/>
      <c r="C177" s="233"/>
      <c r="D177" s="233"/>
      <c r="E177" s="233"/>
      <c r="F177" s="233"/>
      <c r="G177" s="233"/>
      <c r="H177" s="233"/>
      <c r="I177" s="233"/>
      <c r="J177" s="233"/>
      <c r="K177" s="233"/>
      <c r="M177" s="233"/>
      <c r="N177" s="233"/>
      <c r="O177" s="233"/>
      <c r="P177" s="233"/>
      <c r="Q177" s="233"/>
      <c r="R177" s="233"/>
      <c r="S177" s="233"/>
      <c r="T177" s="233"/>
      <c r="U177" s="233"/>
    </row>
    <row r="178" spans="1:21" ht="15.75">
      <c r="A178" s="233"/>
      <c r="B178" s="233"/>
      <c r="C178" s="233"/>
      <c r="D178" s="233"/>
      <c r="E178" s="233"/>
      <c r="F178" s="233"/>
      <c r="G178" s="233"/>
      <c r="H178" s="233"/>
      <c r="I178" s="233"/>
      <c r="J178" s="233"/>
      <c r="K178" s="233"/>
      <c r="M178" s="233"/>
      <c r="N178" s="233"/>
      <c r="O178" s="233"/>
      <c r="P178" s="233"/>
      <c r="Q178" s="233"/>
      <c r="R178" s="233"/>
      <c r="S178" s="233"/>
      <c r="T178" s="233"/>
      <c r="U178" s="233"/>
    </row>
    <row r="179" spans="1:21" ht="15.75">
      <c r="A179" s="233"/>
      <c r="B179" s="233"/>
      <c r="C179" s="233"/>
      <c r="D179" s="233"/>
      <c r="E179" s="233"/>
      <c r="F179" s="233"/>
      <c r="G179" s="233"/>
      <c r="H179" s="233"/>
      <c r="I179" s="233"/>
      <c r="J179" s="233"/>
      <c r="K179" s="233"/>
      <c r="M179" s="233"/>
      <c r="N179" s="233"/>
      <c r="O179" s="233"/>
      <c r="P179" s="233"/>
      <c r="Q179" s="233"/>
      <c r="R179" s="233"/>
      <c r="S179" s="233"/>
      <c r="T179" s="233"/>
      <c r="U179" s="233"/>
    </row>
    <row r="180" spans="1:21" ht="15.75">
      <c r="A180" s="233"/>
      <c r="B180" s="233"/>
      <c r="C180" s="233"/>
      <c r="D180" s="233"/>
      <c r="E180" s="233"/>
      <c r="F180" s="233"/>
      <c r="G180" s="233"/>
      <c r="H180" s="233"/>
      <c r="I180" s="233"/>
      <c r="J180" s="233"/>
      <c r="K180" s="233"/>
      <c r="M180" s="233"/>
      <c r="N180" s="233"/>
      <c r="O180" s="233"/>
      <c r="P180" s="233"/>
      <c r="Q180" s="233"/>
      <c r="R180" s="233"/>
      <c r="S180" s="233"/>
      <c r="T180" s="233"/>
      <c r="U180" s="233"/>
    </row>
    <row r="181" spans="1:21" ht="15.75">
      <c r="A181" s="233"/>
      <c r="B181" s="233"/>
      <c r="C181" s="233"/>
      <c r="D181" s="233"/>
      <c r="E181" s="233"/>
      <c r="F181" s="233"/>
      <c r="G181" s="233"/>
      <c r="H181" s="233"/>
      <c r="I181" s="233"/>
      <c r="J181" s="233"/>
      <c r="K181" s="233"/>
      <c r="M181" s="233"/>
      <c r="N181" s="233"/>
      <c r="O181" s="233"/>
      <c r="P181" s="233"/>
      <c r="Q181" s="233"/>
      <c r="R181" s="233"/>
      <c r="S181" s="233"/>
      <c r="T181" s="233"/>
      <c r="U181" s="233"/>
    </row>
    <row r="182" spans="1:21" ht="15.75">
      <c r="A182" s="233"/>
      <c r="B182" s="233"/>
      <c r="C182" s="233"/>
      <c r="D182" s="233"/>
      <c r="E182" s="233"/>
      <c r="F182" s="233"/>
      <c r="G182" s="233"/>
      <c r="H182" s="233"/>
      <c r="I182" s="233"/>
      <c r="J182" s="233"/>
      <c r="K182" s="233"/>
      <c r="M182" s="233"/>
      <c r="N182" s="233"/>
      <c r="O182" s="233"/>
      <c r="P182" s="233"/>
      <c r="Q182" s="233"/>
      <c r="R182" s="233"/>
      <c r="S182" s="233"/>
      <c r="T182" s="233"/>
      <c r="U182" s="233"/>
    </row>
    <row r="183" spans="1:21" ht="15.75">
      <c r="A183" s="233"/>
      <c r="B183" s="233"/>
      <c r="C183" s="233"/>
      <c r="D183" s="233"/>
      <c r="E183" s="233"/>
      <c r="F183" s="233"/>
      <c r="G183" s="233"/>
      <c r="H183" s="233"/>
      <c r="I183" s="233"/>
      <c r="J183" s="233"/>
      <c r="K183" s="233"/>
      <c r="M183" s="233"/>
      <c r="N183" s="233"/>
      <c r="O183" s="233"/>
      <c r="P183" s="233"/>
      <c r="Q183" s="233"/>
      <c r="R183" s="233"/>
      <c r="S183" s="233"/>
      <c r="T183" s="233"/>
      <c r="U183" s="233"/>
    </row>
    <row r="184" spans="1:21" ht="15.75">
      <c r="A184" s="233"/>
      <c r="B184" s="233"/>
      <c r="C184" s="233"/>
      <c r="D184" s="233"/>
      <c r="E184" s="233"/>
      <c r="F184" s="233"/>
      <c r="G184" s="233"/>
      <c r="H184" s="233"/>
      <c r="I184" s="233"/>
      <c r="J184" s="233"/>
      <c r="K184" s="233"/>
      <c r="M184" s="233"/>
      <c r="N184" s="233"/>
      <c r="O184" s="233"/>
      <c r="P184" s="233"/>
      <c r="Q184" s="233"/>
      <c r="R184" s="233"/>
      <c r="S184" s="233"/>
      <c r="T184" s="233"/>
      <c r="U184" s="233"/>
    </row>
    <row r="185" spans="1:21" ht="15.75">
      <c r="A185" s="233"/>
      <c r="B185" s="233"/>
      <c r="C185" s="233"/>
      <c r="D185" s="233"/>
      <c r="E185" s="233"/>
      <c r="F185" s="233"/>
      <c r="G185" s="233"/>
      <c r="H185" s="233"/>
      <c r="I185" s="233"/>
      <c r="J185" s="233"/>
      <c r="K185" s="233"/>
      <c r="M185" s="233"/>
      <c r="N185" s="233"/>
      <c r="O185" s="233"/>
      <c r="P185" s="233"/>
      <c r="Q185" s="233"/>
      <c r="R185" s="233"/>
      <c r="S185" s="233"/>
      <c r="T185" s="233"/>
      <c r="U185" s="233"/>
    </row>
    <row r="186" spans="1:21" ht="15.75">
      <c r="A186" s="233"/>
      <c r="B186" s="233"/>
      <c r="C186" s="233"/>
      <c r="D186" s="233"/>
      <c r="E186" s="233"/>
      <c r="F186" s="233"/>
      <c r="G186" s="233"/>
      <c r="H186" s="233"/>
      <c r="I186" s="233"/>
      <c r="J186" s="233"/>
      <c r="K186" s="233"/>
      <c r="M186" s="233"/>
      <c r="N186" s="233"/>
      <c r="O186" s="233"/>
      <c r="P186" s="233"/>
      <c r="Q186" s="233"/>
      <c r="R186" s="233"/>
      <c r="S186" s="233"/>
      <c r="T186" s="233"/>
      <c r="U186" s="233"/>
    </row>
    <row r="187" spans="1:21" ht="15.75">
      <c r="A187" s="233"/>
      <c r="B187" s="233"/>
      <c r="C187" s="233"/>
      <c r="D187" s="233"/>
      <c r="E187" s="233"/>
      <c r="F187" s="233"/>
      <c r="G187" s="233"/>
      <c r="H187" s="233"/>
      <c r="I187" s="233"/>
      <c r="J187" s="233"/>
      <c r="K187" s="233"/>
      <c r="M187" s="233"/>
      <c r="N187" s="233"/>
      <c r="O187" s="233"/>
      <c r="P187" s="233"/>
      <c r="Q187" s="233"/>
      <c r="R187" s="233"/>
      <c r="S187" s="233"/>
      <c r="T187" s="233"/>
      <c r="U187" s="233"/>
    </row>
    <row r="188" spans="1:21" ht="15.75">
      <c r="A188" s="233"/>
      <c r="B188" s="233"/>
      <c r="C188" s="233"/>
      <c r="D188" s="233"/>
      <c r="E188" s="233"/>
      <c r="F188" s="233"/>
      <c r="G188" s="233"/>
      <c r="H188" s="233"/>
      <c r="I188" s="233"/>
      <c r="J188" s="233"/>
      <c r="K188" s="233"/>
      <c r="M188" s="233"/>
      <c r="N188" s="233"/>
      <c r="O188" s="233"/>
      <c r="P188" s="233"/>
      <c r="Q188" s="233"/>
      <c r="R188" s="233"/>
      <c r="S188" s="233"/>
      <c r="T188" s="233"/>
      <c r="U188" s="233"/>
    </row>
    <row r="189" spans="1:21" ht="15.75">
      <c r="A189" s="233"/>
      <c r="B189" s="233"/>
      <c r="C189" s="233"/>
      <c r="D189" s="233"/>
      <c r="E189" s="233"/>
      <c r="F189" s="233"/>
      <c r="G189" s="233"/>
      <c r="H189" s="233"/>
      <c r="I189" s="233"/>
      <c r="J189" s="233"/>
      <c r="K189" s="233"/>
      <c r="M189" s="233"/>
      <c r="N189" s="233"/>
      <c r="O189" s="233"/>
      <c r="P189" s="233"/>
      <c r="Q189" s="233"/>
      <c r="R189" s="233"/>
      <c r="S189" s="233"/>
      <c r="T189" s="233"/>
      <c r="U189" s="233"/>
    </row>
    <row r="190" spans="1:21" ht="15.75">
      <c r="A190" s="233"/>
      <c r="B190" s="233"/>
      <c r="C190" s="233"/>
      <c r="D190" s="233"/>
      <c r="E190" s="233"/>
      <c r="F190" s="233"/>
      <c r="G190" s="233"/>
      <c r="H190" s="233"/>
      <c r="I190" s="233"/>
      <c r="J190" s="233"/>
      <c r="K190" s="233"/>
      <c r="M190" s="233"/>
      <c r="N190" s="233"/>
      <c r="O190" s="233"/>
      <c r="P190" s="233"/>
      <c r="Q190" s="233"/>
      <c r="R190" s="233"/>
      <c r="S190" s="233"/>
      <c r="T190" s="233"/>
      <c r="U190" s="233"/>
    </row>
    <row r="191" spans="1:21" ht="15.75">
      <c r="A191" s="233"/>
      <c r="B191" s="233"/>
      <c r="C191" s="233"/>
      <c r="D191" s="233"/>
      <c r="E191" s="233"/>
      <c r="F191" s="233"/>
      <c r="G191" s="233"/>
      <c r="H191" s="233"/>
      <c r="I191" s="233"/>
      <c r="J191" s="233"/>
      <c r="K191" s="233"/>
      <c r="M191" s="233"/>
      <c r="N191" s="233"/>
      <c r="O191" s="233"/>
      <c r="P191" s="233"/>
      <c r="Q191" s="233"/>
      <c r="R191" s="233"/>
      <c r="S191" s="233"/>
      <c r="T191" s="233"/>
      <c r="U191" s="233"/>
    </row>
    <row r="192" spans="1:21" ht="15.75">
      <c r="A192" s="233"/>
      <c r="B192" s="233"/>
      <c r="C192" s="233"/>
      <c r="D192" s="233"/>
      <c r="E192" s="233"/>
      <c r="F192" s="233"/>
      <c r="G192" s="233"/>
      <c r="H192" s="233"/>
      <c r="I192" s="233"/>
      <c r="J192" s="233"/>
      <c r="K192" s="233"/>
      <c r="M192" s="233"/>
      <c r="N192" s="233"/>
      <c r="O192" s="233"/>
      <c r="P192" s="233"/>
      <c r="Q192" s="233"/>
      <c r="R192" s="233"/>
      <c r="S192" s="233"/>
      <c r="T192" s="233"/>
      <c r="U192" s="233"/>
    </row>
    <row r="193" spans="1:21" ht="15.75">
      <c r="A193" s="233"/>
      <c r="B193" s="233"/>
      <c r="C193" s="233"/>
      <c r="D193" s="233"/>
      <c r="E193" s="233"/>
      <c r="F193" s="233"/>
      <c r="G193" s="233"/>
      <c r="H193" s="233"/>
      <c r="I193" s="233"/>
      <c r="J193" s="233"/>
      <c r="K193" s="233"/>
      <c r="M193" s="233"/>
      <c r="N193" s="233"/>
      <c r="O193" s="233"/>
      <c r="P193" s="233"/>
      <c r="Q193" s="233"/>
      <c r="R193" s="233"/>
      <c r="S193" s="233"/>
      <c r="T193" s="233"/>
      <c r="U193" s="233"/>
    </row>
    <row r="194" spans="1:21" ht="15.75">
      <c r="A194" s="233"/>
      <c r="B194" s="233"/>
      <c r="C194" s="233"/>
      <c r="D194" s="233"/>
      <c r="E194" s="233"/>
      <c r="F194" s="233"/>
      <c r="G194" s="233"/>
      <c r="H194" s="233"/>
      <c r="I194" s="233"/>
      <c r="J194" s="233"/>
      <c r="K194" s="233"/>
      <c r="M194" s="233"/>
      <c r="N194" s="233"/>
      <c r="O194" s="233"/>
      <c r="P194" s="233"/>
      <c r="Q194" s="233"/>
      <c r="R194" s="233"/>
      <c r="S194" s="233"/>
      <c r="T194" s="233"/>
      <c r="U194" s="233"/>
    </row>
    <row r="195" spans="1:21" ht="15.75">
      <c r="A195" s="233"/>
      <c r="B195" s="233"/>
      <c r="C195" s="233"/>
      <c r="D195" s="233"/>
      <c r="E195" s="233"/>
      <c r="F195" s="233"/>
      <c r="G195" s="233"/>
      <c r="H195" s="233"/>
      <c r="I195" s="233"/>
      <c r="J195" s="233"/>
      <c r="K195" s="233"/>
      <c r="M195" s="233"/>
      <c r="N195" s="233"/>
      <c r="O195" s="233"/>
      <c r="P195" s="233"/>
      <c r="Q195" s="233"/>
      <c r="R195" s="233"/>
      <c r="S195" s="233"/>
      <c r="T195" s="233"/>
      <c r="U195" s="233"/>
    </row>
    <row r="196" spans="1:21" ht="15.75">
      <c r="A196" s="233"/>
      <c r="B196" s="233"/>
      <c r="C196" s="233"/>
      <c r="D196" s="233"/>
      <c r="E196" s="233"/>
      <c r="F196" s="233"/>
      <c r="G196" s="233"/>
      <c r="H196" s="233"/>
      <c r="I196" s="233"/>
      <c r="J196" s="233"/>
      <c r="K196" s="233"/>
      <c r="M196" s="233"/>
      <c r="N196" s="233"/>
      <c r="O196" s="233"/>
      <c r="P196" s="233"/>
      <c r="Q196" s="233"/>
      <c r="R196" s="233"/>
      <c r="S196" s="233"/>
      <c r="T196" s="233"/>
      <c r="U196" s="233"/>
    </row>
    <row r="197" spans="1:21" ht="15.75">
      <c r="A197" s="233"/>
      <c r="B197" s="233"/>
      <c r="C197" s="233"/>
      <c r="D197" s="233"/>
      <c r="E197" s="233"/>
      <c r="F197" s="233"/>
      <c r="G197" s="233"/>
      <c r="H197" s="233"/>
      <c r="I197" s="233"/>
      <c r="J197" s="233"/>
      <c r="K197" s="233"/>
      <c r="M197" s="233"/>
      <c r="N197" s="233"/>
      <c r="O197" s="233"/>
      <c r="P197" s="233"/>
      <c r="Q197" s="233"/>
      <c r="R197" s="233"/>
      <c r="S197" s="233"/>
      <c r="T197" s="233"/>
      <c r="U197" s="233"/>
    </row>
    <row r="198" spans="1:21" ht="15.75">
      <c r="A198" s="233"/>
      <c r="B198" s="233"/>
      <c r="C198" s="233"/>
      <c r="D198" s="233"/>
      <c r="E198" s="233"/>
      <c r="F198" s="233"/>
      <c r="G198" s="233"/>
      <c r="H198" s="233"/>
      <c r="I198" s="233"/>
      <c r="J198" s="233"/>
      <c r="K198" s="233"/>
      <c r="M198" s="233"/>
      <c r="N198" s="233"/>
      <c r="O198" s="233"/>
      <c r="P198" s="233"/>
      <c r="Q198" s="233"/>
      <c r="R198" s="233"/>
      <c r="S198" s="233"/>
      <c r="T198" s="233"/>
      <c r="U198" s="233"/>
    </row>
    <row r="199" spans="1:21" ht="15.75">
      <c r="A199" s="233"/>
      <c r="B199" s="233"/>
      <c r="C199" s="233"/>
      <c r="D199" s="233"/>
      <c r="E199" s="233"/>
      <c r="F199" s="233"/>
      <c r="G199" s="233"/>
      <c r="H199" s="233"/>
      <c r="I199" s="233"/>
      <c r="J199" s="233"/>
      <c r="K199" s="233"/>
      <c r="M199" s="233"/>
      <c r="N199" s="233"/>
      <c r="O199" s="233"/>
      <c r="P199" s="233"/>
      <c r="Q199" s="233"/>
      <c r="R199" s="233"/>
      <c r="S199" s="233"/>
      <c r="T199" s="233"/>
      <c r="U199" s="233"/>
    </row>
    <row r="200" spans="1:21" ht="15.75">
      <c r="A200" s="233"/>
      <c r="B200" s="233"/>
      <c r="C200" s="233"/>
      <c r="D200" s="233"/>
      <c r="E200" s="233"/>
      <c r="F200" s="233"/>
      <c r="G200" s="233"/>
      <c r="H200" s="233"/>
      <c r="I200" s="233"/>
      <c r="J200" s="233"/>
      <c r="K200" s="233"/>
      <c r="M200" s="233"/>
      <c r="N200" s="233"/>
      <c r="O200" s="233"/>
      <c r="P200" s="233"/>
      <c r="Q200" s="233"/>
      <c r="R200" s="233"/>
      <c r="S200" s="233"/>
      <c r="T200" s="233"/>
      <c r="U200" s="233"/>
    </row>
    <row r="201" spans="1:21" ht="15.75">
      <c r="A201" s="233"/>
      <c r="B201" s="233"/>
      <c r="C201" s="233"/>
      <c r="D201" s="233"/>
      <c r="E201" s="233"/>
      <c r="F201" s="233"/>
      <c r="G201" s="233"/>
      <c r="H201" s="233"/>
      <c r="I201" s="233"/>
      <c r="J201" s="233"/>
      <c r="K201" s="233"/>
      <c r="M201" s="233"/>
      <c r="N201" s="233"/>
      <c r="O201" s="233"/>
      <c r="P201" s="233"/>
      <c r="Q201" s="233"/>
      <c r="R201" s="233"/>
      <c r="S201" s="233"/>
      <c r="T201" s="233"/>
      <c r="U201" s="233"/>
    </row>
    <row r="202" spans="1:21" ht="15.75">
      <c r="A202" s="233"/>
      <c r="B202" s="233"/>
      <c r="C202" s="233"/>
      <c r="D202" s="233"/>
      <c r="E202" s="233"/>
      <c r="F202" s="233"/>
      <c r="G202" s="233"/>
      <c r="H202" s="233"/>
      <c r="I202" s="233"/>
      <c r="J202" s="233"/>
      <c r="K202" s="233"/>
      <c r="M202" s="233"/>
      <c r="N202" s="233"/>
      <c r="O202" s="233"/>
      <c r="P202" s="233"/>
      <c r="Q202" s="233"/>
      <c r="R202" s="233"/>
      <c r="S202" s="233"/>
      <c r="T202" s="233"/>
      <c r="U202" s="233"/>
    </row>
    <row r="203" spans="1:21" ht="15.75">
      <c r="A203" s="233"/>
      <c r="B203" s="233"/>
      <c r="C203" s="233"/>
      <c r="D203" s="233"/>
      <c r="E203" s="233"/>
      <c r="F203" s="233"/>
      <c r="G203" s="233"/>
      <c r="H203" s="233"/>
      <c r="I203" s="233"/>
      <c r="J203" s="233"/>
      <c r="K203" s="233"/>
      <c r="M203" s="233"/>
      <c r="N203" s="233"/>
      <c r="O203" s="233"/>
      <c r="P203" s="233"/>
      <c r="Q203" s="233"/>
      <c r="R203" s="233"/>
      <c r="S203" s="233"/>
      <c r="T203" s="233"/>
      <c r="U203" s="233"/>
    </row>
    <row r="204" spans="1:21" ht="15.75">
      <c r="A204" s="233"/>
      <c r="B204" s="233"/>
      <c r="C204" s="233"/>
      <c r="D204" s="233"/>
      <c r="E204" s="233"/>
      <c r="F204" s="233"/>
      <c r="G204" s="233"/>
      <c r="H204" s="233"/>
      <c r="I204" s="233"/>
      <c r="J204" s="233"/>
      <c r="K204" s="233"/>
      <c r="M204" s="233"/>
      <c r="N204" s="233"/>
      <c r="O204" s="233"/>
      <c r="P204" s="233"/>
      <c r="Q204" s="233"/>
      <c r="R204" s="233"/>
      <c r="S204" s="233"/>
      <c r="T204" s="233"/>
      <c r="U204" s="233"/>
    </row>
    <row r="205" spans="1:21" ht="15.75">
      <c r="A205" s="233"/>
      <c r="B205" s="233"/>
      <c r="C205" s="233"/>
      <c r="D205" s="233"/>
      <c r="E205" s="233"/>
      <c r="F205" s="233"/>
      <c r="G205" s="233"/>
      <c r="H205" s="233"/>
      <c r="I205" s="233"/>
      <c r="J205" s="233"/>
      <c r="K205" s="233"/>
      <c r="M205" s="233"/>
      <c r="N205" s="233"/>
      <c r="O205" s="233"/>
      <c r="P205" s="233"/>
      <c r="Q205" s="233"/>
      <c r="R205" s="233"/>
      <c r="S205" s="233"/>
      <c r="T205" s="233"/>
      <c r="U205" s="233"/>
    </row>
    <row r="206" spans="1:21" ht="15.75">
      <c r="A206" s="233"/>
      <c r="B206" s="233"/>
      <c r="C206" s="233"/>
      <c r="D206" s="233"/>
      <c r="E206" s="233"/>
      <c r="F206" s="233"/>
      <c r="G206" s="233"/>
      <c r="H206" s="233"/>
      <c r="I206" s="233"/>
      <c r="J206" s="233"/>
      <c r="K206" s="233"/>
      <c r="M206" s="233"/>
      <c r="N206" s="233"/>
      <c r="O206" s="233"/>
      <c r="P206" s="233"/>
      <c r="Q206" s="233"/>
      <c r="R206" s="233"/>
      <c r="S206" s="233"/>
      <c r="T206" s="233"/>
      <c r="U206" s="233"/>
    </row>
    <row r="207" spans="1:21" ht="15.75">
      <c r="A207" s="233"/>
      <c r="B207" s="233"/>
      <c r="C207" s="233"/>
      <c r="D207" s="233"/>
      <c r="E207" s="233"/>
      <c r="F207" s="233"/>
      <c r="G207" s="233"/>
      <c r="H207" s="233"/>
      <c r="I207" s="233"/>
      <c r="J207" s="233"/>
      <c r="K207" s="233"/>
      <c r="M207" s="233"/>
      <c r="N207" s="233"/>
      <c r="O207" s="233"/>
      <c r="P207" s="233"/>
      <c r="Q207" s="233"/>
      <c r="R207" s="233"/>
      <c r="S207" s="233"/>
      <c r="T207" s="233"/>
      <c r="U207" s="233"/>
    </row>
    <row r="208" spans="1:21" ht="15.75">
      <c r="A208" s="233"/>
      <c r="B208" s="233"/>
      <c r="C208" s="233"/>
      <c r="D208" s="233"/>
      <c r="E208" s="233"/>
      <c r="F208" s="233"/>
      <c r="G208" s="233"/>
      <c r="H208" s="233"/>
      <c r="I208" s="233"/>
      <c r="J208" s="233"/>
      <c r="K208" s="233"/>
      <c r="M208" s="233"/>
      <c r="N208" s="233"/>
      <c r="O208" s="233"/>
      <c r="P208" s="233"/>
      <c r="Q208" s="233"/>
      <c r="R208" s="233"/>
      <c r="S208" s="233"/>
      <c r="T208" s="233"/>
      <c r="U208" s="233"/>
    </row>
    <row r="209" spans="1:21" ht="15.75">
      <c r="A209" s="233"/>
      <c r="B209" s="233"/>
      <c r="C209" s="233"/>
      <c r="D209" s="233"/>
      <c r="E209" s="233"/>
      <c r="F209" s="233"/>
      <c r="G209" s="233"/>
      <c r="H209" s="233"/>
      <c r="I209" s="233"/>
      <c r="J209" s="233"/>
      <c r="K209" s="233"/>
      <c r="M209" s="233"/>
      <c r="N209" s="233"/>
      <c r="O209" s="233"/>
      <c r="P209" s="233"/>
      <c r="Q209" s="233"/>
      <c r="R209" s="233"/>
      <c r="S209" s="233"/>
      <c r="T209" s="233"/>
      <c r="U209" s="233"/>
    </row>
    <row r="210" spans="1:21" ht="15.75">
      <c r="A210" s="233"/>
      <c r="B210" s="233"/>
      <c r="C210" s="233"/>
      <c r="D210" s="233"/>
      <c r="E210" s="233"/>
      <c r="F210" s="233"/>
      <c r="G210" s="233"/>
      <c r="H210" s="233"/>
      <c r="I210" s="233"/>
      <c r="J210" s="233"/>
      <c r="K210" s="233"/>
      <c r="M210" s="233"/>
      <c r="N210" s="233"/>
      <c r="O210" s="233"/>
      <c r="P210" s="233"/>
      <c r="Q210" s="233"/>
      <c r="R210" s="233"/>
      <c r="S210" s="233"/>
      <c r="T210" s="233"/>
      <c r="U210" s="233"/>
    </row>
    <row r="211" spans="1:21" ht="15.75">
      <c r="A211" s="233"/>
      <c r="B211" s="233"/>
      <c r="C211" s="233"/>
      <c r="D211" s="233"/>
      <c r="E211" s="233"/>
      <c r="F211" s="233"/>
      <c r="G211" s="233"/>
      <c r="H211" s="233"/>
      <c r="I211" s="233"/>
      <c r="J211" s="233"/>
      <c r="K211" s="233"/>
      <c r="M211" s="233"/>
      <c r="N211" s="233"/>
      <c r="O211" s="233"/>
      <c r="P211" s="233"/>
      <c r="Q211" s="233"/>
      <c r="R211" s="233"/>
      <c r="S211" s="233"/>
      <c r="T211" s="233"/>
      <c r="U211" s="233"/>
    </row>
    <row r="212" spans="1:21" ht="15.75">
      <c r="A212" s="233"/>
      <c r="B212" s="233"/>
      <c r="C212" s="233"/>
      <c r="D212" s="233"/>
      <c r="E212" s="233"/>
      <c r="F212" s="233"/>
      <c r="G212" s="233"/>
      <c r="H212" s="233"/>
      <c r="I212" s="233"/>
      <c r="J212" s="233"/>
      <c r="K212" s="233"/>
      <c r="M212" s="233"/>
      <c r="N212" s="233"/>
      <c r="O212" s="233"/>
      <c r="P212" s="233"/>
      <c r="Q212" s="233"/>
      <c r="R212" s="233"/>
      <c r="S212" s="233"/>
      <c r="T212" s="233"/>
      <c r="U212" s="233"/>
    </row>
    <row r="213" spans="1:21" ht="15.75">
      <c r="A213" s="233"/>
      <c r="B213" s="233"/>
      <c r="C213" s="233"/>
      <c r="D213" s="233"/>
      <c r="E213" s="233"/>
      <c r="F213" s="233"/>
      <c r="G213" s="233"/>
      <c r="H213" s="233"/>
      <c r="I213" s="233"/>
      <c r="J213" s="233"/>
      <c r="K213" s="233"/>
      <c r="M213" s="233"/>
      <c r="N213" s="233"/>
      <c r="O213" s="233"/>
      <c r="P213" s="233"/>
      <c r="Q213" s="233"/>
      <c r="R213" s="233"/>
      <c r="S213" s="233"/>
      <c r="T213" s="233"/>
      <c r="U213" s="233"/>
    </row>
    <row r="214" spans="1:21" ht="15.75">
      <c r="A214" s="233"/>
      <c r="B214" s="233"/>
      <c r="C214" s="233"/>
      <c r="D214" s="233"/>
      <c r="E214" s="233"/>
      <c r="F214" s="233"/>
      <c r="G214" s="233"/>
      <c r="H214" s="233"/>
      <c r="I214" s="233"/>
      <c r="J214" s="233"/>
      <c r="K214" s="233"/>
      <c r="M214" s="233"/>
      <c r="N214" s="233"/>
      <c r="O214" s="233"/>
      <c r="P214" s="233"/>
      <c r="Q214" s="233"/>
      <c r="R214" s="233"/>
      <c r="S214" s="233"/>
      <c r="T214" s="233"/>
      <c r="U214" s="233"/>
    </row>
    <row r="215" spans="1:21" ht="15.75">
      <c r="A215" s="233"/>
      <c r="B215" s="233"/>
      <c r="C215" s="233"/>
      <c r="D215" s="233"/>
      <c r="E215" s="233"/>
      <c r="F215" s="233"/>
      <c r="G215" s="233"/>
      <c r="H215" s="233"/>
      <c r="I215" s="233"/>
      <c r="J215" s="233"/>
      <c r="K215" s="233"/>
      <c r="M215" s="233"/>
      <c r="N215" s="233"/>
      <c r="O215" s="233"/>
      <c r="P215" s="233"/>
      <c r="Q215" s="233"/>
      <c r="R215" s="233"/>
      <c r="S215" s="233"/>
      <c r="T215" s="233"/>
      <c r="U215" s="233"/>
    </row>
    <row r="216" spans="1:21" ht="15.75">
      <c r="A216" s="233"/>
      <c r="B216" s="233"/>
      <c r="C216" s="233"/>
      <c r="D216" s="233"/>
      <c r="E216" s="233"/>
      <c r="F216" s="233"/>
      <c r="G216" s="233"/>
      <c r="H216" s="233"/>
      <c r="I216" s="233"/>
      <c r="J216" s="233"/>
      <c r="K216" s="233"/>
      <c r="M216" s="233"/>
      <c r="N216" s="233"/>
      <c r="O216" s="233"/>
      <c r="P216" s="233"/>
      <c r="Q216" s="233"/>
      <c r="R216" s="233"/>
      <c r="S216" s="233"/>
      <c r="T216" s="233"/>
      <c r="U216" s="233"/>
    </row>
    <row r="217" spans="1:21" ht="15.75">
      <c r="A217" s="233"/>
      <c r="B217" s="233"/>
      <c r="C217" s="233"/>
      <c r="D217" s="233"/>
      <c r="E217" s="233"/>
      <c r="F217" s="233"/>
      <c r="G217" s="233"/>
      <c r="H217" s="233"/>
      <c r="I217" s="233"/>
      <c r="J217" s="233"/>
      <c r="K217" s="233"/>
      <c r="M217" s="233"/>
      <c r="N217" s="233"/>
      <c r="O217" s="233"/>
      <c r="P217" s="233"/>
      <c r="Q217" s="233"/>
      <c r="R217" s="233"/>
      <c r="S217" s="233"/>
      <c r="T217" s="233"/>
      <c r="U217" s="233"/>
    </row>
    <row r="218" spans="1:21" ht="15.75">
      <c r="A218" s="233"/>
      <c r="B218" s="233"/>
      <c r="C218" s="233"/>
      <c r="D218" s="233"/>
      <c r="E218" s="233"/>
      <c r="F218" s="233"/>
      <c r="G218" s="233"/>
      <c r="H218" s="233"/>
      <c r="I218" s="233"/>
      <c r="J218" s="233"/>
      <c r="K218" s="233"/>
      <c r="M218" s="233"/>
      <c r="N218" s="233"/>
      <c r="O218" s="233"/>
      <c r="P218" s="233"/>
      <c r="Q218" s="233"/>
      <c r="R218" s="233"/>
      <c r="S218" s="233"/>
      <c r="T218" s="233"/>
      <c r="U218" s="233"/>
    </row>
    <row r="219" spans="1:21" ht="15.75">
      <c r="A219" s="233"/>
      <c r="B219" s="233"/>
      <c r="C219" s="233"/>
      <c r="D219" s="233"/>
      <c r="E219" s="233"/>
      <c r="F219" s="233"/>
      <c r="G219" s="233"/>
      <c r="H219" s="233"/>
      <c r="I219" s="233"/>
      <c r="J219" s="233"/>
      <c r="K219" s="233"/>
      <c r="M219" s="233"/>
      <c r="N219" s="233"/>
      <c r="O219" s="233"/>
      <c r="P219" s="233"/>
      <c r="Q219" s="233"/>
      <c r="R219" s="233"/>
      <c r="S219" s="233"/>
      <c r="T219" s="233"/>
      <c r="U219" s="233"/>
    </row>
    <row r="220" spans="1:21" ht="15.75">
      <c r="A220" s="233"/>
      <c r="B220" s="233"/>
      <c r="C220" s="233"/>
      <c r="D220" s="233"/>
      <c r="E220" s="233"/>
      <c r="F220" s="233"/>
      <c r="G220" s="233"/>
      <c r="H220" s="233"/>
      <c r="I220" s="233"/>
      <c r="J220" s="233"/>
      <c r="K220" s="233"/>
      <c r="M220" s="233"/>
      <c r="N220" s="233"/>
      <c r="O220" s="233"/>
      <c r="P220" s="233"/>
      <c r="Q220" s="233"/>
      <c r="R220" s="233"/>
      <c r="S220" s="233"/>
      <c r="T220" s="233"/>
      <c r="U220" s="233"/>
    </row>
    <row r="221" spans="1:21" ht="15.75">
      <c r="A221" s="233"/>
      <c r="B221" s="233"/>
      <c r="C221" s="233"/>
      <c r="D221" s="233"/>
      <c r="E221" s="233"/>
      <c r="F221" s="233"/>
      <c r="G221" s="233"/>
      <c r="H221" s="233"/>
      <c r="I221" s="233"/>
      <c r="J221" s="233"/>
      <c r="K221" s="233"/>
      <c r="M221" s="233"/>
      <c r="N221" s="233"/>
      <c r="O221" s="233"/>
      <c r="P221" s="233"/>
      <c r="Q221" s="233"/>
      <c r="R221" s="233"/>
      <c r="S221" s="233"/>
      <c r="T221" s="233"/>
      <c r="U221" s="233"/>
    </row>
    <row r="222" spans="1:21" ht="15.75">
      <c r="A222" s="233"/>
      <c r="B222" s="233"/>
      <c r="C222" s="233"/>
      <c r="D222" s="233"/>
      <c r="E222" s="233"/>
      <c r="F222" s="233"/>
      <c r="G222" s="233"/>
      <c r="H222" s="233"/>
      <c r="I222" s="233"/>
      <c r="J222" s="233"/>
      <c r="K222" s="233"/>
      <c r="M222" s="233"/>
      <c r="N222" s="233"/>
      <c r="O222" s="233"/>
      <c r="P222" s="233"/>
      <c r="Q222" s="233"/>
      <c r="R222" s="233"/>
      <c r="S222" s="233"/>
      <c r="T222" s="233"/>
      <c r="U222" s="233"/>
    </row>
    <row r="223" spans="1:21" ht="15.75">
      <c r="A223" s="233"/>
      <c r="B223" s="233"/>
      <c r="C223" s="233"/>
      <c r="D223" s="233"/>
      <c r="E223" s="233"/>
      <c r="F223" s="233"/>
      <c r="G223" s="233"/>
      <c r="H223" s="233"/>
      <c r="I223" s="233"/>
      <c r="J223" s="233"/>
      <c r="K223" s="233"/>
      <c r="M223" s="233"/>
      <c r="N223" s="233"/>
      <c r="O223" s="233"/>
      <c r="P223" s="233"/>
      <c r="Q223" s="233"/>
      <c r="R223" s="233"/>
      <c r="S223" s="233"/>
      <c r="T223" s="233"/>
      <c r="U223" s="233"/>
    </row>
    <row r="224" spans="1:21" ht="15.75">
      <c r="A224" s="233"/>
      <c r="B224" s="233"/>
      <c r="C224" s="233"/>
      <c r="D224" s="233"/>
      <c r="E224" s="233"/>
      <c r="F224" s="233"/>
      <c r="G224" s="233"/>
      <c r="H224" s="233"/>
      <c r="I224" s="233"/>
      <c r="J224" s="233"/>
      <c r="K224" s="233"/>
      <c r="M224" s="233"/>
      <c r="N224" s="233"/>
      <c r="O224" s="233"/>
      <c r="P224" s="233"/>
      <c r="Q224" s="233"/>
      <c r="R224" s="233"/>
      <c r="S224" s="233"/>
      <c r="T224" s="233"/>
      <c r="U224" s="233"/>
    </row>
    <row r="225" spans="1:21" ht="15.75">
      <c r="A225" s="233"/>
      <c r="B225" s="233"/>
      <c r="C225" s="233"/>
      <c r="D225" s="233"/>
      <c r="E225" s="233"/>
      <c r="F225" s="233"/>
      <c r="G225" s="233"/>
      <c r="H225" s="233"/>
      <c r="I225" s="233"/>
      <c r="J225" s="233"/>
      <c r="K225" s="233"/>
      <c r="M225" s="233"/>
      <c r="N225" s="233"/>
      <c r="O225" s="233"/>
      <c r="P225" s="233"/>
      <c r="Q225" s="233"/>
      <c r="R225" s="233"/>
      <c r="S225" s="233"/>
      <c r="T225" s="233"/>
      <c r="U225" s="233"/>
    </row>
    <row r="226" spans="1:21" ht="15.75">
      <c r="A226" s="233"/>
      <c r="B226" s="233"/>
      <c r="C226" s="233"/>
      <c r="D226" s="233"/>
      <c r="E226" s="233"/>
      <c r="F226" s="233"/>
      <c r="G226" s="233"/>
      <c r="H226" s="233"/>
      <c r="I226" s="233"/>
      <c r="J226" s="233"/>
      <c r="K226" s="233"/>
      <c r="M226" s="233"/>
      <c r="N226" s="233"/>
      <c r="O226" s="233"/>
      <c r="P226" s="233"/>
      <c r="Q226" s="233"/>
      <c r="R226" s="233"/>
      <c r="S226" s="233"/>
      <c r="T226" s="233"/>
      <c r="U226" s="233"/>
    </row>
    <row r="227" spans="1:21" ht="15.75">
      <c r="A227" s="233"/>
      <c r="B227" s="233"/>
      <c r="C227" s="233"/>
      <c r="D227" s="233"/>
      <c r="E227" s="233"/>
      <c r="F227" s="233"/>
      <c r="G227" s="233"/>
      <c r="H227" s="233"/>
      <c r="I227" s="233"/>
      <c r="J227" s="233"/>
      <c r="K227" s="233"/>
      <c r="M227" s="233"/>
      <c r="N227" s="233"/>
      <c r="O227" s="233"/>
      <c r="P227" s="233"/>
      <c r="Q227" s="233"/>
      <c r="R227" s="233"/>
      <c r="S227" s="233"/>
      <c r="T227" s="233"/>
      <c r="U227" s="233"/>
    </row>
    <row r="228" spans="1:21" ht="15.75">
      <c r="A228" s="233"/>
      <c r="B228" s="233"/>
      <c r="C228" s="233"/>
      <c r="D228" s="233"/>
      <c r="E228" s="233"/>
      <c r="F228" s="233"/>
      <c r="G228" s="233"/>
      <c r="H228" s="233"/>
      <c r="I228" s="233"/>
      <c r="J228" s="233"/>
      <c r="K228" s="233"/>
      <c r="M228" s="233"/>
      <c r="N228" s="233"/>
      <c r="O228" s="233"/>
      <c r="P228" s="233"/>
      <c r="Q228" s="233"/>
      <c r="R228" s="233"/>
      <c r="S228" s="233"/>
      <c r="T228" s="233"/>
      <c r="U228" s="233"/>
    </row>
    <row r="229" spans="1:21" ht="15.75">
      <c r="A229" s="233"/>
      <c r="B229" s="233"/>
      <c r="C229" s="233"/>
      <c r="D229" s="233"/>
      <c r="E229" s="233"/>
      <c r="F229" s="233"/>
      <c r="G229" s="233"/>
      <c r="H229" s="233"/>
      <c r="I229" s="233"/>
      <c r="J229" s="233"/>
      <c r="K229" s="233"/>
      <c r="M229" s="233"/>
      <c r="N229" s="233"/>
      <c r="O229" s="233"/>
      <c r="P229" s="233"/>
      <c r="Q229" s="233"/>
      <c r="R229" s="233"/>
      <c r="S229" s="233"/>
      <c r="T229" s="233"/>
      <c r="U229" s="233"/>
    </row>
    <row r="230" spans="1:21" ht="15.75">
      <c r="A230" s="233"/>
      <c r="B230" s="233"/>
      <c r="C230" s="233"/>
      <c r="D230" s="233"/>
      <c r="E230" s="233"/>
      <c r="F230" s="233"/>
      <c r="G230" s="233"/>
      <c r="H230" s="233"/>
      <c r="I230" s="233"/>
      <c r="J230" s="233"/>
      <c r="K230" s="233"/>
      <c r="M230" s="233"/>
      <c r="N230" s="233"/>
      <c r="O230" s="233"/>
      <c r="P230" s="233"/>
      <c r="Q230" s="233"/>
      <c r="R230" s="233"/>
      <c r="S230" s="233"/>
      <c r="T230" s="233"/>
      <c r="U230" s="233"/>
    </row>
    <row r="231" spans="1:21" ht="15.75">
      <c r="A231" s="233"/>
      <c r="B231" s="233"/>
      <c r="C231" s="233"/>
      <c r="D231" s="233"/>
      <c r="E231" s="233"/>
      <c r="F231" s="233"/>
      <c r="G231" s="233"/>
      <c r="H231" s="233"/>
      <c r="I231" s="233"/>
      <c r="J231" s="233"/>
      <c r="K231" s="233"/>
      <c r="M231" s="233"/>
      <c r="N231" s="233"/>
      <c r="O231" s="233"/>
      <c r="P231" s="233"/>
      <c r="Q231" s="233"/>
      <c r="R231" s="233"/>
      <c r="S231" s="233"/>
      <c r="T231" s="233"/>
      <c r="U231" s="233"/>
    </row>
    <row r="232" spans="1:21" ht="15.75">
      <c r="A232" s="233"/>
      <c r="B232" s="233"/>
      <c r="C232" s="233"/>
      <c r="D232" s="233"/>
      <c r="E232" s="233"/>
      <c r="F232" s="233"/>
      <c r="G232" s="233"/>
      <c r="H232" s="233"/>
      <c r="I232" s="233"/>
      <c r="J232" s="233"/>
      <c r="K232" s="233"/>
      <c r="M232" s="233"/>
      <c r="N232" s="233"/>
      <c r="O232" s="233"/>
      <c r="P232" s="233"/>
      <c r="Q232" s="233"/>
      <c r="R232" s="233"/>
      <c r="S232" s="233"/>
      <c r="T232" s="233"/>
      <c r="U232" s="233"/>
    </row>
    <row r="233" spans="1:21" ht="15.75">
      <c r="A233" s="233"/>
      <c r="B233" s="233"/>
      <c r="C233" s="233"/>
      <c r="D233" s="233"/>
      <c r="E233" s="233"/>
      <c r="F233" s="233"/>
      <c r="G233" s="233"/>
      <c r="H233" s="233"/>
      <c r="I233" s="233"/>
      <c r="J233" s="233"/>
      <c r="K233" s="233"/>
      <c r="M233" s="233"/>
      <c r="N233" s="233"/>
      <c r="O233" s="233"/>
      <c r="P233" s="233"/>
      <c r="Q233" s="233"/>
      <c r="R233" s="233"/>
      <c r="S233" s="233"/>
      <c r="T233" s="233"/>
      <c r="U233" s="233"/>
    </row>
    <row r="234" spans="1:21" ht="15.75">
      <c r="A234" s="233"/>
      <c r="B234" s="233"/>
      <c r="C234" s="233"/>
      <c r="D234" s="233"/>
      <c r="E234" s="233"/>
      <c r="F234" s="233"/>
      <c r="G234" s="233"/>
      <c r="H234" s="233"/>
      <c r="I234" s="233"/>
      <c r="J234" s="233"/>
      <c r="K234" s="233"/>
      <c r="M234" s="233"/>
      <c r="N234" s="233"/>
      <c r="O234" s="233"/>
      <c r="P234" s="233"/>
      <c r="Q234" s="233"/>
      <c r="R234" s="233"/>
      <c r="S234" s="233"/>
      <c r="T234" s="233"/>
      <c r="U234" s="233"/>
    </row>
    <row r="235" spans="1:21" ht="15.75">
      <c r="A235" s="233"/>
      <c r="B235" s="233"/>
      <c r="C235" s="233"/>
      <c r="D235" s="233"/>
      <c r="E235" s="233"/>
      <c r="F235" s="233"/>
      <c r="G235" s="233"/>
      <c r="H235" s="233"/>
      <c r="I235" s="233"/>
      <c r="J235" s="233"/>
      <c r="K235" s="233"/>
      <c r="M235" s="233"/>
      <c r="N235" s="233"/>
      <c r="O235" s="233"/>
      <c r="P235" s="233"/>
      <c r="Q235" s="233"/>
      <c r="R235" s="233"/>
      <c r="S235" s="233"/>
      <c r="T235" s="233"/>
      <c r="U235" s="233"/>
    </row>
    <row r="236" spans="1:21" ht="15.75">
      <c r="A236" s="233"/>
      <c r="B236" s="233"/>
      <c r="C236" s="233"/>
      <c r="D236" s="233"/>
      <c r="E236" s="233"/>
      <c r="F236" s="233"/>
      <c r="G236" s="233"/>
      <c r="H236" s="233"/>
      <c r="I236" s="233"/>
      <c r="J236" s="233"/>
      <c r="K236" s="233"/>
      <c r="M236" s="233"/>
      <c r="N236" s="233"/>
      <c r="O236" s="233"/>
      <c r="P236" s="233"/>
      <c r="Q236" s="233"/>
      <c r="R236" s="233"/>
      <c r="S236" s="233"/>
      <c r="T236" s="233"/>
      <c r="U236" s="233"/>
    </row>
    <row r="237" spans="1:21" ht="15.75">
      <c r="A237" s="233"/>
      <c r="B237" s="233"/>
      <c r="C237" s="233"/>
      <c r="D237" s="233"/>
      <c r="E237" s="233"/>
      <c r="F237" s="233"/>
      <c r="G237" s="233"/>
      <c r="H237" s="233"/>
      <c r="I237" s="233"/>
      <c r="J237" s="233"/>
      <c r="K237" s="233"/>
      <c r="M237" s="233"/>
      <c r="N237" s="233"/>
      <c r="O237" s="233"/>
      <c r="P237" s="233"/>
      <c r="Q237" s="233"/>
      <c r="R237" s="233"/>
      <c r="S237" s="233"/>
      <c r="T237" s="233"/>
      <c r="U237" s="233"/>
    </row>
    <row r="238" spans="1:21" ht="15.75">
      <c r="A238" s="233"/>
      <c r="B238" s="233"/>
      <c r="C238" s="233"/>
      <c r="D238" s="233"/>
      <c r="E238" s="233"/>
      <c r="F238" s="233"/>
      <c r="G238" s="233"/>
      <c r="H238" s="233"/>
      <c r="I238" s="233"/>
      <c r="J238" s="233"/>
      <c r="K238" s="233"/>
      <c r="M238" s="233"/>
      <c r="N238" s="233"/>
      <c r="O238" s="233"/>
      <c r="P238" s="233"/>
      <c r="Q238" s="233"/>
      <c r="R238" s="233"/>
      <c r="S238" s="233"/>
      <c r="T238" s="233"/>
      <c r="U238" s="233"/>
    </row>
    <row r="239" spans="1:21" ht="15.75">
      <c r="A239" s="233"/>
      <c r="B239" s="233"/>
      <c r="C239" s="233"/>
      <c r="D239" s="233"/>
      <c r="E239" s="233"/>
      <c r="F239" s="233"/>
      <c r="G239" s="233"/>
      <c r="H239" s="233"/>
      <c r="I239" s="233"/>
      <c r="J239" s="233"/>
      <c r="K239" s="233"/>
      <c r="M239" s="233"/>
      <c r="N239" s="233"/>
      <c r="O239" s="233"/>
      <c r="P239" s="233"/>
      <c r="Q239" s="233"/>
      <c r="R239" s="233"/>
      <c r="S239" s="233"/>
      <c r="T239" s="233"/>
      <c r="U239" s="233"/>
    </row>
    <row r="240" spans="1:21" ht="15.75">
      <c r="A240" s="233"/>
      <c r="B240" s="233"/>
      <c r="C240" s="233"/>
      <c r="D240" s="233"/>
      <c r="E240" s="233"/>
      <c r="F240" s="233"/>
      <c r="G240" s="233"/>
      <c r="H240" s="233"/>
      <c r="I240" s="233"/>
      <c r="J240" s="233"/>
      <c r="K240" s="233"/>
      <c r="M240" s="233"/>
      <c r="N240" s="233"/>
      <c r="O240" s="233"/>
      <c r="P240" s="233"/>
      <c r="Q240" s="233"/>
      <c r="R240" s="233"/>
      <c r="S240" s="233"/>
      <c r="T240" s="233"/>
      <c r="U240" s="233"/>
    </row>
    <row r="241" spans="1:21" ht="15.75">
      <c r="A241" s="233"/>
      <c r="B241" s="233"/>
      <c r="C241" s="233"/>
      <c r="D241" s="233"/>
      <c r="E241" s="233"/>
      <c r="F241" s="233"/>
      <c r="G241" s="233"/>
      <c r="H241" s="233"/>
      <c r="I241" s="233"/>
      <c r="J241" s="233"/>
      <c r="K241" s="233"/>
      <c r="M241" s="233"/>
      <c r="N241" s="233"/>
      <c r="O241" s="233"/>
      <c r="P241" s="233"/>
      <c r="Q241" s="233"/>
      <c r="R241" s="233"/>
      <c r="S241" s="233"/>
      <c r="T241" s="233"/>
      <c r="U241" s="233"/>
    </row>
    <row r="242" spans="1:21" ht="15.75">
      <c r="A242" s="233"/>
      <c r="B242" s="233"/>
      <c r="C242" s="233"/>
      <c r="D242" s="233"/>
      <c r="E242" s="233"/>
      <c r="F242" s="233"/>
      <c r="G242" s="233"/>
      <c r="H242" s="233"/>
      <c r="I242" s="233"/>
      <c r="J242" s="233"/>
      <c r="K242" s="233"/>
      <c r="M242" s="233"/>
      <c r="N242" s="233"/>
      <c r="O242" s="233"/>
      <c r="P242" s="233"/>
      <c r="Q242" s="233"/>
      <c r="R242" s="233"/>
      <c r="S242" s="233"/>
      <c r="T242" s="233"/>
      <c r="U242" s="233"/>
    </row>
    <row r="243" spans="1:21" ht="15.75">
      <c r="A243" s="233"/>
      <c r="B243" s="233"/>
      <c r="C243" s="233"/>
      <c r="D243" s="233"/>
      <c r="E243" s="233"/>
      <c r="F243" s="233"/>
      <c r="G243" s="233"/>
      <c r="H243" s="233"/>
      <c r="I243" s="233"/>
      <c r="J243" s="233"/>
      <c r="K243" s="233"/>
      <c r="M243" s="233"/>
      <c r="N243" s="233"/>
      <c r="O243" s="233"/>
      <c r="P243" s="233"/>
      <c r="Q243" s="233"/>
      <c r="R243" s="233"/>
      <c r="S243" s="233"/>
      <c r="T243" s="233"/>
      <c r="U243" s="233"/>
    </row>
    <row r="244" spans="1:21" ht="15.75">
      <c r="A244" s="233"/>
      <c r="B244" s="233"/>
      <c r="C244" s="233"/>
      <c r="D244" s="233"/>
      <c r="E244" s="233"/>
      <c r="F244" s="233"/>
      <c r="G244" s="233"/>
      <c r="H244" s="233"/>
      <c r="I244" s="233"/>
      <c r="J244" s="233"/>
      <c r="K244" s="233"/>
      <c r="M244" s="233"/>
      <c r="N244" s="233"/>
      <c r="O244" s="233"/>
      <c r="P244" s="233"/>
      <c r="Q244" s="233"/>
      <c r="R244" s="233"/>
      <c r="S244" s="233"/>
      <c r="T244" s="233"/>
      <c r="U244" s="233"/>
    </row>
    <row r="245" spans="1:21" ht="15.75">
      <c r="A245" s="233"/>
      <c r="B245" s="233"/>
      <c r="C245" s="233"/>
      <c r="D245" s="233"/>
      <c r="E245" s="233"/>
      <c r="F245" s="233"/>
      <c r="G245" s="233"/>
      <c r="H245" s="233"/>
      <c r="I245" s="233"/>
      <c r="J245" s="233"/>
      <c r="K245" s="233"/>
      <c r="M245" s="233"/>
      <c r="N245" s="233"/>
      <c r="O245" s="233"/>
      <c r="P245" s="233"/>
      <c r="Q245" s="233"/>
      <c r="R245" s="233"/>
      <c r="S245" s="233"/>
      <c r="T245" s="233"/>
      <c r="U245" s="233"/>
    </row>
    <row r="246" spans="1:21" ht="15.75">
      <c r="A246" s="233"/>
      <c r="B246" s="233"/>
      <c r="C246" s="233"/>
      <c r="D246" s="233"/>
      <c r="E246" s="233"/>
      <c r="F246" s="233"/>
      <c r="G246" s="233"/>
      <c r="H246" s="233"/>
      <c r="I246" s="233"/>
      <c r="J246" s="233"/>
      <c r="K246" s="233"/>
      <c r="M246" s="233"/>
      <c r="N246" s="233"/>
      <c r="O246" s="233"/>
      <c r="P246" s="233"/>
      <c r="Q246" s="233"/>
      <c r="R246" s="233"/>
      <c r="S246" s="233"/>
      <c r="T246" s="233"/>
      <c r="U246" s="233"/>
    </row>
    <row r="247" spans="1:21" ht="15.75">
      <c r="A247" s="233"/>
      <c r="B247" s="233"/>
      <c r="C247" s="233"/>
      <c r="D247" s="233"/>
      <c r="E247" s="233"/>
      <c r="F247" s="233"/>
      <c r="G247" s="233"/>
      <c r="H247" s="233"/>
      <c r="I247" s="233"/>
      <c r="J247" s="233"/>
      <c r="K247" s="233"/>
      <c r="M247" s="233"/>
      <c r="N247" s="233"/>
      <c r="O247" s="233"/>
      <c r="P247" s="233"/>
      <c r="Q247" s="233"/>
      <c r="R247" s="233"/>
      <c r="S247" s="233"/>
      <c r="T247" s="233"/>
      <c r="U247" s="233"/>
    </row>
    <row r="248" spans="1:21" ht="15.75">
      <c r="A248" s="233"/>
      <c r="B248" s="233"/>
      <c r="C248" s="233"/>
      <c r="D248" s="233"/>
      <c r="E248" s="233"/>
      <c r="F248" s="233"/>
      <c r="G248" s="233"/>
      <c r="H248" s="233"/>
      <c r="I248" s="233"/>
      <c r="J248" s="233"/>
      <c r="K248" s="233"/>
      <c r="M248" s="233"/>
      <c r="N248" s="233"/>
      <c r="O248" s="233"/>
      <c r="P248" s="233"/>
      <c r="Q248" s="233"/>
      <c r="R248" s="233"/>
      <c r="S248" s="233"/>
      <c r="T248" s="233"/>
      <c r="U248" s="233"/>
    </row>
    <row r="249" spans="1:21" ht="15.75">
      <c r="A249" s="233"/>
      <c r="B249" s="233"/>
      <c r="C249" s="233"/>
      <c r="D249" s="233"/>
      <c r="E249" s="233"/>
      <c r="F249" s="233"/>
      <c r="G249" s="233"/>
      <c r="H249" s="233"/>
      <c r="I249" s="233"/>
      <c r="J249" s="233"/>
      <c r="K249" s="233"/>
      <c r="M249" s="233"/>
      <c r="N249" s="233"/>
      <c r="O249" s="233"/>
      <c r="P249" s="233"/>
      <c r="Q249" s="233"/>
      <c r="R249" s="233"/>
      <c r="S249" s="233"/>
      <c r="T249" s="233"/>
      <c r="U249" s="233"/>
    </row>
    <row r="250" spans="1:21" ht="15.75">
      <c r="A250" s="233"/>
      <c r="B250" s="233"/>
      <c r="C250" s="233"/>
      <c r="D250" s="233"/>
      <c r="E250" s="233"/>
      <c r="F250" s="233"/>
      <c r="G250" s="233"/>
      <c r="H250" s="233"/>
      <c r="I250" s="233"/>
      <c r="J250" s="233"/>
      <c r="K250" s="233"/>
      <c r="M250" s="233"/>
      <c r="N250" s="233"/>
      <c r="O250" s="233"/>
      <c r="P250" s="233"/>
      <c r="Q250" s="233"/>
      <c r="R250" s="233"/>
      <c r="S250" s="233"/>
      <c r="T250" s="233"/>
      <c r="U250" s="233"/>
    </row>
    <row r="251" spans="1:21" ht="15.75">
      <c r="A251" s="233"/>
      <c r="B251" s="233"/>
      <c r="C251" s="233"/>
      <c r="D251" s="233"/>
      <c r="E251" s="233"/>
      <c r="F251" s="233"/>
      <c r="G251" s="233"/>
      <c r="H251" s="233"/>
      <c r="I251" s="233"/>
      <c r="J251" s="233"/>
      <c r="K251" s="233"/>
      <c r="M251" s="233"/>
      <c r="N251" s="233"/>
      <c r="O251" s="233"/>
      <c r="P251" s="233"/>
      <c r="Q251" s="233"/>
      <c r="R251" s="233"/>
      <c r="S251" s="233"/>
      <c r="T251" s="233"/>
      <c r="U251" s="233"/>
    </row>
    <row r="252" spans="1:21" ht="15.75">
      <c r="A252" s="233"/>
      <c r="B252" s="233"/>
      <c r="C252" s="233"/>
      <c r="D252" s="233"/>
      <c r="E252" s="233"/>
      <c r="F252" s="233"/>
      <c r="G252" s="233"/>
      <c r="H252" s="233"/>
      <c r="I252" s="233"/>
      <c r="J252" s="233"/>
      <c r="K252" s="233"/>
      <c r="M252" s="233"/>
      <c r="N252" s="233"/>
      <c r="O252" s="233"/>
      <c r="P252" s="233"/>
      <c r="Q252" s="233"/>
      <c r="R252" s="233"/>
      <c r="S252" s="233"/>
      <c r="T252" s="233"/>
      <c r="U252" s="233"/>
    </row>
    <row r="253" spans="1:21" ht="15.75">
      <c r="A253" s="233"/>
      <c r="B253" s="233"/>
      <c r="C253" s="233"/>
      <c r="D253" s="233"/>
      <c r="E253" s="233"/>
      <c r="F253" s="233"/>
      <c r="G253" s="233"/>
      <c r="H253" s="233"/>
      <c r="I253" s="233"/>
      <c r="J253" s="233"/>
      <c r="K253" s="233"/>
      <c r="M253" s="233"/>
      <c r="N253" s="233"/>
      <c r="O253" s="233"/>
      <c r="P253" s="233"/>
      <c r="Q253" s="233"/>
      <c r="R253" s="233"/>
      <c r="S253" s="233"/>
      <c r="T253" s="233"/>
      <c r="U253" s="233"/>
    </row>
    <row r="254" spans="1:21" ht="15.75">
      <c r="A254" s="233"/>
      <c r="B254" s="233"/>
      <c r="C254" s="233"/>
      <c r="D254" s="233"/>
      <c r="E254" s="233"/>
      <c r="F254" s="233"/>
      <c r="G254" s="233"/>
      <c r="H254" s="233"/>
      <c r="I254" s="233"/>
      <c r="J254" s="233"/>
      <c r="K254" s="233"/>
      <c r="M254" s="233"/>
      <c r="N254" s="233"/>
      <c r="O254" s="233"/>
      <c r="P254" s="233"/>
      <c r="Q254" s="233"/>
      <c r="R254" s="233"/>
      <c r="S254" s="233"/>
      <c r="T254" s="233"/>
      <c r="U254" s="233"/>
    </row>
    <row r="255" spans="1:21" ht="15.75">
      <c r="A255" s="233"/>
      <c r="B255" s="233"/>
      <c r="C255" s="233"/>
      <c r="D255" s="233"/>
      <c r="E255" s="233"/>
      <c r="F255" s="233"/>
      <c r="G255" s="233"/>
      <c r="H255" s="233"/>
      <c r="I255" s="233"/>
      <c r="J255" s="233"/>
      <c r="K255" s="233"/>
      <c r="M255" s="233"/>
      <c r="N255" s="233"/>
      <c r="O255" s="233"/>
      <c r="P255" s="233"/>
      <c r="Q255" s="233"/>
      <c r="R255" s="233"/>
      <c r="S255" s="233"/>
      <c r="T255" s="233"/>
      <c r="U255" s="233"/>
    </row>
    <row r="256" spans="1:21" ht="15.75">
      <c r="A256" s="233"/>
      <c r="B256" s="233"/>
      <c r="C256" s="233"/>
      <c r="D256" s="233"/>
      <c r="E256" s="233"/>
      <c r="F256" s="233"/>
      <c r="G256" s="233"/>
      <c r="H256" s="233"/>
      <c r="I256" s="233"/>
      <c r="J256" s="233"/>
      <c r="K256" s="233"/>
      <c r="M256" s="233"/>
      <c r="N256" s="233"/>
      <c r="O256" s="233"/>
      <c r="P256" s="233"/>
      <c r="Q256" s="233"/>
      <c r="R256" s="233"/>
      <c r="S256" s="233"/>
      <c r="T256" s="233"/>
      <c r="U256" s="233"/>
    </row>
    <row r="257" spans="1:21" ht="15.75">
      <c r="A257" s="233"/>
      <c r="B257" s="233"/>
      <c r="C257" s="233"/>
      <c r="D257" s="233"/>
      <c r="E257" s="233"/>
      <c r="F257" s="233"/>
      <c r="G257" s="233"/>
      <c r="H257" s="233"/>
      <c r="I257" s="233"/>
      <c r="J257" s="233"/>
      <c r="K257" s="233"/>
      <c r="M257" s="233"/>
      <c r="N257" s="233"/>
      <c r="O257" s="233"/>
      <c r="P257" s="233"/>
      <c r="Q257" s="233"/>
      <c r="R257" s="233"/>
      <c r="S257" s="233"/>
      <c r="T257" s="233"/>
      <c r="U257" s="233"/>
    </row>
    <row r="258" spans="1:21" ht="15.75">
      <c r="A258" s="233"/>
      <c r="B258" s="233"/>
      <c r="C258" s="233"/>
      <c r="D258" s="233"/>
      <c r="E258" s="233"/>
      <c r="F258" s="233"/>
      <c r="G258" s="233"/>
      <c r="H258" s="233"/>
      <c r="I258" s="233"/>
      <c r="J258" s="233"/>
      <c r="K258" s="233"/>
      <c r="M258" s="233"/>
      <c r="N258" s="233"/>
      <c r="O258" s="233"/>
      <c r="P258" s="233"/>
      <c r="Q258" s="233"/>
      <c r="R258" s="233"/>
      <c r="S258" s="233"/>
      <c r="T258" s="233"/>
      <c r="U258" s="233"/>
    </row>
    <row r="259" spans="1:21" ht="15.75">
      <c r="A259" s="233"/>
      <c r="B259" s="233"/>
      <c r="C259" s="233"/>
      <c r="D259" s="233"/>
      <c r="E259" s="233"/>
      <c r="F259" s="233"/>
      <c r="G259" s="233"/>
      <c r="H259" s="233"/>
      <c r="I259" s="233"/>
      <c r="J259" s="233"/>
      <c r="K259" s="233"/>
      <c r="M259" s="233"/>
      <c r="N259" s="233"/>
      <c r="O259" s="233"/>
      <c r="P259" s="233"/>
      <c r="Q259" s="233"/>
      <c r="R259" s="233"/>
      <c r="S259" s="233"/>
      <c r="T259" s="233"/>
      <c r="U259" s="233"/>
    </row>
    <row r="260" spans="1:21" ht="15.75">
      <c r="A260" s="233"/>
      <c r="B260" s="233"/>
      <c r="C260" s="233"/>
      <c r="D260" s="233"/>
      <c r="E260" s="233"/>
      <c r="F260" s="233"/>
      <c r="G260" s="233"/>
      <c r="H260" s="233"/>
      <c r="I260" s="233"/>
      <c r="J260" s="233"/>
      <c r="K260" s="233"/>
      <c r="M260" s="233"/>
      <c r="N260" s="233"/>
      <c r="O260" s="233"/>
      <c r="P260" s="233"/>
      <c r="Q260" s="233"/>
      <c r="R260" s="233"/>
      <c r="S260" s="233"/>
      <c r="T260" s="233"/>
      <c r="U260" s="233"/>
    </row>
    <row r="261" spans="1:21" ht="15.75">
      <c r="A261" s="233"/>
      <c r="B261" s="233"/>
      <c r="C261" s="233"/>
      <c r="D261" s="233"/>
      <c r="E261" s="233"/>
      <c r="F261" s="233"/>
      <c r="G261" s="233"/>
      <c r="H261" s="233"/>
      <c r="I261" s="233"/>
      <c r="J261" s="233"/>
      <c r="K261" s="233"/>
      <c r="M261" s="233"/>
      <c r="N261" s="233"/>
      <c r="O261" s="233"/>
      <c r="P261" s="233"/>
      <c r="Q261" s="233"/>
      <c r="R261" s="233"/>
      <c r="S261" s="233"/>
      <c r="T261" s="233"/>
      <c r="U261" s="233"/>
    </row>
    <row r="262" spans="1:21" ht="15.75">
      <c r="A262" s="233"/>
      <c r="B262" s="233"/>
      <c r="C262" s="233"/>
      <c r="D262" s="233"/>
      <c r="E262" s="233"/>
      <c r="F262" s="233"/>
      <c r="G262" s="233"/>
      <c r="H262" s="233"/>
      <c r="I262" s="233"/>
      <c r="J262" s="233"/>
      <c r="K262" s="233"/>
      <c r="M262" s="233"/>
      <c r="N262" s="233"/>
      <c r="O262" s="233"/>
      <c r="P262" s="233"/>
      <c r="Q262" s="233"/>
      <c r="R262" s="233"/>
      <c r="S262" s="233"/>
      <c r="T262" s="233"/>
      <c r="U262" s="233"/>
    </row>
    <row r="263" spans="1:21" ht="15.75">
      <c r="A263" s="233"/>
      <c r="B263" s="233"/>
      <c r="C263" s="233"/>
      <c r="D263" s="233"/>
      <c r="E263" s="233"/>
      <c r="F263" s="233"/>
      <c r="G263" s="233"/>
      <c r="H263" s="233"/>
      <c r="I263" s="233"/>
      <c r="J263" s="233"/>
      <c r="K263" s="233"/>
      <c r="M263" s="233"/>
      <c r="N263" s="233"/>
      <c r="O263" s="233"/>
      <c r="P263" s="233"/>
      <c r="Q263" s="233"/>
      <c r="R263" s="233"/>
      <c r="S263" s="233"/>
      <c r="T263" s="233"/>
      <c r="U263" s="233"/>
    </row>
    <row r="264" spans="1:21" ht="15.75">
      <c r="A264" s="233"/>
      <c r="B264" s="233"/>
      <c r="C264" s="233"/>
      <c r="D264" s="233"/>
      <c r="E264" s="233"/>
      <c r="F264" s="233"/>
      <c r="G264" s="233"/>
      <c r="H264" s="233"/>
      <c r="I264" s="233"/>
      <c r="J264" s="233"/>
      <c r="K264" s="233"/>
      <c r="M264" s="233"/>
      <c r="N264" s="233"/>
      <c r="O264" s="233"/>
      <c r="P264" s="233"/>
      <c r="Q264" s="233"/>
      <c r="R264" s="233"/>
      <c r="S264" s="233"/>
      <c r="T264" s="233"/>
      <c r="U264" s="233"/>
    </row>
    <row r="265" spans="1:21" ht="15.75">
      <c r="A265" s="233"/>
      <c r="B265" s="233"/>
      <c r="C265" s="233"/>
      <c r="D265" s="233"/>
      <c r="E265" s="233"/>
      <c r="F265" s="233"/>
      <c r="G265" s="233"/>
      <c r="H265" s="233"/>
      <c r="I265" s="233"/>
      <c r="J265" s="233"/>
      <c r="K265" s="233"/>
      <c r="M265" s="233"/>
      <c r="N265" s="233"/>
      <c r="O265" s="233"/>
      <c r="P265" s="233"/>
      <c r="Q265" s="233"/>
      <c r="R265" s="233"/>
      <c r="S265" s="233"/>
      <c r="T265" s="233"/>
      <c r="U265" s="233"/>
    </row>
    <row r="266" spans="1:21" ht="15.75">
      <c r="A266" s="233"/>
      <c r="B266" s="233"/>
      <c r="C266" s="233"/>
      <c r="D266" s="233"/>
      <c r="E266" s="233"/>
      <c r="F266" s="233"/>
      <c r="G266" s="233"/>
      <c r="H266" s="233"/>
      <c r="I266" s="233"/>
      <c r="J266" s="233"/>
      <c r="K266" s="233"/>
      <c r="M266" s="233"/>
      <c r="N266" s="233"/>
      <c r="O266" s="233"/>
      <c r="P266" s="233"/>
      <c r="Q266" s="233"/>
      <c r="R266" s="233"/>
      <c r="S266" s="233"/>
      <c r="T266" s="233"/>
      <c r="U266" s="233"/>
    </row>
    <row r="267" spans="1:21" ht="15.75">
      <c r="A267" s="233"/>
      <c r="B267" s="233"/>
      <c r="C267" s="233"/>
      <c r="D267" s="233"/>
      <c r="E267" s="233"/>
      <c r="F267" s="233"/>
      <c r="G267" s="233"/>
      <c r="H267" s="233"/>
      <c r="I267" s="233"/>
      <c r="J267" s="233"/>
      <c r="K267" s="233"/>
      <c r="M267" s="233"/>
      <c r="N267" s="233"/>
      <c r="O267" s="233"/>
      <c r="P267" s="233"/>
      <c r="Q267" s="233"/>
      <c r="R267" s="233"/>
      <c r="S267" s="233"/>
      <c r="T267" s="233"/>
      <c r="U267" s="233"/>
    </row>
    <row r="268" spans="1:21" ht="15.75">
      <c r="A268" s="233"/>
      <c r="B268" s="233"/>
      <c r="C268" s="233"/>
      <c r="D268" s="233"/>
      <c r="E268" s="233"/>
      <c r="F268" s="233"/>
      <c r="G268" s="233"/>
      <c r="H268" s="233"/>
      <c r="I268" s="233"/>
      <c r="J268" s="233"/>
      <c r="K268" s="233"/>
      <c r="M268" s="233"/>
      <c r="N268" s="233"/>
      <c r="O268" s="233"/>
      <c r="P268" s="233"/>
      <c r="Q268" s="233"/>
      <c r="R268" s="233"/>
      <c r="S268" s="233"/>
      <c r="T268" s="233"/>
      <c r="U268" s="233"/>
    </row>
  </sheetData>
  <mergeCells count="15">
    <mergeCell ref="A46:K46"/>
    <mergeCell ref="A2:K2"/>
    <mergeCell ref="T3:U3"/>
    <mergeCell ref="A5:A6"/>
    <mergeCell ref="B5:B6"/>
    <mergeCell ref="C5:C6"/>
    <mergeCell ref="A3:H3"/>
    <mergeCell ref="D5:D6"/>
    <mergeCell ref="I5:I6"/>
    <mergeCell ref="J5:J6"/>
    <mergeCell ref="E5:E6"/>
    <mergeCell ref="F5:F6"/>
    <mergeCell ref="G5:G6"/>
    <mergeCell ref="H5:H6"/>
    <mergeCell ref="K5:K6"/>
  </mergeCells>
  <printOptions horizontalCentered="1" gridLinesSet="0"/>
  <pageMargins left="0" right="0" top="0.39370078740157483" bottom="0" header="0" footer="0"/>
  <pageSetup scale="57"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syncVertical="1" syncRef="A1" transitionEvaluation="1">
    <pageSetUpPr fitToPage="1"/>
  </sheetPr>
  <dimension ref="A1:AN268"/>
  <sheetViews>
    <sheetView showGridLines="0" showZeros="0" zoomScaleNormal="100" workbookViewId="0"/>
  </sheetViews>
  <sheetFormatPr baseColWidth="10" defaultColWidth="12.5703125" defaultRowHeight="15.75" customHeight="1"/>
  <cols>
    <col min="1" max="1" width="24.7109375" style="167" customWidth="1"/>
    <col min="2" max="11" width="14.140625" style="167" customWidth="1"/>
    <col min="12" max="17" width="14.140625" customWidth="1"/>
    <col min="18" max="16384" width="12.5703125" style="167"/>
  </cols>
  <sheetData>
    <row r="1" spans="1:28" ht="15.75" customHeight="1">
      <c r="A1" s="131"/>
      <c r="B1" s="194"/>
      <c r="C1" s="194"/>
      <c r="D1" s="194"/>
      <c r="E1" s="194"/>
      <c r="F1" s="194"/>
      <c r="G1" s="194"/>
      <c r="H1" s="194"/>
      <c r="I1" s="194"/>
      <c r="J1" s="194"/>
      <c r="K1" s="194"/>
    </row>
    <row r="2" spans="1:28" s="377" customFormat="1" ht="15.75" customHeight="1">
      <c r="A2" s="547" t="s">
        <v>266</v>
      </c>
      <c r="B2" s="547"/>
      <c r="C2" s="547"/>
      <c r="D2" s="547"/>
      <c r="E2" s="547"/>
      <c r="F2" s="547"/>
      <c r="G2" s="547"/>
      <c r="H2" s="547"/>
      <c r="I2" s="547"/>
      <c r="J2" s="547"/>
      <c r="K2" s="547"/>
      <c r="L2" s="349"/>
      <c r="M2" s="349"/>
      <c r="N2" s="349"/>
      <c r="O2" s="349"/>
      <c r="P2" s="349"/>
      <c r="Q2" s="349"/>
      <c r="R2" s="370"/>
      <c r="S2" s="370"/>
      <c r="T2" s="370"/>
      <c r="U2" s="370"/>
      <c r="V2" s="370"/>
      <c r="W2" s="370"/>
      <c r="X2" s="370"/>
      <c r="Y2" s="370"/>
      <c r="Z2" s="370"/>
      <c r="AA2" s="370"/>
      <c r="AB2" s="370"/>
    </row>
    <row r="3" spans="1:28" s="377" customFormat="1" ht="15.75" customHeight="1">
      <c r="A3" s="428" t="s">
        <v>628</v>
      </c>
      <c r="B3" s="383"/>
      <c r="C3" s="408"/>
      <c r="D3" s="408"/>
      <c r="E3" s="408"/>
      <c r="F3" s="408"/>
      <c r="G3" s="408"/>
      <c r="H3" s="408"/>
      <c r="I3" s="408"/>
      <c r="J3" s="408"/>
      <c r="K3" s="383"/>
      <c r="L3" s="349"/>
      <c r="M3" s="349"/>
      <c r="N3" s="349"/>
      <c r="O3" s="349"/>
      <c r="P3" s="349"/>
      <c r="Q3" s="349"/>
      <c r="R3" s="370"/>
      <c r="S3" s="370"/>
      <c r="T3" s="370"/>
      <c r="U3" s="370"/>
      <c r="V3" s="370"/>
      <c r="W3" s="370"/>
      <c r="X3" s="370"/>
      <c r="Y3" s="370"/>
      <c r="Z3" s="370"/>
      <c r="AA3" s="370"/>
      <c r="AB3" s="370"/>
    </row>
    <row r="4" spans="1:28" s="377" customFormat="1" ht="15.75" customHeight="1" thickBot="1">
      <c r="A4" s="383"/>
      <c r="B4" s="422"/>
      <c r="C4" s="426"/>
      <c r="D4" s="426"/>
      <c r="E4" s="426"/>
      <c r="F4" s="426"/>
      <c r="G4" s="426"/>
      <c r="H4" s="426"/>
      <c r="I4" s="426"/>
      <c r="J4" s="426"/>
      <c r="K4" s="426"/>
      <c r="L4" s="349"/>
      <c r="M4" s="349"/>
      <c r="N4" s="349"/>
      <c r="O4" s="349"/>
      <c r="P4" s="349"/>
      <c r="Q4" s="349"/>
      <c r="R4" s="370"/>
      <c r="S4" s="370"/>
      <c r="T4" s="370"/>
      <c r="U4" s="370"/>
      <c r="V4" s="370"/>
      <c r="W4" s="370"/>
      <c r="X4" s="370"/>
      <c r="Y4" s="370"/>
      <c r="Z4" s="370"/>
      <c r="AA4" s="370"/>
      <c r="AB4" s="370"/>
    </row>
    <row r="5" spans="1:28" ht="15.75" customHeight="1" thickTop="1">
      <c r="A5" s="568" t="s">
        <v>536</v>
      </c>
      <c r="B5" s="566">
        <v>2007</v>
      </c>
      <c r="C5" s="566">
        <v>2008</v>
      </c>
      <c r="D5" s="566">
        <v>2009</v>
      </c>
      <c r="E5" s="566">
        <v>2010</v>
      </c>
      <c r="F5" s="566">
        <v>2011</v>
      </c>
      <c r="G5" s="566">
        <v>2012</v>
      </c>
      <c r="H5" s="566">
        <v>2013</v>
      </c>
      <c r="I5" s="566">
        <v>2014</v>
      </c>
      <c r="J5" s="566">
        <v>2015</v>
      </c>
      <c r="K5" s="566">
        <v>2016</v>
      </c>
      <c r="R5" s="155"/>
      <c r="S5" s="155"/>
      <c r="T5" s="155"/>
      <c r="U5" s="155"/>
      <c r="V5" s="155"/>
      <c r="W5" s="155"/>
      <c r="X5" s="155"/>
      <c r="Y5" s="155"/>
      <c r="Z5" s="155"/>
      <c r="AA5" s="155"/>
      <c r="AB5" s="155"/>
    </row>
    <row r="6" spans="1:28" ht="15.75" customHeight="1" thickBot="1">
      <c r="A6" s="567"/>
      <c r="B6" s="569"/>
      <c r="C6" s="569"/>
      <c r="D6" s="569"/>
      <c r="E6" s="569"/>
      <c r="F6" s="569"/>
      <c r="G6" s="569"/>
      <c r="H6" s="569"/>
      <c r="I6" s="569"/>
      <c r="J6" s="569"/>
      <c r="K6" s="569"/>
      <c r="R6" s="155"/>
      <c r="S6" s="155"/>
      <c r="T6" s="155"/>
      <c r="U6" s="155"/>
      <c r="V6" s="155"/>
      <c r="W6" s="155"/>
      <c r="X6" s="155"/>
      <c r="Y6" s="155"/>
      <c r="Z6" s="155"/>
      <c r="AA6" s="155"/>
      <c r="AB6" s="155"/>
    </row>
    <row r="7" spans="1:28" ht="15.75" customHeight="1" thickTop="1">
      <c r="A7" s="152"/>
      <c r="B7" s="152"/>
      <c r="C7" s="152"/>
      <c r="D7" s="152"/>
      <c r="E7" s="152"/>
      <c r="F7" s="152"/>
      <c r="G7" s="152"/>
      <c r="H7" s="152"/>
      <c r="I7" s="152"/>
      <c r="J7" s="152"/>
      <c r="K7" s="152"/>
      <c r="R7" s="155"/>
      <c r="S7" s="155"/>
      <c r="T7" s="155"/>
      <c r="U7" s="155"/>
      <c r="V7" s="155"/>
      <c r="W7" s="155"/>
      <c r="X7" s="155"/>
      <c r="Y7" s="155"/>
      <c r="Z7" s="155"/>
      <c r="AA7" s="155"/>
      <c r="AB7" s="155"/>
    </row>
    <row r="8" spans="1:28" ht="15.75" customHeight="1">
      <c r="A8" s="173" t="s">
        <v>200</v>
      </c>
      <c r="B8" s="190">
        <v>12413273</v>
      </c>
      <c r="C8" s="189">
        <v>12356363</v>
      </c>
      <c r="D8" s="189">
        <v>12106387</v>
      </c>
      <c r="E8" s="189">
        <v>12605000</v>
      </c>
      <c r="F8" s="189">
        <v>13038090</v>
      </c>
      <c r="G8" s="189">
        <v>13610329</v>
      </c>
      <c r="H8" s="189">
        <v>14015034</v>
      </c>
      <c r="I8" s="189">
        <v>14543189</v>
      </c>
      <c r="J8" s="189">
        <v>15129590</v>
      </c>
      <c r="K8" s="190">
        <v>15762352</v>
      </c>
      <c r="R8" s="297"/>
      <c r="S8" s="155"/>
      <c r="T8" s="155"/>
      <c r="U8" s="155"/>
      <c r="V8" s="155"/>
      <c r="W8" s="155"/>
      <c r="X8" s="155"/>
      <c r="Y8" s="155"/>
      <c r="Z8" s="155"/>
      <c r="AA8" s="155"/>
      <c r="AB8" s="155"/>
    </row>
    <row r="9" spans="1:28" ht="15.75" customHeight="1">
      <c r="A9" s="214"/>
      <c r="B9" s="189"/>
      <c r="C9" s="189"/>
      <c r="D9" s="189"/>
      <c r="E9" s="189"/>
      <c r="F9" s="189"/>
      <c r="G9" s="189"/>
      <c r="H9" s="189"/>
      <c r="I9" s="189"/>
      <c r="J9" s="189"/>
      <c r="K9" s="189"/>
      <c r="R9" s="155"/>
      <c r="S9" s="155"/>
      <c r="T9" s="155"/>
      <c r="U9" s="155"/>
      <c r="V9" s="155"/>
      <c r="W9" s="155"/>
      <c r="X9" s="155"/>
      <c r="Y9" s="155"/>
      <c r="Z9" s="155"/>
      <c r="AA9" s="155"/>
      <c r="AB9" s="155"/>
    </row>
    <row r="10" spans="1:28" ht="15.75" customHeight="1">
      <c r="A10" s="304" t="s">
        <v>0</v>
      </c>
      <c r="B10" s="189">
        <v>187345</v>
      </c>
      <c r="C10" s="189">
        <v>184586</v>
      </c>
      <c r="D10" s="189">
        <v>180607</v>
      </c>
      <c r="E10" s="189">
        <v>184021</v>
      </c>
      <c r="F10" s="189">
        <v>190650</v>
      </c>
      <c r="G10" s="189">
        <v>203486</v>
      </c>
      <c r="H10" s="189">
        <v>215261</v>
      </c>
      <c r="I10" s="189">
        <v>228895</v>
      </c>
      <c r="J10" s="189">
        <v>241773</v>
      </c>
      <c r="K10" s="189">
        <v>257955</v>
      </c>
      <c r="R10" s="155"/>
      <c r="S10" s="155"/>
      <c r="T10" s="155"/>
      <c r="U10" s="155"/>
      <c r="V10" s="155"/>
      <c r="W10" s="155"/>
      <c r="X10" s="155"/>
      <c r="Y10" s="155"/>
      <c r="Z10" s="155"/>
      <c r="AA10" s="155"/>
      <c r="AB10" s="155"/>
    </row>
    <row r="11" spans="1:28" ht="15.75" customHeight="1">
      <c r="A11" s="304" t="s">
        <v>1</v>
      </c>
      <c r="B11" s="189">
        <v>607543</v>
      </c>
      <c r="C11" s="189">
        <v>575467</v>
      </c>
      <c r="D11" s="189">
        <v>548633</v>
      </c>
      <c r="E11" s="189">
        <v>572540</v>
      </c>
      <c r="F11" s="189">
        <v>586426</v>
      </c>
      <c r="G11" s="189">
        <v>613048</v>
      </c>
      <c r="H11" s="189">
        <v>634980</v>
      </c>
      <c r="I11" s="189">
        <v>676721</v>
      </c>
      <c r="J11" s="189">
        <v>712216</v>
      </c>
      <c r="K11" s="189">
        <v>751265</v>
      </c>
      <c r="R11" s="155"/>
      <c r="S11" s="155"/>
      <c r="T11" s="155"/>
      <c r="U11" s="155"/>
      <c r="V11" s="155"/>
      <c r="W11" s="155"/>
      <c r="X11" s="155"/>
      <c r="Y11" s="155"/>
      <c r="Z11" s="155"/>
      <c r="AA11" s="155"/>
      <c r="AB11" s="155"/>
    </row>
    <row r="12" spans="1:28" ht="15.75" customHeight="1">
      <c r="A12" s="304" t="s">
        <v>2</v>
      </c>
      <c r="B12" s="189">
        <v>97159</v>
      </c>
      <c r="C12" s="189">
        <v>95598</v>
      </c>
      <c r="D12" s="189">
        <v>89994</v>
      </c>
      <c r="E12" s="189">
        <v>89810</v>
      </c>
      <c r="F12" s="189">
        <v>93095</v>
      </c>
      <c r="G12" s="189">
        <v>96675</v>
      </c>
      <c r="H12" s="189">
        <v>100058</v>
      </c>
      <c r="I12" s="189">
        <v>100547</v>
      </c>
      <c r="J12" s="189">
        <v>106342</v>
      </c>
      <c r="K12" s="189">
        <v>113538</v>
      </c>
      <c r="R12" s="155"/>
      <c r="S12" s="155"/>
      <c r="T12" s="155"/>
      <c r="U12" s="155"/>
      <c r="V12" s="155"/>
      <c r="W12" s="155"/>
      <c r="X12" s="155"/>
      <c r="Y12" s="155"/>
      <c r="Z12" s="155"/>
      <c r="AA12" s="155"/>
      <c r="AB12" s="155"/>
    </row>
    <row r="13" spans="1:28" ht="15.75" customHeight="1">
      <c r="A13" s="304" t="s">
        <v>3</v>
      </c>
      <c r="B13" s="189">
        <v>90267</v>
      </c>
      <c r="C13" s="189">
        <v>93639</v>
      </c>
      <c r="D13" s="189">
        <v>95929</v>
      </c>
      <c r="E13" s="189">
        <v>99567</v>
      </c>
      <c r="F13" s="189">
        <v>104742</v>
      </c>
      <c r="G13" s="189">
        <v>117254</v>
      </c>
      <c r="H13" s="189">
        <v>119111</v>
      </c>
      <c r="I13" s="189">
        <v>117347</v>
      </c>
      <c r="J13" s="189">
        <v>111131</v>
      </c>
      <c r="K13" s="189">
        <v>99394</v>
      </c>
      <c r="R13" s="155"/>
      <c r="S13" s="155"/>
      <c r="T13" s="155"/>
      <c r="U13" s="155"/>
      <c r="V13" s="155"/>
      <c r="W13" s="155"/>
      <c r="X13" s="155"/>
      <c r="Y13" s="155"/>
      <c r="Z13" s="155"/>
      <c r="AA13" s="155"/>
      <c r="AB13" s="155"/>
    </row>
    <row r="14" spans="1:28" ht="15.75" customHeight="1">
      <c r="A14" s="304" t="s">
        <v>201</v>
      </c>
      <c r="B14" s="189">
        <v>478343</v>
      </c>
      <c r="C14" s="189">
        <v>455923</v>
      </c>
      <c r="D14" s="189">
        <v>441721</v>
      </c>
      <c r="E14" s="189">
        <v>484952</v>
      </c>
      <c r="F14" s="189">
        <v>511806</v>
      </c>
      <c r="G14" s="189">
        <v>542411</v>
      </c>
      <c r="H14" s="189">
        <v>554977</v>
      </c>
      <c r="I14" s="189">
        <v>579820</v>
      </c>
      <c r="J14" s="189">
        <v>604638</v>
      </c>
      <c r="K14" s="189">
        <v>627740</v>
      </c>
      <c r="R14" s="155"/>
      <c r="S14" s="155"/>
      <c r="T14" s="155"/>
      <c r="U14" s="155"/>
      <c r="V14" s="155"/>
      <c r="W14" s="155"/>
      <c r="X14" s="155"/>
      <c r="Y14" s="155"/>
      <c r="Z14" s="155"/>
      <c r="AA14" s="155"/>
      <c r="AB14" s="155"/>
    </row>
    <row r="15" spans="1:28" ht="15.75" customHeight="1">
      <c r="A15" s="304" t="s">
        <v>5</v>
      </c>
      <c r="B15" s="189">
        <v>77198</v>
      </c>
      <c r="C15" s="189">
        <v>79025</v>
      </c>
      <c r="D15" s="189">
        <v>78889</v>
      </c>
      <c r="E15" s="189">
        <v>84496</v>
      </c>
      <c r="F15" s="189">
        <v>85184</v>
      </c>
      <c r="G15" s="189">
        <v>87598</v>
      </c>
      <c r="H15" s="189">
        <v>90437</v>
      </c>
      <c r="I15" s="189">
        <v>91670</v>
      </c>
      <c r="J15" s="189">
        <v>91524</v>
      </c>
      <c r="K15" s="189">
        <v>96499</v>
      </c>
      <c r="R15" s="155"/>
      <c r="S15" s="155"/>
      <c r="T15" s="155"/>
      <c r="U15" s="155"/>
      <c r="V15" s="155"/>
      <c r="W15" s="155"/>
      <c r="X15" s="155"/>
      <c r="Y15" s="155"/>
      <c r="Z15" s="155"/>
      <c r="AA15" s="155"/>
      <c r="AB15" s="155"/>
    </row>
    <row r="16" spans="1:28" ht="15.75" customHeight="1">
      <c r="A16" s="304" t="s">
        <v>6</v>
      </c>
      <c r="B16" s="189">
        <v>146479</v>
      </c>
      <c r="C16" s="189">
        <v>152454</v>
      </c>
      <c r="D16" s="189">
        <v>160543</v>
      </c>
      <c r="E16" s="189">
        <v>168126</v>
      </c>
      <c r="F16" s="189">
        <v>175418</v>
      </c>
      <c r="G16" s="189">
        <v>182658</v>
      </c>
      <c r="H16" s="189">
        <v>182440</v>
      </c>
      <c r="I16" s="189">
        <v>181613</v>
      </c>
      <c r="J16" s="189">
        <v>186246</v>
      </c>
      <c r="K16" s="189">
        <v>188861</v>
      </c>
      <c r="R16" s="155"/>
      <c r="S16" s="155"/>
      <c r="T16" s="155"/>
      <c r="U16" s="155"/>
      <c r="V16" s="155"/>
      <c r="W16" s="155"/>
      <c r="X16" s="155"/>
      <c r="Y16" s="155"/>
      <c r="Z16" s="155"/>
      <c r="AA16" s="155"/>
      <c r="AB16" s="155"/>
    </row>
    <row r="17" spans="1:28" ht="15.75" customHeight="1">
      <c r="A17" s="304" t="s">
        <v>7</v>
      </c>
      <c r="B17" s="189">
        <v>632281</v>
      </c>
      <c r="C17" s="189">
        <v>580766</v>
      </c>
      <c r="D17" s="189">
        <v>554410</v>
      </c>
      <c r="E17" s="189">
        <v>573680</v>
      </c>
      <c r="F17" s="189">
        <v>586691</v>
      </c>
      <c r="G17" s="189">
        <v>618311</v>
      </c>
      <c r="H17" s="189">
        <v>636653</v>
      </c>
      <c r="I17" s="189">
        <v>667278</v>
      </c>
      <c r="J17" s="189">
        <v>715271</v>
      </c>
      <c r="K17" s="189">
        <v>742141</v>
      </c>
      <c r="R17" s="155"/>
      <c r="S17" s="155"/>
      <c r="T17" s="155"/>
      <c r="U17" s="155"/>
      <c r="V17" s="155"/>
      <c r="W17" s="155"/>
      <c r="X17" s="155"/>
      <c r="Y17" s="155"/>
      <c r="Z17" s="155"/>
      <c r="AA17" s="155"/>
      <c r="AB17" s="155"/>
    </row>
    <row r="18" spans="1:28" ht="15.75" customHeight="1">
      <c r="A18" s="304" t="s">
        <v>391</v>
      </c>
      <c r="B18" s="189">
        <v>1089269</v>
      </c>
      <c r="C18" s="189">
        <v>1079846</v>
      </c>
      <c r="D18" s="189">
        <v>1013430</v>
      </c>
      <c r="E18" s="189">
        <v>1062594</v>
      </c>
      <c r="F18" s="189">
        <v>1102771</v>
      </c>
      <c r="G18" s="189">
        <v>1150080</v>
      </c>
      <c r="H18" s="189">
        <v>1213340</v>
      </c>
      <c r="I18" s="189">
        <v>1257650</v>
      </c>
      <c r="J18" s="189">
        <v>1336739</v>
      </c>
      <c r="K18" s="189">
        <v>1405491</v>
      </c>
      <c r="R18" s="155"/>
      <c r="S18" s="155"/>
      <c r="T18" s="155"/>
      <c r="U18" s="155"/>
      <c r="V18" s="155"/>
      <c r="W18" s="155"/>
      <c r="X18" s="155"/>
      <c r="Y18" s="155"/>
      <c r="Z18" s="155"/>
      <c r="AA18" s="155"/>
      <c r="AB18" s="155"/>
    </row>
    <row r="19" spans="1:28" ht="15.75" customHeight="1">
      <c r="A19" s="304" t="s">
        <v>393</v>
      </c>
      <c r="B19" s="189">
        <v>1173972</v>
      </c>
      <c r="C19" s="189">
        <v>1179599</v>
      </c>
      <c r="D19" s="189">
        <v>1152788</v>
      </c>
      <c r="E19" s="189">
        <v>1177007</v>
      </c>
      <c r="F19" s="189">
        <v>1203241</v>
      </c>
      <c r="G19" s="189">
        <v>1270179</v>
      </c>
      <c r="H19" s="189">
        <v>1302709</v>
      </c>
      <c r="I19" s="189">
        <v>1365722</v>
      </c>
      <c r="J19" s="189">
        <v>1391048</v>
      </c>
      <c r="K19" s="189">
        <v>1437442</v>
      </c>
      <c r="R19" s="155"/>
      <c r="S19" s="155"/>
      <c r="T19" s="155"/>
      <c r="U19" s="155"/>
      <c r="V19" s="155"/>
      <c r="W19" s="155"/>
      <c r="X19" s="155"/>
      <c r="Y19" s="155"/>
      <c r="Z19" s="155"/>
      <c r="AA19" s="155"/>
      <c r="AB19" s="155"/>
    </row>
    <row r="20" spans="1:28" ht="15.75" customHeight="1">
      <c r="A20" s="304" t="s">
        <v>8</v>
      </c>
      <c r="B20" s="189">
        <v>158432</v>
      </c>
      <c r="C20" s="189">
        <v>156622</v>
      </c>
      <c r="D20" s="189">
        <v>158537</v>
      </c>
      <c r="E20" s="189">
        <v>160420</v>
      </c>
      <c r="F20" s="189">
        <v>168325</v>
      </c>
      <c r="G20" s="189">
        <v>180238</v>
      </c>
      <c r="H20" s="189">
        <v>183673</v>
      </c>
      <c r="I20" s="189">
        <v>192113</v>
      </c>
      <c r="J20" s="189">
        <v>197542</v>
      </c>
      <c r="K20" s="189">
        <v>208436</v>
      </c>
      <c r="R20" s="155"/>
      <c r="S20" s="155"/>
      <c r="T20" s="155"/>
      <c r="U20" s="155"/>
      <c r="V20" s="155"/>
      <c r="W20" s="155"/>
      <c r="X20" s="155"/>
      <c r="Y20" s="155"/>
      <c r="Z20" s="155"/>
      <c r="AA20" s="155"/>
      <c r="AB20" s="155"/>
    </row>
    <row r="21" spans="1:28" ht="15.75" customHeight="1">
      <c r="A21" s="304" t="s">
        <v>9</v>
      </c>
      <c r="B21" s="189">
        <v>518694</v>
      </c>
      <c r="C21" s="189">
        <v>516454</v>
      </c>
      <c r="D21" s="189">
        <v>520703</v>
      </c>
      <c r="E21" s="189">
        <v>546760</v>
      </c>
      <c r="F21" s="189">
        <v>572296</v>
      </c>
      <c r="G21" s="189">
        <v>599259</v>
      </c>
      <c r="H21" s="189">
        <v>633190</v>
      </c>
      <c r="I21" s="189">
        <v>681099</v>
      </c>
      <c r="J21" s="189">
        <v>709238</v>
      </c>
      <c r="K21" s="189">
        <v>748302</v>
      </c>
      <c r="R21" s="155"/>
      <c r="S21" s="155"/>
      <c r="T21" s="155"/>
      <c r="U21" s="155"/>
      <c r="V21" s="155"/>
      <c r="W21" s="155"/>
      <c r="X21" s="155"/>
      <c r="Y21" s="155"/>
      <c r="Z21" s="155"/>
      <c r="AA21" s="155"/>
      <c r="AB21" s="155"/>
    </row>
    <row r="22" spans="1:28" ht="15.75" customHeight="1">
      <c r="A22" s="304" t="s">
        <v>10</v>
      </c>
      <c r="B22" s="189">
        <v>114097</v>
      </c>
      <c r="C22" s="189">
        <v>116457</v>
      </c>
      <c r="D22" s="189">
        <v>114926</v>
      </c>
      <c r="E22" s="189">
        <v>115904</v>
      </c>
      <c r="F22" s="189">
        <v>113278</v>
      </c>
      <c r="G22" s="189">
        <v>115943</v>
      </c>
      <c r="H22" s="189">
        <v>118279</v>
      </c>
      <c r="I22" s="189">
        <v>121727</v>
      </c>
      <c r="J22" s="189">
        <v>122668</v>
      </c>
      <c r="K22" s="189">
        <v>126695</v>
      </c>
      <c r="R22" s="155"/>
      <c r="S22" s="155"/>
      <c r="T22" s="155"/>
      <c r="U22" s="155"/>
      <c r="V22" s="155"/>
      <c r="W22" s="155"/>
      <c r="X22" s="155"/>
      <c r="Y22" s="155"/>
      <c r="Z22" s="155"/>
      <c r="AA22" s="155"/>
      <c r="AB22" s="155"/>
    </row>
    <row r="23" spans="1:28" ht="15.75" customHeight="1">
      <c r="A23" s="304" t="s">
        <v>11</v>
      </c>
      <c r="B23" s="189">
        <v>132856</v>
      </c>
      <c r="C23" s="189">
        <v>130698</v>
      </c>
      <c r="D23" s="189">
        <v>127798</v>
      </c>
      <c r="E23" s="189">
        <v>134098</v>
      </c>
      <c r="F23" s="189">
        <v>138424</v>
      </c>
      <c r="G23" s="189">
        <v>143008</v>
      </c>
      <c r="H23" s="189">
        <v>147536</v>
      </c>
      <c r="I23" s="189">
        <v>151673</v>
      </c>
      <c r="J23" s="189">
        <v>154929</v>
      </c>
      <c r="K23" s="189">
        <v>164132</v>
      </c>
      <c r="R23" s="155"/>
      <c r="S23" s="155"/>
      <c r="T23" s="155"/>
      <c r="U23" s="155"/>
      <c r="V23" s="155"/>
      <c r="W23" s="155"/>
      <c r="X23" s="155"/>
      <c r="Y23" s="155"/>
      <c r="Z23" s="155"/>
      <c r="AA23" s="155"/>
      <c r="AB23" s="155"/>
    </row>
    <row r="24" spans="1:28" ht="15.75" customHeight="1">
      <c r="A24" s="304" t="s">
        <v>12</v>
      </c>
      <c r="B24" s="189">
        <v>1062509</v>
      </c>
      <c r="C24" s="189">
        <v>1067988</v>
      </c>
      <c r="D24" s="189">
        <v>1062460</v>
      </c>
      <c r="E24" s="189">
        <v>1099632</v>
      </c>
      <c r="F24" s="189">
        <v>1132193</v>
      </c>
      <c r="G24" s="189">
        <v>1158141</v>
      </c>
      <c r="H24" s="189">
        <v>1200846</v>
      </c>
      <c r="I24" s="189">
        <v>1249683</v>
      </c>
      <c r="J24" s="189">
        <v>1302625</v>
      </c>
      <c r="K24" s="189">
        <v>1371873</v>
      </c>
      <c r="R24" s="155"/>
      <c r="S24" s="155"/>
      <c r="T24" s="155"/>
      <c r="U24" s="155"/>
      <c r="V24" s="155"/>
      <c r="W24" s="155"/>
      <c r="X24" s="155"/>
      <c r="Y24" s="155"/>
      <c r="Z24" s="155"/>
      <c r="AA24" s="155"/>
      <c r="AB24" s="155"/>
    </row>
    <row r="25" spans="1:28" ht="15.75" customHeight="1">
      <c r="A25" s="304" t="s">
        <v>202</v>
      </c>
      <c r="B25" s="189">
        <v>586226</v>
      </c>
      <c r="C25" s="189">
        <v>583344</v>
      </c>
      <c r="D25" s="189">
        <v>570267</v>
      </c>
      <c r="E25" s="189">
        <v>588296</v>
      </c>
      <c r="F25" s="189">
        <v>609803</v>
      </c>
      <c r="G25" s="189">
        <v>641049</v>
      </c>
      <c r="H25" s="189">
        <v>642786</v>
      </c>
      <c r="I25" s="189">
        <v>658627</v>
      </c>
      <c r="J25" s="189">
        <v>682166</v>
      </c>
      <c r="K25" s="189">
        <v>710398</v>
      </c>
      <c r="R25" s="155"/>
      <c r="S25" s="155"/>
      <c r="T25" s="155"/>
      <c r="U25" s="155"/>
      <c r="V25" s="155"/>
      <c r="W25" s="155"/>
      <c r="X25" s="155"/>
      <c r="Y25" s="155"/>
      <c r="Z25" s="155"/>
      <c r="AA25" s="155"/>
      <c r="AB25" s="155"/>
    </row>
    <row r="26" spans="1:28" ht="15.75" customHeight="1">
      <c r="A26" s="304" t="s">
        <v>203</v>
      </c>
      <c r="B26" s="189">
        <v>400834</v>
      </c>
      <c r="C26" s="189">
        <v>397067</v>
      </c>
      <c r="D26" s="189">
        <v>381030</v>
      </c>
      <c r="E26" s="189">
        <v>405268</v>
      </c>
      <c r="F26" s="189">
        <v>429032</v>
      </c>
      <c r="G26" s="189">
        <v>447800</v>
      </c>
      <c r="H26" s="189">
        <v>452728</v>
      </c>
      <c r="I26" s="189">
        <v>462144</v>
      </c>
      <c r="J26" s="189">
        <v>485795</v>
      </c>
      <c r="K26" s="189">
        <v>503349</v>
      </c>
      <c r="R26" s="155"/>
      <c r="S26" s="155"/>
      <c r="T26" s="155"/>
      <c r="U26" s="155"/>
      <c r="V26" s="155"/>
      <c r="W26" s="155"/>
      <c r="X26" s="155"/>
      <c r="Y26" s="155"/>
      <c r="Z26" s="155"/>
      <c r="AA26" s="155"/>
      <c r="AB26" s="155"/>
    </row>
    <row r="27" spans="1:28" ht="15.75" customHeight="1">
      <c r="A27" s="304" t="s">
        <v>204</v>
      </c>
      <c r="B27" s="189">
        <v>254470</v>
      </c>
      <c r="C27" s="189">
        <v>263553</v>
      </c>
      <c r="D27" s="189">
        <v>267233</v>
      </c>
      <c r="E27" s="189">
        <v>275571</v>
      </c>
      <c r="F27" s="189">
        <v>283584</v>
      </c>
      <c r="G27" s="189">
        <v>289148</v>
      </c>
      <c r="H27" s="189">
        <v>284286</v>
      </c>
      <c r="I27" s="189">
        <v>293128</v>
      </c>
      <c r="J27" s="189">
        <v>298938</v>
      </c>
      <c r="K27" s="189">
        <v>314405</v>
      </c>
      <c r="R27" s="155"/>
      <c r="S27" s="155"/>
      <c r="T27" s="155"/>
      <c r="U27" s="155"/>
      <c r="V27" s="155"/>
      <c r="W27" s="155"/>
      <c r="X27" s="155"/>
      <c r="Y27" s="155"/>
      <c r="Z27" s="155"/>
      <c r="AA27" s="155"/>
      <c r="AB27" s="155"/>
    </row>
    <row r="28" spans="1:28" ht="15.75" customHeight="1">
      <c r="A28" s="304" t="s">
        <v>16</v>
      </c>
      <c r="B28" s="189">
        <v>140916</v>
      </c>
      <c r="C28" s="189">
        <v>141986</v>
      </c>
      <c r="D28" s="189">
        <v>140799</v>
      </c>
      <c r="E28" s="189">
        <v>147753</v>
      </c>
      <c r="F28" s="189">
        <v>153692</v>
      </c>
      <c r="G28" s="189">
        <v>159242</v>
      </c>
      <c r="H28" s="189">
        <v>162774</v>
      </c>
      <c r="I28" s="189">
        <v>164319</v>
      </c>
      <c r="J28" s="189">
        <v>166718</v>
      </c>
      <c r="K28" s="189">
        <v>170243</v>
      </c>
      <c r="R28" s="155"/>
      <c r="S28" s="155"/>
      <c r="T28" s="155"/>
      <c r="U28" s="155"/>
      <c r="V28" s="155"/>
      <c r="W28" s="155"/>
      <c r="X28" s="155"/>
      <c r="Y28" s="155"/>
      <c r="Z28" s="155"/>
      <c r="AA28" s="155"/>
      <c r="AB28" s="155"/>
    </row>
    <row r="29" spans="1:28" ht="15.75" customHeight="1">
      <c r="A29" s="304" t="s">
        <v>17</v>
      </c>
      <c r="B29" s="189">
        <v>73909</v>
      </c>
      <c r="C29" s="189">
        <v>77015</v>
      </c>
      <c r="D29" s="189">
        <v>77916</v>
      </c>
      <c r="E29" s="189">
        <v>82014</v>
      </c>
      <c r="F29" s="189">
        <v>84274</v>
      </c>
      <c r="G29" s="189">
        <v>85566</v>
      </c>
      <c r="H29" s="189">
        <v>85589</v>
      </c>
      <c r="I29" s="189">
        <v>89905</v>
      </c>
      <c r="J29" s="189">
        <v>93023</v>
      </c>
      <c r="K29" s="189">
        <v>95967</v>
      </c>
      <c r="R29" s="155"/>
      <c r="S29" s="155"/>
      <c r="T29" s="155"/>
      <c r="U29" s="155"/>
      <c r="V29" s="155"/>
      <c r="W29" s="155"/>
      <c r="X29" s="155"/>
      <c r="Y29" s="155"/>
      <c r="Z29" s="155"/>
      <c r="AA29" s="155"/>
      <c r="AB29" s="155"/>
    </row>
    <row r="30" spans="1:28" ht="15.75" customHeight="1">
      <c r="A30" s="304" t="s">
        <v>18</v>
      </c>
      <c r="B30" s="189">
        <v>1009656</v>
      </c>
      <c r="C30" s="189">
        <v>1018093</v>
      </c>
      <c r="D30" s="189">
        <v>990198</v>
      </c>
      <c r="E30" s="189">
        <v>1046799</v>
      </c>
      <c r="F30" s="189">
        <v>1088432</v>
      </c>
      <c r="G30" s="189">
        <v>1126685</v>
      </c>
      <c r="H30" s="189">
        <v>1162060</v>
      </c>
      <c r="I30" s="189">
        <v>1212930</v>
      </c>
      <c r="J30" s="189">
        <v>1277921</v>
      </c>
      <c r="K30" s="189">
        <v>1346321</v>
      </c>
      <c r="R30" s="155"/>
      <c r="S30" s="155"/>
      <c r="T30" s="155"/>
      <c r="U30" s="155"/>
      <c r="V30" s="155"/>
      <c r="W30" s="155"/>
      <c r="X30" s="155"/>
      <c r="Y30" s="155"/>
      <c r="Z30" s="155"/>
      <c r="AA30" s="155"/>
      <c r="AB30" s="155"/>
    </row>
    <row r="31" spans="1:28" ht="15.75" customHeight="1">
      <c r="A31" s="304" t="s">
        <v>19</v>
      </c>
      <c r="B31" s="189">
        <v>134076</v>
      </c>
      <c r="C31" s="189">
        <v>136827</v>
      </c>
      <c r="D31" s="189">
        <v>139729</v>
      </c>
      <c r="E31" s="189">
        <v>140151</v>
      </c>
      <c r="F31" s="189">
        <v>144529</v>
      </c>
      <c r="G31" s="189">
        <v>150701</v>
      </c>
      <c r="H31" s="189">
        <v>155299</v>
      </c>
      <c r="I31" s="189">
        <v>160243</v>
      </c>
      <c r="J31" s="189">
        <v>166639</v>
      </c>
      <c r="K31" s="189">
        <v>171874</v>
      </c>
      <c r="R31" s="155"/>
      <c r="S31" s="155"/>
      <c r="T31" s="155"/>
      <c r="U31" s="155"/>
      <c r="V31" s="155"/>
      <c r="W31" s="155"/>
      <c r="X31" s="155"/>
      <c r="Y31" s="155"/>
      <c r="Z31" s="155"/>
      <c r="AA31" s="155"/>
      <c r="AB31" s="155"/>
    </row>
    <row r="32" spans="1:28" ht="15.75" customHeight="1">
      <c r="A32" s="304" t="s">
        <v>20</v>
      </c>
      <c r="B32" s="189">
        <v>362322</v>
      </c>
      <c r="C32" s="189">
        <v>364645</v>
      </c>
      <c r="D32" s="189">
        <v>363254</v>
      </c>
      <c r="E32" s="189">
        <v>374146</v>
      </c>
      <c r="F32" s="189">
        <v>390216</v>
      </c>
      <c r="G32" s="189">
        <v>408743</v>
      </c>
      <c r="H32" s="189">
        <v>418132</v>
      </c>
      <c r="I32" s="189">
        <v>430344</v>
      </c>
      <c r="J32" s="189">
        <v>450013</v>
      </c>
      <c r="K32" s="189">
        <v>470827</v>
      </c>
      <c r="R32" s="155"/>
      <c r="S32" s="155"/>
      <c r="T32" s="155"/>
      <c r="U32" s="155"/>
      <c r="V32" s="155"/>
      <c r="W32" s="155"/>
      <c r="X32" s="155"/>
      <c r="Y32" s="155"/>
      <c r="Z32" s="155"/>
      <c r="AA32" s="155"/>
      <c r="AB32" s="155"/>
    </row>
    <row r="33" spans="1:40" ht="15.75" customHeight="1">
      <c r="A33" s="304" t="s">
        <v>21</v>
      </c>
      <c r="B33" s="189">
        <v>253781</v>
      </c>
      <c r="C33" s="189">
        <v>252813</v>
      </c>
      <c r="D33" s="189">
        <v>253345</v>
      </c>
      <c r="E33" s="189">
        <v>276654</v>
      </c>
      <c r="F33" s="189">
        <v>297307</v>
      </c>
      <c r="G33" s="189">
        <v>319354</v>
      </c>
      <c r="H33" s="189">
        <v>336353</v>
      </c>
      <c r="I33" s="189">
        <v>353468</v>
      </c>
      <c r="J33" s="189">
        <v>374696</v>
      </c>
      <c r="K33" s="189">
        <v>404039</v>
      </c>
      <c r="R33" s="155"/>
      <c r="S33" s="155"/>
      <c r="T33" s="155"/>
      <c r="U33" s="155"/>
      <c r="V33" s="155"/>
      <c r="W33" s="155"/>
      <c r="X33" s="155"/>
      <c r="Y33" s="155"/>
      <c r="Z33" s="155"/>
      <c r="AA33" s="155"/>
      <c r="AB33" s="155"/>
    </row>
    <row r="34" spans="1:40" ht="15.75" customHeight="1">
      <c r="A34" s="304" t="s">
        <v>22</v>
      </c>
      <c r="B34" s="189">
        <v>215071</v>
      </c>
      <c r="C34" s="189">
        <v>223853</v>
      </c>
      <c r="D34" s="189">
        <v>209849</v>
      </c>
      <c r="E34" s="189">
        <v>213359</v>
      </c>
      <c r="F34" s="189">
        <v>215903</v>
      </c>
      <c r="G34" s="189">
        <v>221446</v>
      </c>
      <c r="H34" s="189">
        <v>228891</v>
      </c>
      <c r="I34" s="189">
        <v>240900</v>
      </c>
      <c r="J34" s="189">
        <v>259035</v>
      </c>
      <c r="K34" s="189">
        <v>275231</v>
      </c>
      <c r="R34" s="155"/>
      <c r="S34" s="155"/>
      <c r="T34" s="155"/>
      <c r="U34" s="155"/>
      <c r="V34" s="155"/>
      <c r="W34" s="155"/>
      <c r="X34" s="155"/>
      <c r="Y34" s="155"/>
      <c r="Z34" s="155"/>
      <c r="AA34" s="155"/>
      <c r="AB34" s="155"/>
    </row>
    <row r="35" spans="1:40" ht="15.75" customHeight="1">
      <c r="A35" s="304" t="s">
        <v>23</v>
      </c>
      <c r="B35" s="189">
        <v>236186</v>
      </c>
      <c r="C35" s="189">
        <v>237042</v>
      </c>
      <c r="D35" s="189">
        <v>234515</v>
      </c>
      <c r="E35" s="189">
        <v>247155</v>
      </c>
      <c r="F35" s="189">
        <v>260758</v>
      </c>
      <c r="G35" s="189">
        <v>268640</v>
      </c>
      <c r="H35" s="189">
        <v>282198</v>
      </c>
      <c r="I35" s="189">
        <v>289527</v>
      </c>
      <c r="J35" s="189">
        <v>302504</v>
      </c>
      <c r="K35" s="189">
        <v>313956</v>
      </c>
      <c r="R35" s="155"/>
      <c r="S35" s="155"/>
      <c r="T35" s="155"/>
      <c r="U35" s="155"/>
      <c r="V35" s="155"/>
      <c r="W35" s="155"/>
      <c r="X35" s="155"/>
      <c r="Y35" s="155"/>
      <c r="Z35" s="155"/>
      <c r="AA35" s="155"/>
      <c r="AB35" s="155"/>
    </row>
    <row r="36" spans="1:40" ht="15.75" customHeight="1">
      <c r="A36" s="304" t="s">
        <v>24</v>
      </c>
      <c r="B36" s="189">
        <v>303892</v>
      </c>
      <c r="C36" s="189">
        <v>312312</v>
      </c>
      <c r="D36" s="189">
        <v>313164</v>
      </c>
      <c r="E36" s="189">
        <v>321377</v>
      </c>
      <c r="F36" s="189">
        <v>331610</v>
      </c>
      <c r="G36" s="189">
        <v>343488</v>
      </c>
      <c r="H36" s="189">
        <v>347830</v>
      </c>
      <c r="I36" s="189">
        <v>359889</v>
      </c>
      <c r="J36" s="189">
        <v>383613</v>
      </c>
      <c r="K36" s="189">
        <v>405178</v>
      </c>
      <c r="R36" s="155"/>
      <c r="S36" s="155"/>
      <c r="T36" s="155"/>
      <c r="U36" s="155"/>
      <c r="V36" s="155"/>
      <c r="W36" s="155"/>
      <c r="X36" s="155"/>
      <c r="Y36" s="155"/>
      <c r="Z36" s="155"/>
      <c r="AA36" s="155"/>
      <c r="AB36" s="155"/>
    </row>
    <row r="37" spans="1:40" ht="15.75" customHeight="1">
      <c r="A37" s="304" t="s">
        <v>25</v>
      </c>
      <c r="B37" s="189">
        <v>364356</v>
      </c>
      <c r="C37" s="189">
        <v>354558</v>
      </c>
      <c r="D37" s="189">
        <v>350476</v>
      </c>
      <c r="E37" s="189">
        <v>373687</v>
      </c>
      <c r="F37" s="189">
        <v>389781</v>
      </c>
      <c r="G37" s="189">
        <v>408553</v>
      </c>
      <c r="H37" s="189">
        <v>419756</v>
      </c>
      <c r="I37" s="189">
        <v>427494</v>
      </c>
      <c r="J37" s="189">
        <v>438531</v>
      </c>
      <c r="K37" s="189">
        <v>452109</v>
      </c>
      <c r="R37" s="155"/>
      <c r="S37" s="155"/>
      <c r="T37" s="155"/>
      <c r="U37" s="155"/>
      <c r="V37" s="155"/>
      <c r="W37" s="155"/>
      <c r="X37" s="155"/>
      <c r="Y37" s="155"/>
      <c r="Z37" s="155"/>
      <c r="AA37" s="155"/>
      <c r="AB37" s="155"/>
    </row>
    <row r="38" spans="1:40" ht="15.75" customHeight="1">
      <c r="A38" s="304" t="s">
        <v>26</v>
      </c>
      <c r="B38" s="189">
        <v>113275</v>
      </c>
      <c r="C38" s="189">
        <v>122582</v>
      </c>
      <c r="D38" s="189">
        <v>124921</v>
      </c>
      <c r="E38" s="189">
        <v>130373</v>
      </c>
      <c r="F38" s="189">
        <v>138060</v>
      </c>
      <c r="G38" s="189">
        <v>146014</v>
      </c>
      <c r="H38" s="189">
        <v>154676</v>
      </c>
      <c r="I38" s="189">
        <v>159020</v>
      </c>
      <c r="J38" s="189">
        <v>152612</v>
      </c>
      <c r="K38" s="189">
        <v>142878</v>
      </c>
      <c r="R38" s="155"/>
      <c r="S38" s="155"/>
      <c r="T38" s="155"/>
      <c r="U38" s="155"/>
      <c r="V38" s="155"/>
      <c r="W38" s="155"/>
      <c r="X38" s="155"/>
      <c r="Y38" s="155"/>
      <c r="Z38" s="155"/>
      <c r="AA38" s="155"/>
      <c r="AB38" s="155"/>
    </row>
    <row r="39" spans="1:40" ht="15.75" customHeight="1">
      <c r="A39" s="304" t="s">
        <v>27</v>
      </c>
      <c r="B39" s="189">
        <v>500687</v>
      </c>
      <c r="C39" s="189">
        <v>485318</v>
      </c>
      <c r="D39" s="189">
        <v>462856</v>
      </c>
      <c r="E39" s="189">
        <v>478598</v>
      </c>
      <c r="F39" s="189">
        <v>479897</v>
      </c>
      <c r="G39" s="189">
        <v>494564</v>
      </c>
      <c r="H39" s="189">
        <v>507239</v>
      </c>
      <c r="I39" s="189">
        <v>520261</v>
      </c>
      <c r="J39" s="189">
        <v>534310</v>
      </c>
      <c r="K39" s="189">
        <v>551227</v>
      </c>
      <c r="R39" s="155"/>
      <c r="S39" s="155"/>
      <c r="T39" s="155"/>
      <c r="U39" s="155"/>
      <c r="V39" s="155"/>
      <c r="W39" s="155"/>
      <c r="X39" s="155"/>
      <c r="Y39" s="155"/>
      <c r="Z39" s="155"/>
      <c r="AA39" s="155"/>
      <c r="AB39" s="155"/>
    </row>
    <row r="40" spans="1:40" ht="15.75" customHeight="1">
      <c r="A40" s="304" t="s">
        <v>28</v>
      </c>
      <c r="B40" s="189">
        <v>61249</v>
      </c>
      <c r="C40" s="189">
        <v>57996</v>
      </c>
      <c r="D40" s="189">
        <v>54598</v>
      </c>
      <c r="E40" s="189">
        <v>56701</v>
      </c>
      <c r="F40" s="189">
        <v>57430</v>
      </c>
      <c r="G40" s="189">
        <v>61077</v>
      </c>
      <c r="H40" s="189">
        <v>61812</v>
      </c>
      <c r="I40" s="189">
        <v>64027</v>
      </c>
      <c r="J40" s="189">
        <v>65314</v>
      </c>
      <c r="K40" s="189">
        <v>70180</v>
      </c>
      <c r="R40" s="155"/>
      <c r="S40" s="155"/>
      <c r="T40" s="155"/>
      <c r="U40" s="155"/>
      <c r="V40" s="155"/>
      <c r="W40" s="155"/>
      <c r="X40" s="155"/>
      <c r="Y40" s="155"/>
      <c r="Z40" s="155"/>
      <c r="AA40" s="155"/>
      <c r="AB40" s="155"/>
    </row>
    <row r="41" spans="1:40" ht="15.75" customHeight="1">
      <c r="A41" s="304" t="s">
        <v>29</v>
      </c>
      <c r="B41" s="189">
        <v>330180</v>
      </c>
      <c r="C41" s="189">
        <v>342168</v>
      </c>
      <c r="D41" s="189">
        <v>350644</v>
      </c>
      <c r="E41" s="189">
        <v>359676</v>
      </c>
      <c r="F41" s="189">
        <v>373700</v>
      </c>
      <c r="G41" s="189">
        <v>393409</v>
      </c>
      <c r="H41" s="189">
        <v>389603</v>
      </c>
      <c r="I41" s="189">
        <v>390946</v>
      </c>
      <c r="J41" s="189">
        <v>393085</v>
      </c>
      <c r="K41" s="189">
        <v>389549</v>
      </c>
      <c r="R41" s="155"/>
      <c r="S41" s="155"/>
      <c r="T41" s="155"/>
      <c r="U41" s="155"/>
      <c r="V41" s="155"/>
      <c r="W41" s="155"/>
      <c r="X41" s="155"/>
      <c r="Y41" s="155"/>
      <c r="Z41" s="155"/>
      <c r="AA41" s="155"/>
      <c r="AB41" s="155"/>
    </row>
    <row r="42" spans="1:40" ht="15.75" customHeight="1">
      <c r="A42" s="304" t="s">
        <v>30</v>
      </c>
      <c r="B42" s="189">
        <v>163105</v>
      </c>
      <c r="C42" s="189">
        <v>167013</v>
      </c>
      <c r="D42" s="189">
        <v>168166</v>
      </c>
      <c r="E42" s="189">
        <v>170780</v>
      </c>
      <c r="F42" s="189">
        <v>173182</v>
      </c>
      <c r="G42" s="189">
        <v>178982</v>
      </c>
      <c r="H42" s="189">
        <v>185972</v>
      </c>
      <c r="I42" s="189">
        <v>185102</v>
      </c>
      <c r="J42" s="189">
        <v>186025</v>
      </c>
      <c r="K42" s="189">
        <v>185092</v>
      </c>
      <c r="R42" s="155"/>
      <c r="S42" s="155"/>
      <c r="T42" s="155"/>
      <c r="U42" s="155"/>
      <c r="V42" s="155"/>
      <c r="W42" s="155"/>
      <c r="X42" s="155"/>
      <c r="Y42" s="155"/>
      <c r="Z42" s="155"/>
      <c r="AA42" s="155"/>
      <c r="AB42" s="155"/>
    </row>
    <row r="43" spans="1:40" ht="15.75" customHeight="1">
      <c r="A43" s="304" t="s">
        <v>31</v>
      </c>
      <c r="B43" s="189">
        <v>242421</v>
      </c>
      <c r="C43" s="189">
        <v>246772</v>
      </c>
      <c r="D43" s="189">
        <v>245073</v>
      </c>
      <c r="E43" s="189">
        <v>252443</v>
      </c>
      <c r="F43" s="189">
        <v>257806</v>
      </c>
      <c r="G43" s="189">
        <v>268272</v>
      </c>
      <c r="H43" s="189">
        <v>280760</v>
      </c>
      <c r="I43" s="189">
        <v>288351</v>
      </c>
      <c r="J43" s="189">
        <v>298587</v>
      </c>
      <c r="K43" s="189">
        <v>309145</v>
      </c>
      <c r="R43" s="155"/>
      <c r="S43" s="155"/>
      <c r="T43" s="155"/>
      <c r="U43" s="155"/>
      <c r="V43" s="155"/>
      <c r="W43" s="155"/>
      <c r="X43" s="155"/>
      <c r="Y43" s="155"/>
      <c r="Z43" s="155"/>
      <c r="AA43" s="155"/>
      <c r="AB43" s="155"/>
    </row>
    <row r="44" spans="1:40" ht="15.75" customHeight="1" thickBot="1">
      <c r="A44" s="304" t="s">
        <v>32</v>
      </c>
      <c r="B44" s="189">
        <v>100217</v>
      </c>
      <c r="C44" s="189">
        <v>106284</v>
      </c>
      <c r="D44" s="189">
        <v>106986</v>
      </c>
      <c r="E44" s="189">
        <v>110592</v>
      </c>
      <c r="F44" s="189">
        <v>114554</v>
      </c>
      <c r="G44" s="189">
        <v>119307</v>
      </c>
      <c r="H44" s="189">
        <v>122800</v>
      </c>
      <c r="I44" s="189">
        <v>129006</v>
      </c>
      <c r="J44" s="189">
        <v>136135</v>
      </c>
      <c r="K44" s="189">
        <v>140620</v>
      </c>
      <c r="R44" s="155"/>
      <c r="S44" s="155"/>
      <c r="T44" s="155"/>
      <c r="U44" s="155"/>
      <c r="V44" s="155"/>
      <c r="W44" s="155"/>
      <c r="X44" s="155"/>
      <c r="Y44" s="155"/>
      <c r="Z44" s="155"/>
      <c r="AA44" s="155"/>
      <c r="AB44" s="155"/>
    </row>
    <row r="45" spans="1:40" ht="9" customHeight="1" thickTop="1">
      <c r="A45" s="402"/>
      <c r="B45" s="387"/>
      <c r="C45" s="387"/>
      <c r="D45" s="387"/>
      <c r="E45" s="387"/>
      <c r="F45" s="387"/>
      <c r="G45" s="387"/>
      <c r="H45" s="387"/>
      <c r="I45" s="387"/>
      <c r="J45" s="387"/>
      <c r="K45" s="387"/>
      <c r="R45" s="155"/>
      <c r="S45" s="155"/>
      <c r="T45" s="155"/>
      <c r="U45" s="155"/>
      <c r="V45" s="155"/>
      <c r="W45" s="155"/>
      <c r="X45" s="155"/>
      <c r="Y45" s="155"/>
      <c r="Z45" s="155"/>
      <c r="AA45" s="155"/>
      <c r="AB45" s="155"/>
    </row>
    <row r="46" spans="1:40" s="4" customFormat="1" ht="18" customHeight="1">
      <c r="A46" s="551" t="s">
        <v>537</v>
      </c>
      <c r="B46" s="551"/>
      <c r="C46" s="551"/>
      <c r="D46" s="551"/>
      <c r="E46" s="551"/>
      <c r="F46" s="551"/>
      <c r="G46" s="551"/>
      <c r="H46" s="551"/>
      <c r="I46" s="551"/>
      <c r="J46" s="551"/>
      <c r="K46" s="551"/>
      <c r="L46" s="325"/>
      <c r="M46" s="325"/>
      <c r="N46" s="325"/>
      <c r="O46" s="325"/>
      <c r="P46" s="325"/>
      <c r="Q46" s="325"/>
      <c r="R46" s="325"/>
      <c r="S46" s="325"/>
      <c r="T46" s="325"/>
      <c r="U46" s="325"/>
      <c r="V46" s="325"/>
      <c r="W46" s="325"/>
      <c r="X46" s="325"/>
      <c r="Y46" s="325"/>
      <c r="Z46" s="325"/>
      <c r="AA46" s="325"/>
      <c r="AB46" s="325"/>
      <c r="AC46" s="325"/>
      <c r="AD46" s="325"/>
      <c r="AE46" s="325"/>
      <c r="AF46" s="325"/>
      <c r="AG46" s="325"/>
      <c r="AH46" s="325"/>
      <c r="AI46" s="325"/>
      <c r="AJ46" s="325"/>
      <c r="AK46" s="325"/>
      <c r="AL46" s="325"/>
      <c r="AM46" s="325"/>
      <c r="AN46" s="325"/>
    </row>
    <row r="47" spans="1:40" s="232" customFormat="1" ht="15.75" customHeight="1">
      <c r="A47" s="205" t="s">
        <v>438</v>
      </c>
      <c r="B47" s="208"/>
      <c r="C47" s="206"/>
      <c r="D47" s="206"/>
      <c r="E47" s="206"/>
      <c r="F47" s="206"/>
      <c r="G47" s="206"/>
      <c r="H47" s="196"/>
      <c r="I47" s="196"/>
      <c r="J47" s="196"/>
      <c r="K47" s="208"/>
      <c r="L47"/>
      <c r="M47"/>
      <c r="N47"/>
      <c r="O47"/>
      <c r="P47"/>
      <c r="Q47"/>
      <c r="R47" s="155"/>
      <c r="S47" s="155"/>
      <c r="T47" s="155"/>
      <c r="U47" s="155"/>
      <c r="V47" s="155"/>
      <c r="W47" s="155"/>
      <c r="X47" s="155"/>
      <c r="Y47" s="155"/>
      <c r="Z47" s="155"/>
      <c r="AA47" s="155"/>
      <c r="AB47" s="155"/>
    </row>
    <row r="48" spans="1:40" ht="15.75" customHeight="1">
      <c r="A48" s="180" t="s">
        <v>447</v>
      </c>
      <c r="B48" s="152"/>
      <c r="C48" s="180"/>
      <c r="D48" s="180"/>
      <c r="E48" s="180"/>
      <c r="F48" s="180"/>
      <c r="G48" s="180"/>
      <c r="H48" s="152"/>
      <c r="I48" s="152"/>
      <c r="J48" s="152"/>
      <c r="K48" s="152"/>
      <c r="R48" s="155"/>
      <c r="S48" s="155"/>
      <c r="T48" s="155"/>
      <c r="U48" s="155"/>
      <c r="V48" s="155"/>
      <c r="W48" s="155"/>
      <c r="X48" s="155"/>
      <c r="Y48" s="155"/>
      <c r="Z48" s="155"/>
      <c r="AA48" s="155"/>
      <c r="AB48" s="155"/>
    </row>
    <row r="49" spans="1:28" ht="15.75" customHeight="1">
      <c r="A49" s="180" t="s">
        <v>185</v>
      </c>
      <c r="B49" s="152"/>
      <c r="C49" s="180"/>
      <c r="D49" s="180"/>
      <c r="E49" s="180"/>
      <c r="F49" s="180"/>
      <c r="G49" s="180"/>
      <c r="H49" s="152"/>
      <c r="I49" s="152"/>
      <c r="J49" s="152"/>
      <c r="K49" s="152"/>
      <c r="R49" s="155"/>
      <c r="S49" s="155"/>
      <c r="T49" s="155"/>
      <c r="U49" s="155"/>
      <c r="V49" s="155"/>
      <c r="W49" s="155"/>
      <c r="X49" s="155"/>
      <c r="Y49" s="155"/>
      <c r="Z49" s="155"/>
      <c r="AA49" s="155"/>
      <c r="AB49" s="155"/>
    </row>
    <row r="50" spans="1:28" ht="15.75" customHeight="1">
      <c r="A50" s="208"/>
      <c r="B50" s="152"/>
      <c r="C50" s="208"/>
      <c r="D50" s="208"/>
      <c r="E50" s="208"/>
      <c r="F50" s="208"/>
      <c r="G50" s="208"/>
      <c r="H50" s="208"/>
      <c r="I50" s="208"/>
      <c r="J50" s="208"/>
      <c r="K50" s="208"/>
      <c r="R50" s="155"/>
      <c r="S50" s="155"/>
      <c r="T50" s="155"/>
      <c r="U50" s="155"/>
      <c r="V50" s="155"/>
      <c r="W50" s="155"/>
      <c r="X50" s="155"/>
      <c r="Y50" s="155"/>
      <c r="Z50" s="155"/>
      <c r="AA50" s="155"/>
      <c r="AB50" s="155"/>
    </row>
    <row r="51" spans="1:28" ht="15.75" customHeight="1">
      <c r="A51" s="152"/>
      <c r="B51" s="152"/>
      <c r="C51" s="208"/>
      <c r="D51" s="208"/>
      <c r="E51" s="208"/>
      <c r="F51" s="208"/>
      <c r="G51" s="208"/>
      <c r="H51" s="208"/>
      <c r="I51" s="208"/>
      <c r="J51" s="208"/>
      <c r="K51" s="208"/>
      <c r="R51" s="155"/>
      <c r="S51" s="155"/>
      <c r="T51" s="155"/>
      <c r="U51" s="155"/>
      <c r="V51" s="155"/>
      <c r="W51" s="155"/>
      <c r="X51" s="155"/>
      <c r="Y51" s="155"/>
      <c r="Z51" s="155"/>
      <c r="AA51" s="155"/>
      <c r="AB51" s="155"/>
    </row>
    <row r="52" spans="1:28" ht="15.75" customHeight="1">
      <c r="A52" s="152"/>
      <c r="B52" s="152"/>
      <c r="C52" s="208"/>
      <c r="D52" s="208"/>
      <c r="E52" s="208"/>
      <c r="F52" s="208"/>
      <c r="G52" s="208"/>
      <c r="H52" s="208"/>
      <c r="I52" s="208"/>
      <c r="J52" s="208"/>
      <c r="K52" s="208"/>
      <c r="R52" s="155"/>
      <c r="S52" s="155"/>
      <c r="T52" s="155"/>
      <c r="U52" s="155"/>
      <c r="V52" s="155"/>
      <c r="W52" s="155"/>
      <c r="X52" s="155"/>
      <c r="Y52" s="155"/>
      <c r="Z52" s="155"/>
      <c r="AA52" s="155"/>
      <c r="AB52" s="155"/>
    </row>
    <row r="53" spans="1:28" ht="15.75" customHeight="1">
      <c r="A53" s="152"/>
      <c r="B53" s="152"/>
      <c r="C53" s="208"/>
      <c r="D53" s="208"/>
      <c r="E53" s="208"/>
      <c r="F53" s="208"/>
      <c r="G53" s="208"/>
      <c r="H53" s="208"/>
      <c r="I53" s="208"/>
      <c r="J53" s="208"/>
      <c r="K53" s="208"/>
      <c r="R53" s="155"/>
      <c r="S53" s="155"/>
      <c r="T53" s="155"/>
      <c r="U53" s="155"/>
      <c r="V53" s="155"/>
      <c r="W53" s="155"/>
      <c r="X53" s="155"/>
      <c r="Y53" s="155"/>
      <c r="Z53" s="155"/>
      <c r="AA53" s="155"/>
      <c r="AB53" s="155"/>
    </row>
    <row r="54" spans="1:28" ht="15.75" customHeight="1">
      <c r="A54" s="152"/>
      <c r="B54" s="152"/>
      <c r="C54" s="208"/>
      <c r="D54" s="208"/>
      <c r="E54" s="208"/>
      <c r="F54" s="208"/>
      <c r="G54" s="208"/>
      <c r="H54" s="208"/>
      <c r="I54" s="208"/>
      <c r="J54" s="208"/>
      <c r="K54" s="208"/>
      <c r="R54" s="155"/>
      <c r="S54" s="155"/>
      <c r="T54" s="155"/>
      <c r="U54" s="155"/>
      <c r="V54" s="155"/>
      <c r="W54" s="155"/>
      <c r="X54" s="155"/>
      <c r="Y54" s="155"/>
      <c r="Z54" s="155"/>
      <c r="AA54" s="155"/>
      <c r="AB54" s="155"/>
    </row>
    <row r="55" spans="1:28" ht="15.75" customHeight="1">
      <c r="A55" s="208"/>
      <c r="B55" s="152"/>
      <c r="C55" s="208"/>
      <c r="D55" s="208"/>
      <c r="E55" s="208"/>
      <c r="F55" s="208"/>
      <c r="G55" s="208"/>
      <c r="H55" s="208"/>
      <c r="I55" s="208"/>
      <c r="J55" s="208"/>
      <c r="K55" s="208"/>
      <c r="R55" s="155"/>
      <c r="S55" s="155"/>
      <c r="T55" s="155"/>
      <c r="U55" s="155"/>
      <c r="V55" s="155"/>
      <c r="W55" s="155"/>
      <c r="X55" s="155"/>
      <c r="Y55" s="155"/>
      <c r="Z55" s="155"/>
      <c r="AA55" s="155"/>
      <c r="AB55" s="155"/>
    </row>
    <row r="56" spans="1:28" ht="15.75" customHeight="1">
      <c r="A56" s="208"/>
      <c r="B56" s="152"/>
      <c r="C56" s="208"/>
      <c r="D56" s="208"/>
      <c r="E56" s="208"/>
      <c r="F56" s="208"/>
      <c r="G56" s="208"/>
      <c r="H56" s="208"/>
      <c r="I56" s="208"/>
      <c r="J56" s="208"/>
      <c r="K56" s="208"/>
      <c r="R56" s="155"/>
      <c r="S56" s="155"/>
      <c r="T56" s="155"/>
      <c r="U56" s="155"/>
      <c r="V56" s="155"/>
      <c r="W56" s="155"/>
      <c r="X56" s="155"/>
      <c r="Y56" s="155"/>
      <c r="Z56" s="155"/>
      <c r="AA56" s="155"/>
      <c r="AB56" s="155"/>
    </row>
    <row r="57" spans="1:28" ht="15.75" customHeight="1">
      <c r="A57" s="208"/>
      <c r="B57" s="152"/>
      <c r="C57" s="208"/>
      <c r="D57" s="208"/>
      <c r="E57" s="208"/>
      <c r="F57" s="208"/>
      <c r="G57" s="208"/>
      <c r="H57" s="208"/>
      <c r="I57" s="208"/>
      <c r="J57" s="208"/>
      <c r="K57" s="208"/>
      <c r="R57" s="155"/>
      <c r="S57" s="155"/>
      <c r="T57" s="155"/>
      <c r="U57" s="155"/>
      <c r="V57" s="155"/>
      <c r="W57" s="155"/>
      <c r="X57" s="155"/>
      <c r="Y57" s="155"/>
      <c r="Z57" s="155"/>
      <c r="AA57" s="155"/>
      <c r="AB57" s="155"/>
    </row>
    <row r="58" spans="1:28" ht="15.75" customHeight="1">
      <c r="A58" s="208"/>
      <c r="B58" s="152"/>
      <c r="C58" s="208"/>
      <c r="D58" s="208"/>
      <c r="E58" s="208"/>
      <c r="F58" s="208"/>
      <c r="G58" s="208"/>
      <c r="H58" s="208"/>
      <c r="I58" s="208"/>
      <c r="J58" s="208"/>
      <c r="K58" s="208"/>
      <c r="R58" s="155"/>
      <c r="S58" s="155"/>
      <c r="T58" s="155"/>
      <c r="U58" s="155"/>
      <c r="V58" s="155"/>
      <c r="W58" s="155"/>
      <c r="X58" s="155"/>
      <c r="Y58" s="155"/>
      <c r="Z58" s="155"/>
      <c r="AA58" s="155"/>
      <c r="AB58" s="155"/>
    </row>
    <row r="59" spans="1:28" ht="15.75" customHeight="1">
      <c r="A59" s="233"/>
      <c r="B59" s="152"/>
      <c r="C59" s="233"/>
      <c r="D59" s="233"/>
      <c r="E59" s="233"/>
      <c r="F59" s="233"/>
      <c r="G59" s="233"/>
      <c r="H59" s="233"/>
      <c r="I59" s="233"/>
      <c r="J59" s="233"/>
      <c r="K59" s="233"/>
      <c r="R59" s="155"/>
      <c r="S59" s="155"/>
      <c r="T59" s="155"/>
      <c r="U59" s="155"/>
      <c r="V59" s="155"/>
      <c r="W59" s="155"/>
      <c r="X59" s="155"/>
      <c r="Y59" s="155"/>
      <c r="Z59" s="155"/>
      <c r="AA59" s="155"/>
      <c r="AB59" s="155"/>
    </row>
    <row r="60" spans="1:28" ht="15.75" customHeight="1">
      <c r="A60" s="233"/>
      <c r="B60" s="152"/>
      <c r="C60" s="233"/>
      <c r="D60" s="233"/>
      <c r="E60" s="233"/>
      <c r="F60" s="233"/>
      <c r="G60" s="233"/>
      <c r="H60" s="233"/>
      <c r="I60" s="233"/>
      <c r="J60" s="233"/>
      <c r="K60" s="233"/>
      <c r="R60" s="155"/>
      <c r="S60" s="155"/>
      <c r="T60" s="155"/>
      <c r="U60" s="155"/>
      <c r="V60" s="155"/>
      <c r="W60" s="155"/>
      <c r="X60" s="155"/>
      <c r="Y60" s="155"/>
      <c r="Z60" s="155"/>
      <c r="AA60" s="155"/>
      <c r="AB60" s="155"/>
    </row>
    <row r="61" spans="1:28" ht="15.75" customHeight="1">
      <c r="A61" s="233"/>
      <c r="B61" s="152"/>
      <c r="C61" s="233"/>
      <c r="D61" s="233"/>
      <c r="E61" s="233"/>
      <c r="F61" s="233"/>
      <c r="G61" s="233"/>
      <c r="H61" s="233"/>
      <c r="I61" s="233"/>
      <c r="J61" s="233"/>
      <c r="K61" s="233"/>
      <c r="R61" s="155"/>
      <c r="S61" s="155"/>
      <c r="T61" s="155"/>
      <c r="U61" s="155"/>
      <c r="V61" s="155"/>
      <c r="W61" s="155"/>
      <c r="X61" s="155"/>
      <c r="Y61" s="155"/>
      <c r="Z61" s="155"/>
      <c r="AA61" s="155"/>
      <c r="AB61" s="155"/>
    </row>
    <row r="62" spans="1:28" ht="15.75" customHeight="1">
      <c r="A62" s="233"/>
      <c r="B62" s="152"/>
      <c r="C62" s="233"/>
      <c r="D62" s="233"/>
      <c r="E62" s="233"/>
      <c r="F62" s="233"/>
      <c r="G62" s="233"/>
      <c r="H62" s="233"/>
      <c r="I62" s="233"/>
      <c r="J62" s="233"/>
      <c r="K62" s="233"/>
      <c r="R62" s="155"/>
      <c r="S62" s="155"/>
      <c r="T62" s="155"/>
      <c r="U62" s="155"/>
      <c r="V62" s="155"/>
      <c r="W62" s="155"/>
      <c r="X62" s="155"/>
      <c r="Y62" s="155"/>
      <c r="Z62" s="155"/>
      <c r="AA62" s="155"/>
      <c r="AB62" s="155"/>
    </row>
    <row r="63" spans="1:28" ht="15.75" customHeight="1">
      <c r="A63" s="233"/>
      <c r="B63" s="152"/>
      <c r="C63" s="233"/>
      <c r="D63" s="233"/>
      <c r="E63" s="233"/>
      <c r="F63" s="233"/>
      <c r="G63" s="233"/>
      <c r="H63" s="233"/>
      <c r="I63" s="233"/>
      <c r="J63" s="233"/>
      <c r="K63" s="233"/>
      <c r="R63" s="155"/>
      <c r="S63" s="155"/>
      <c r="T63" s="155"/>
      <c r="U63" s="155"/>
      <c r="V63" s="155"/>
      <c r="W63" s="155"/>
      <c r="X63" s="155"/>
      <c r="Y63" s="155"/>
      <c r="Z63" s="155"/>
      <c r="AA63" s="155"/>
      <c r="AB63" s="155"/>
    </row>
    <row r="64" spans="1:28" ht="15.75" customHeight="1">
      <c r="A64" s="233"/>
      <c r="B64" s="152"/>
      <c r="C64" s="233"/>
      <c r="D64" s="233"/>
      <c r="E64" s="233"/>
      <c r="F64" s="233"/>
      <c r="G64" s="233"/>
      <c r="H64" s="233"/>
      <c r="I64" s="233"/>
      <c r="J64" s="233"/>
      <c r="K64" s="233"/>
      <c r="R64" s="155"/>
      <c r="S64" s="155"/>
      <c r="T64" s="155"/>
      <c r="U64" s="155"/>
      <c r="V64" s="155"/>
      <c r="W64" s="155"/>
      <c r="X64" s="155"/>
      <c r="Y64" s="155"/>
      <c r="Z64" s="155"/>
      <c r="AA64" s="155"/>
      <c r="AB64" s="155"/>
    </row>
    <row r="65" spans="1:28" ht="15.75" customHeight="1">
      <c r="A65" s="233"/>
      <c r="B65" s="152"/>
      <c r="C65" s="233"/>
      <c r="D65" s="233"/>
      <c r="E65" s="233"/>
      <c r="F65" s="233"/>
      <c r="G65" s="233"/>
      <c r="H65" s="233"/>
      <c r="I65" s="233"/>
      <c r="J65" s="233"/>
      <c r="K65" s="233"/>
      <c r="R65" s="155"/>
      <c r="S65" s="155"/>
      <c r="T65" s="155"/>
      <c r="U65" s="155"/>
      <c r="V65" s="155"/>
      <c r="W65" s="155"/>
      <c r="X65" s="155"/>
      <c r="Y65" s="155"/>
      <c r="Z65" s="155"/>
      <c r="AA65" s="155"/>
      <c r="AB65" s="155"/>
    </row>
    <row r="66" spans="1:28" ht="15.75" customHeight="1">
      <c r="A66" s="233"/>
      <c r="B66" s="152"/>
      <c r="C66" s="233"/>
      <c r="D66" s="233"/>
      <c r="E66" s="233"/>
      <c r="F66" s="233"/>
      <c r="G66" s="233"/>
      <c r="H66" s="233"/>
      <c r="I66" s="233"/>
      <c r="J66" s="233"/>
      <c r="K66" s="233"/>
      <c r="R66" s="155"/>
      <c r="S66" s="155"/>
      <c r="T66" s="155"/>
      <c r="U66" s="155"/>
      <c r="V66" s="155"/>
      <c r="W66" s="155"/>
      <c r="X66" s="155"/>
      <c r="Y66" s="155"/>
      <c r="Z66" s="155"/>
      <c r="AA66" s="155"/>
      <c r="AB66" s="155"/>
    </row>
    <row r="67" spans="1:28" ht="15.75" customHeight="1">
      <c r="A67" s="233"/>
      <c r="B67" s="152"/>
      <c r="C67" s="233"/>
      <c r="D67" s="233"/>
      <c r="E67" s="233"/>
      <c r="F67" s="233"/>
      <c r="G67" s="233"/>
      <c r="H67" s="233"/>
      <c r="I67" s="233"/>
      <c r="J67" s="233"/>
      <c r="K67" s="233"/>
      <c r="R67" s="155"/>
      <c r="S67" s="155"/>
      <c r="T67" s="155"/>
      <c r="U67" s="155"/>
      <c r="V67" s="155"/>
      <c r="W67" s="155"/>
      <c r="X67" s="155"/>
      <c r="Y67" s="155"/>
      <c r="Z67" s="155"/>
      <c r="AA67" s="155"/>
      <c r="AB67" s="155"/>
    </row>
    <row r="68" spans="1:28" ht="15.75" customHeight="1">
      <c r="A68" s="233"/>
      <c r="B68" s="152"/>
      <c r="C68" s="233"/>
      <c r="D68" s="233"/>
      <c r="E68" s="233"/>
      <c r="F68" s="233"/>
      <c r="G68" s="233"/>
      <c r="H68" s="233"/>
      <c r="I68" s="233"/>
      <c r="J68" s="233"/>
      <c r="K68" s="233"/>
      <c r="R68" s="155"/>
      <c r="S68" s="155"/>
      <c r="T68" s="155"/>
      <c r="U68" s="155"/>
      <c r="V68" s="155"/>
      <c r="W68" s="155"/>
      <c r="X68" s="155"/>
      <c r="Y68" s="155"/>
      <c r="Z68" s="155"/>
      <c r="AA68" s="155"/>
      <c r="AB68" s="155"/>
    </row>
    <row r="69" spans="1:28" ht="15.75" customHeight="1">
      <c r="A69" s="233"/>
      <c r="B69" s="152"/>
      <c r="C69" s="233"/>
      <c r="D69" s="233"/>
      <c r="E69" s="233"/>
      <c r="F69" s="233"/>
      <c r="G69" s="233"/>
      <c r="H69" s="233"/>
      <c r="I69" s="233"/>
      <c r="J69" s="233"/>
      <c r="K69" s="233"/>
      <c r="R69" s="155"/>
      <c r="S69" s="155"/>
      <c r="T69" s="155"/>
      <c r="U69" s="155"/>
      <c r="V69" s="155"/>
      <c r="W69" s="155"/>
      <c r="X69" s="155"/>
      <c r="Y69" s="155"/>
      <c r="Z69" s="155"/>
      <c r="AA69" s="155"/>
      <c r="AB69" s="155"/>
    </row>
    <row r="70" spans="1:28" ht="15.75" customHeight="1">
      <c r="A70" s="233"/>
      <c r="B70" s="152"/>
      <c r="C70" s="233"/>
      <c r="D70" s="233"/>
      <c r="E70" s="233"/>
      <c r="F70" s="233"/>
      <c r="G70" s="233"/>
      <c r="H70" s="233"/>
      <c r="I70" s="233"/>
      <c r="J70" s="233"/>
      <c r="K70" s="233"/>
      <c r="R70" s="155"/>
      <c r="S70" s="155"/>
      <c r="T70" s="155"/>
      <c r="U70" s="155"/>
      <c r="V70" s="155"/>
      <c r="W70" s="155"/>
      <c r="X70" s="155"/>
      <c r="Y70" s="155"/>
      <c r="Z70" s="155"/>
      <c r="AA70" s="155"/>
      <c r="AB70" s="155"/>
    </row>
    <row r="71" spans="1:28" ht="15.75" customHeight="1">
      <c r="A71" s="233"/>
      <c r="B71" s="152"/>
      <c r="C71" s="233"/>
      <c r="D71" s="233"/>
      <c r="E71" s="233"/>
      <c r="F71" s="233"/>
      <c r="G71" s="233"/>
      <c r="H71" s="233"/>
      <c r="I71" s="233"/>
      <c r="J71" s="233"/>
      <c r="K71" s="233"/>
      <c r="R71" s="155"/>
      <c r="S71" s="155"/>
      <c r="T71" s="155"/>
      <c r="U71" s="155"/>
      <c r="V71" s="155"/>
      <c r="W71" s="155"/>
      <c r="X71" s="155"/>
      <c r="Y71" s="155"/>
      <c r="Z71" s="155"/>
      <c r="AA71" s="155"/>
      <c r="AB71" s="155"/>
    </row>
    <row r="72" spans="1:28" ht="15.75" customHeight="1">
      <c r="A72" s="233"/>
      <c r="B72" s="152"/>
      <c r="C72" s="233"/>
      <c r="D72" s="233"/>
      <c r="E72" s="233"/>
      <c r="F72" s="233"/>
      <c r="G72" s="233"/>
      <c r="H72" s="233"/>
      <c r="I72" s="233"/>
      <c r="J72" s="233"/>
      <c r="K72" s="233"/>
      <c r="R72" s="155"/>
      <c r="S72" s="155"/>
      <c r="T72" s="155"/>
      <c r="U72" s="155"/>
      <c r="V72" s="155"/>
      <c r="W72" s="155"/>
      <c r="X72" s="155"/>
      <c r="Y72" s="155"/>
      <c r="Z72" s="155"/>
      <c r="AA72" s="155"/>
      <c r="AB72" s="155"/>
    </row>
    <row r="73" spans="1:28" ht="15.75" customHeight="1">
      <c r="A73" s="233"/>
      <c r="B73" s="152"/>
      <c r="C73" s="233"/>
      <c r="D73" s="233"/>
      <c r="E73" s="233"/>
      <c r="F73" s="233"/>
      <c r="G73" s="233"/>
      <c r="H73" s="233"/>
      <c r="I73" s="233"/>
      <c r="J73" s="233"/>
      <c r="K73" s="233"/>
      <c r="R73" s="155"/>
      <c r="S73" s="155"/>
      <c r="T73" s="155"/>
      <c r="U73" s="155"/>
      <c r="V73" s="155"/>
      <c r="W73" s="155"/>
      <c r="X73" s="155"/>
      <c r="Y73" s="155"/>
      <c r="Z73" s="155"/>
      <c r="AA73" s="155"/>
      <c r="AB73" s="155"/>
    </row>
    <row r="74" spans="1:28" ht="15.75" customHeight="1">
      <c r="A74" s="233"/>
      <c r="B74" s="152"/>
      <c r="C74" s="233"/>
      <c r="D74" s="233"/>
      <c r="E74" s="233"/>
      <c r="F74" s="233"/>
      <c r="G74" s="233"/>
      <c r="H74" s="233"/>
      <c r="I74" s="233"/>
      <c r="J74" s="233"/>
      <c r="K74" s="233"/>
      <c r="R74" s="155"/>
      <c r="S74" s="155"/>
      <c r="T74" s="155"/>
      <c r="U74" s="155"/>
      <c r="V74" s="155"/>
      <c r="W74" s="155"/>
      <c r="X74" s="155"/>
      <c r="Y74" s="155"/>
      <c r="Z74" s="155"/>
      <c r="AA74" s="155"/>
      <c r="AB74" s="155"/>
    </row>
    <row r="75" spans="1:28" ht="15.75" customHeight="1">
      <c r="A75" s="233"/>
      <c r="B75" s="152"/>
      <c r="C75" s="233"/>
      <c r="D75" s="233"/>
      <c r="E75" s="233"/>
      <c r="F75" s="233"/>
      <c r="G75" s="233"/>
      <c r="H75" s="233"/>
      <c r="I75" s="233"/>
      <c r="J75" s="233"/>
      <c r="K75" s="233"/>
      <c r="R75" s="155"/>
      <c r="S75" s="155"/>
      <c r="T75" s="155"/>
      <c r="U75" s="155"/>
      <c r="V75" s="155"/>
      <c r="W75" s="155"/>
      <c r="X75" s="155"/>
      <c r="Y75" s="155"/>
      <c r="Z75" s="155"/>
      <c r="AA75" s="155"/>
      <c r="AB75" s="155"/>
    </row>
    <row r="76" spans="1:28" ht="15.75" customHeight="1">
      <c r="A76" s="233"/>
      <c r="B76" s="152"/>
      <c r="C76" s="233"/>
      <c r="D76" s="233"/>
      <c r="E76" s="233"/>
      <c r="F76" s="233"/>
      <c r="G76" s="233"/>
      <c r="H76" s="233"/>
      <c r="I76" s="233"/>
      <c r="J76" s="233"/>
      <c r="K76" s="233"/>
      <c r="R76" s="155"/>
      <c r="S76" s="155"/>
      <c r="T76" s="155"/>
      <c r="U76" s="155"/>
      <c r="V76" s="155"/>
      <c r="W76" s="155"/>
      <c r="X76" s="155"/>
      <c r="Y76" s="155"/>
      <c r="Z76" s="155"/>
      <c r="AA76" s="155"/>
      <c r="AB76" s="155"/>
    </row>
    <row r="77" spans="1:28" ht="15.75" customHeight="1">
      <c r="A77" s="233"/>
      <c r="B77" s="152"/>
      <c r="C77" s="233"/>
      <c r="D77" s="233"/>
      <c r="E77" s="233"/>
      <c r="F77" s="233"/>
      <c r="G77" s="233"/>
      <c r="H77" s="233"/>
      <c r="I77" s="233"/>
      <c r="J77" s="233"/>
      <c r="K77" s="233"/>
      <c r="R77" s="155"/>
      <c r="S77" s="155"/>
      <c r="T77" s="155"/>
      <c r="U77" s="155"/>
      <c r="V77" s="155"/>
      <c r="W77" s="155"/>
      <c r="X77" s="155"/>
      <c r="Y77" s="155"/>
      <c r="Z77" s="155"/>
      <c r="AA77" s="155"/>
      <c r="AB77" s="155"/>
    </row>
    <row r="78" spans="1:28" ht="15.75" customHeight="1">
      <c r="A78" s="233"/>
      <c r="B78" s="152"/>
      <c r="C78" s="233"/>
      <c r="D78" s="233"/>
      <c r="E78" s="233"/>
      <c r="F78" s="233"/>
      <c r="G78" s="233"/>
      <c r="H78" s="233"/>
      <c r="I78" s="233"/>
      <c r="J78" s="233"/>
      <c r="K78" s="233"/>
      <c r="R78" s="155"/>
      <c r="S78" s="155"/>
      <c r="T78" s="155"/>
      <c r="U78" s="155"/>
      <c r="V78" s="155"/>
      <c r="W78" s="155"/>
      <c r="X78" s="155"/>
      <c r="Y78" s="155"/>
      <c r="Z78" s="155"/>
      <c r="AA78" s="155"/>
      <c r="AB78" s="155"/>
    </row>
    <row r="79" spans="1:28" ht="15.75" customHeight="1">
      <c r="A79" s="233"/>
      <c r="B79" s="152"/>
      <c r="C79" s="233"/>
      <c r="D79" s="233"/>
      <c r="E79" s="233"/>
      <c r="F79" s="233"/>
      <c r="G79" s="233"/>
      <c r="H79" s="233"/>
      <c r="I79" s="233"/>
      <c r="J79" s="233"/>
      <c r="K79" s="233"/>
      <c r="R79" s="155"/>
      <c r="S79" s="155"/>
      <c r="T79" s="155"/>
      <c r="U79" s="155"/>
      <c r="V79" s="155"/>
      <c r="W79" s="155"/>
      <c r="X79" s="155"/>
      <c r="Y79" s="155"/>
      <c r="Z79" s="155"/>
      <c r="AA79" s="155"/>
      <c r="AB79" s="155"/>
    </row>
    <row r="80" spans="1:28" ht="15.75" customHeight="1">
      <c r="A80" s="233"/>
      <c r="B80" s="152"/>
      <c r="C80" s="233"/>
      <c r="D80" s="233"/>
      <c r="E80" s="233"/>
      <c r="F80" s="233"/>
      <c r="G80" s="233"/>
      <c r="H80" s="233"/>
      <c r="I80" s="233"/>
      <c r="J80" s="233"/>
      <c r="K80" s="233"/>
    </row>
    <row r="81" spans="1:11" ht="15.75" customHeight="1">
      <c r="A81" s="233"/>
      <c r="B81" s="152"/>
      <c r="C81" s="233"/>
      <c r="D81" s="233"/>
      <c r="E81" s="233"/>
      <c r="F81" s="233"/>
      <c r="G81" s="233"/>
      <c r="H81" s="233"/>
      <c r="I81" s="233"/>
      <c r="J81" s="233"/>
      <c r="K81" s="233"/>
    </row>
    <row r="82" spans="1:11" ht="15.75" customHeight="1">
      <c r="A82" s="233"/>
      <c r="B82" s="152"/>
      <c r="C82" s="233"/>
      <c r="D82" s="233"/>
      <c r="E82" s="233"/>
      <c r="F82" s="233"/>
      <c r="G82" s="233"/>
      <c r="H82" s="233"/>
      <c r="I82" s="233"/>
      <c r="J82" s="233"/>
      <c r="K82" s="233"/>
    </row>
    <row r="83" spans="1:11" ht="15.75" customHeight="1">
      <c r="A83" s="233"/>
      <c r="B83" s="152"/>
      <c r="C83" s="233"/>
      <c r="D83" s="233"/>
      <c r="E83" s="233"/>
      <c r="F83" s="233"/>
      <c r="G83" s="233"/>
      <c r="H83" s="233"/>
      <c r="I83" s="233"/>
      <c r="J83" s="233"/>
      <c r="K83" s="233"/>
    </row>
    <row r="84" spans="1:11" ht="15.75" customHeight="1">
      <c r="A84" s="233"/>
      <c r="B84" s="152"/>
      <c r="C84" s="233"/>
      <c r="D84" s="233"/>
      <c r="E84" s="233"/>
      <c r="F84" s="233"/>
      <c r="G84" s="233"/>
      <c r="H84" s="233"/>
      <c r="I84" s="233"/>
      <c r="J84" s="233"/>
      <c r="K84" s="233"/>
    </row>
    <row r="85" spans="1:11" ht="15.75" customHeight="1">
      <c r="A85" s="233"/>
      <c r="B85" s="152"/>
      <c r="C85" s="233"/>
      <c r="D85" s="233"/>
      <c r="E85" s="233"/>
      <c r="F85" s="233"/>
      <c r="G85" s="233"/>
      <c r="H85" s="233"/>
      <c r="I85" s="233"/>
      <c r="J85" s="233"/>
      <c r="K85" s="233"/>
    </row>
    <row r="86" spans="1:11" ht="15.75" customHeight="1">
      <c r="A86" s="233"/>
      <c r="B86" s="152"/>
      <c r="C86" s="233"/>
      <c r="D86" s="233"/>
      <c r="E86" s="233"/>
      <c r="F86" s="233"/>
      <c r="G86" s="233"/>
      <c r="H86" s="233"/>
      <c r="I86" s="233"/>
      <c r="J86" s="233"/>
      <c r="K86" s="233"/>
    </row>
    <row r="87" spans="1:11" ht="15.75" customHeight="1">
      <c r="A87" s="233"/>
      <c r="B87" s="152"/>
      <c r="C87" s="233"/>
      <c r="D87" s="233"/>
      <c r="E87" s="233"/>
      <c r="F87" s="233"/>
      <c r="G87" s="233"/>
      <c r="H87" s="233"/>
      <c r="I87" s="233"/>
      <c r="J87" s="233"/>
      <c r="K87" s="233"/>
    </row>
    <row r="88" spans="1:11" ht="15.75" customHeight="1">
      <c r="A88" s="233"/>
      <c r="B88" s="152"/>
      <c r="C88" s="233"/>
      <c r="D88" s="233"/>
      <c r="E88" s="233"/>
      <c r="F88" s="233"/>
      <c r="G88" s="233"/>
      <c r="H88" s="233"/>
      <c r="I88" s="233"/>
      <c r="J88" s="233"/>
      <c r="K88" s="233"/>
    </row>
    <row r="89" spans="1:11" ht="15.75" customHeight="1">
      <c r="A89" s="233"/>
      <c r="B89" s="152"/>
      <c r="C89" s="233"/>
      <c r="D89" s="233"/>
      <c r="E89" s="233"/>
      <c r="F89" s="233"/>
      <c r="G89" s="233"/>
      <c r="H89" s="233"/>
      <c r="I89" s="233"/>
      <c r="J89" s="233"/>
      <c r="K89" s="233"/>
    </row>
    <row r="90" spans="1:11" ht="15.75" customHeight="1">
      <c r="A90" s="233"/>
      <c r="B90" s="152"/>
      <c r="C90" s="233"/>
      <c r="D90" s="233"/>
      <c r="E90" s="233"/>
      <c r="F90" s="233"/>
      <c r="G90" s="233"/>
      <c r="H90" s="233"/>
      <c r="I90" s="233"/>
      <c r="J90" s="233"/>
      <c r="K90" s="233"/>
    </row>
    <row r="91" spans="1:11" ht="15.75" customHeight="1">
      <c r="A91" s="233"/>
      <c r="B91" s="152"/>
      <c r="C91" s="233"/>
      <c r="D91" s="233"/>
      <c r="E91" s="233"/>
      <c r="F91" s="233"/>
      <c r="G91" s="233"/>
      <c r="H91" s="233"/>
      <c r="I91" s="233"/>
      <c r="J91" s="233"/>
      <c r="K91" s="233"/>
    </row>
    <row r="92" spans="1:11" ht="15.75" customHeight="1">
      <c r="A92" s="233"/>
      <c r="B92" s="152"/>
      <c r="C92" s="233"/>
      <c r="D92" s="233"/>
      <c r="E92" s="233"/>
      <c r="F92" s="233"/>
      <c r="G92" s="233"/>
      <c r="H92" s="233"/>
      <c r="I92" s="233"/>
      <c r="J92" s="233"/>
      <c r="K92" s="233"/>
    </row>
    <row r="93" spans="1:11" ht="15.75" customHeight="1">
      <c r="A93" s="233"/>
      <c r="B93" s="152"/>
      <c r="C93" s="233"/>
      <c r="D93" s="233"/>
      <c r="E93" s="233"/>
      <c r="F93" s="233"/>
      <c r="G93" s="233"/>
      <c r="H93" s="233"/>
      <c r="I93" s="233"/>
      <c r="J93" s="233"/>
      <c r="K93" s="233"/>
    </row>
    <row r="94" spans="1:11" ht="15.75" customHeight="1">
      <c r="A94" s="233"/>
      <c r="B94" s="152"/>
      <c r="C94" s="233"/>
      <c r="D94" s="233"/>
      <c r="E94" s="233"/>
      <c r="F94" s="233"/>
      <c r="G94" s="233"/>
      <c r="H94" s="233"/>
      <c r="I94" s="233"/>
      <c r="J94" s="233"/>
      <c r="K94" s="233"/>
    </row>
    <row r="95" spans="1:11" ht="15.75" customHeight="1">
      <c r="A95" s="233"/>
      <c r="B95" s="152"/>
      <c r="C95" s="233"/>
      <c r="D95" s="233"/>
      <c r="E95" s="233"/>
      <c r="F95" s="233"/>
      <c r="G95" s="233"/>
      <c r="H95" s="233"/>
      <c r="I95" s="233"/>
      <c r="J95" s="233"/>
      <c r="K95" s="233"/>
    </row>
    <row r="96" spans="1:11" ht="15.75" customHeight="1">
      <c r="A96" s="233"/>
      <c r="B96" s="152"/>
      <c r="C96" s="233"/>
      <c r="D96" s="233"/>
      <c r="E96" s="233"/>
      <c r="F96" s="233"/>
      <c r="G96" s="233"/>
      <c r="H96" s="233"/>
      <c r="I96" s="233"/>
      <c r="J96" s="233"/>
      <c r="K96" s="233"/>
    </row>
    <row r="97" spans="1:11" ht="15.75" customHeight="1">
      <c r="A97" s="233"/>
      <c r="B97" s="152"/>
      <c r="C97" s="233"/>
      <c r="D97" s="233"/>
      <c r="E97" s="233"/>
      <c r="F97" s="233"/>
      <c r="G97" s="233"/>
      <c r="H97" s="233"/>
      <c r="I97" s="233"/>
      <c r="J97" s="233"/>
      <c r="K97" s="233"/>
    </row>
    <row r="98" spans="1:11" ht="15.75" customHeight="1">
      <c r="A98" s="233"/>
      <c r="B98" s="152"/>
      <c r="C98" s="233"/>
      <c r="D98" s="233"/>
      <c r="E98" s="233"/>
      <c r="F98" s="233"/>
      <c r="G98" s="233"/>
      <c r="H98" s="233"/>
      <c r="I98" s="233"/>
      <c r="J98" s="233"/>
      <c r="K98" s="233"/>
    </row>
    <row r="99" spans="1:11" ht="15.75" customHeight="1">
      <c r="A99" s="233"/>
      <c r="B99" s="152"/>
      <c r="C99" s="233"/>
      <c r="D99" s="233"/>
      <c r="E99" s="233"/>
      <c r="F99" s="233"/>
      <c r="G99" s="233"/>
      <c r="H99" s="233"/>
      <c r="I99" s="233"/>
      <c r="J99" s="233"/>
      <c r="K99" s="233"/>
    </row>
    <row r="100" spans="1:11" ht="15.75" customHeight="1">
      <c r="A100" s="233"/>
      <c r="B100" s="152"/>
      <c r="C100" s="233"/>
      <c r="D100" s="233"/>
      <c r="E100" s="233"/>
      <c r="F100" s="233"/>
      <c r="G100" s="233"/>
      <c r="H100" s="233"/>
      <c r="I100" s="233"/>
      <c r="J100" s="233"/>
      <c r="K100" s="233"/>
    </row>
    <row r="101" spans="1:11" ht="15.75" customHeight="1">
      <c r="A101" s="233"/>
      <c r="B101" s="152"/>
      <c r="C101" s="233"/>
      <c r="D101" s="233"/>
      <c r="E101" s="233"/>
      <c r="F101" s="233"/>
      <c r="G101" s="233"/>
      <c r="H101" s="233"/>
      <c r="I101" s="233"/>
      <c r="J101" s="233"/>
      <c r="K101" s="233"/>
    </row>
    <row r="102" spans="1:11" ht="15.75" customHeight="1">
      <c r="A102" s="233"/>
      <c r="B102" s="152"/>
      <c r="C102" s="233"/>
      <c r="D102" s="233"/>
      <c r="E102" s="233"/>
      <c r="F102" s="233"/>
      <c r="G102" s="233"/>
      <c r="H102" s="233"/>
      <c r="I102" s="233"/>
      <c r="J102" s="233"/>
      <c r="K102" s="233"/>
    </row>
    <row r="103" spans="1:11" ht="15.75" customHeight="1">
      <c r="A103" s="233"/>
      <c r="B103" s="152"/>
      <c r="C103" s="233"/>
      <c r="D103" s="233"/>
      <c r="E103" s="233"/>
      <c r="F103" s="233"/>
      <c r="G103" s="233"/>
      <c r="H103" s="233"/>
      <c r="I103" s="233"/>
      <c r="J103" s="233"/>
      <c r="K103" s="233"/>
    </row>
    <row r="104" spans="1:11" ht="15.75" customHeight="1">
      <c r="A104" s="233"/>
      <c r="B104" s="152"/>
      <c r="C104" s="233"/>
      <c r="D104" s="233"/>
      <c r="E104" s="233"/>
      <c r="F104" s="233"/>
      <c r="G104" s="233"/>
      <c r="H104" s="233"/>
      <c r="I104" s="233"/>
      <c r="J104" s="233"/>
      <c r="K104" s="233"/>
    </row>
    <row r="105" spans="1:11" ht="15.75" customHeight="1">
      <c r="A105" s="233"/>
      <c r="B105" s="152"/>
      <c r="C105" s="233"/>
      <c r="D105" s="233"/>
      <c r="E105" s="233"/>
      <c r="F105" s="233"/>
      <c r="G105" s="233"/>
      <c r="H105" s="233"/>
      <c r="I105" s="233"/>
      <c r="J105" s="233"/>
      <c r="K105" s="233"/>
    </row>
    <row r="106" spans="1:11" ht="15.75" customHeight="1">
      <c r="A106" s="233"/>
      <c r="B106" s="152"/>
      <c r="C106" s="233"/>
      <c r="D106" s="233"/>
      <c r="E106" s="233"/>
      <c r="F106" s="233"/>
      <c r="G106" s="233"/>
      <c r="H106" s="233"/>
      <c r="I106" s="233"/>
      <c r="J106" s="233"/>
      <c r="K106" s="233"/>
    </row>
    <row r="107" spans="1:11" ht="15.75" customHeight="1">
      <c r="A107" s="233"/>
      <c r="B107" s="152"/>
      <c r="C107" s="233"/>
      <c r="D107" s="233"/>
      <c r="E107" s="233"/>
      <c r="F107" s="233"/>
      <c r="G107" s="233"/>
      <c r="H107" s="233"/>
      <c r="I107" s="233"/>
      <c r="J107" s="233"/>
      <c r="K107" s="233"/>
    </row>
    <row r="108" spans="1:11" ht="15.75" customHeight="1">
      <c r="A108" s="233"/>
      <c r="B108" s="152"/>
      <c r="C108" s="233"/>
      <c r="D108" s="233"/>
      <c r="E108" s="233"/>
      <c r="F108" s="233"/>
      <c r="G108" s="233"/>
      <c r="H108" s="233"/>
      <c r="I108" s="233"/>
      <c r="J108" s="233"/>
      <c r="K108" s="233"/>
    </row>
    <row r="109" spans="1:11" ht="15.75" customHeight="1">
      <c r="A109" s="233"/>
      <c r="B109" s="152"/>
      <c r="C109" s="233"/>
      <c r="D109" s="233"/>
      <c r="E109" s="233"/>
      <c r="F109" s="233"/>
      <c r="G109" s="233"/>
      <c r="H109" s="233"/>
      <c r="I109" s="233"/>
      <c r="J109" s="233"/>
      <c r="K109" s="233"/>
    </row>
    <row r="110" spans="1:11" ht="15.75" customHeight="1">
      <c r="A110" s="233"/>
      <c r="B110" s="152"/>
      <c r="C110" s="233"/>
      <c r="D110" s="233"/>
      <c r="E110" s="233"/>
      <c r="F110" s="233"/>
      <c r="G110" s="233"/>
      <c r="H110" s="233"/>
      <c r="I110" s="233"/>
      <c r="J110" s="233"/>
      <c r="K110" s="233"/>
    </row>
    <row r="111" spans="1:11" ht="15.75" customHeight="1">
      <c r="A111" s="233"/>
      <c r="B111" s="152"/>
      <c r="C111" s="233"/>
      <c r="D111" s="233"/>
      <c r="E111" s="233"/>
      <c r="F111" s="233"/>
      <c r="G111" s="233"/>
      <c r="H111" s="233"/>
      <c r="I111" s="233"/>
      <c r="J111" s="233"/>
      <c r="K111" s="233"/>
    </row>
    <row r="112" spans="1:11" ht="15.75" customHeight="1">
      <c r="A112" s="233"/>
      <c r="B112" s="152"/>
      <c r="C112" s="233"/>
      <c r="D112" s="233"/>
      <c r="E112" s="233"/>
      <c r="F112" s="233"/>
      <c r="G112" s="233"/>
      <c r="H112" s="233"/>
      <c r="I112" s="233"/>
      <c r="J112" s="233"/>
      <c r="K112" s="233"/>
    </row>
    <row r="113" spans="1:11" ht="15.75" customHeight="1">
      <c r="A113" s="233"/>
      <c r="B113" s="152"/>
      <c r="C113" s="233"/>
      <c r="D113" s="233"/>
      <c r="E113" s="233"/>
      <c r="F113" s="233"/>
      <c r="G113" s="233"/>
      <c r="H113" s="233"/>
      <c r="I113" s="233"/>
      <c r="J113" s="233"/>
      <c r="K113" s="233"/>
    </row>
    <row r="114" spans="1:11" ht="15.75" customHeight="1">
      <c r="A114" s="233"/>
      <c r="B114" s="152"/>
      <c r="C114" s="233"/>
      <c r="D114" s="233"/>
      <c r="E114" s="233"/>
      <c r="F114" s="233"/>
      <c r="G114" s="233"/>
      <c r="H114" s="233"/>
      <c r="I114" s="233"/>
      <c r="J114" s="233"/>
      <c r="K114" s="233"/>
    </row>
    <row r="115" spans="1:11" ht="15.75" customHeight="1">
      <c r="A115" s="233"/>
      <c r="B115" s="152"/>
      <c r="C115" s="233"/>
      <c r="D115" s="233"/>
      <c r="E115" s="233"/>
      <c r="F115" s="233"/>
      <c r="G115" s="233"/>
      <c r="H115" s="233"/>
      <c r="I115" s="233"/>
      <c r="J115" s="233"/>
      <c r="K115" s="233"/>
    </row>
    <row r="116" spans="1:11" ht="15.75" customHeight="1">
      <c r="A116" s="233"/>
      <c r="B116" s="152"/>
      <c r="C116" s="233"/>
      <c r="D116" s="233"/>
      <c r="E116" s="233"/>
      <c r="F116" s="233"/>
      <c r="G116" s="233"/>
      <c r="H116" s="233"/>
      <c r="I116" s="233"/>
      <c r="J116" s="233"/>
      <c r="K116" s="233"/>
    </row>
    <row r="117" spans="1:11" ht="15.75" customHeight="1">
      <c r="A117" s="233"/>
      <c r="B117" s="152"/>
      <c r="C117" s="233"/>
      <c r="D117" s="233"/>
      <c r="E117" s="233"/>
      <c r="F117" s="233"/>
      <c r="G117" s="233"/>
      <c r="H117" s="233"/>
      <c r="I117" s="233"/>
      <c r="J117" s="233"/>
      <c r="K117" s="233"/>
    </row>
    <row r="118" spans="1:11" ht="15.75" customHeight="1">
      <c r="A118" s="233"/>
      <c r="B118" s="152"/>
      <c r="C118" s="233"/>
      <c r="D118" s="233"/>
      <c r="E118" s="233"/>
      <c r="F118" s="233"/>
      <c r="G118" s="233"/>
      <c r="H118" s="233"/>
      <c r="I118" s="233"/>
      <c r="J118" s="233"/>
      <c r="K118" s="233"/>
    </row>
    <row r="119" spans="1:11" ht="15.75" customHeight="1">
      <c r="A119" s="233"/>
      <c r="B119" s="152"/>
      <c r="C119" s="233"/>
      <c r="D119" s="233"/>
      <c r="E119" s="233"/>
      <c r="F119" s="233"/>
      <c r="G119" s="233"/>
      <c r="H119" s="233"/>
      <c r="I119" s="233"/>
      <c r="J119" s="233"/>
      <c r="K119" s="233"/>
    </row>
    <row r="120" spans="1:11" ht="15.75" customHeight="1">
      <c r="A120" s="233"/>
      <c r="B120" s="152"/>
      <c r="C120" s="233"/>
      <c r="D120" s="233"/>
      <c r="E120" s="233"/>
      <c r="F120" s="233"/>
      <c r="G120" s="233"/>
      <c r="H120" s="233"/>
      <c r="I120" s="233"/>
      <c r="J120" s="233"/>
      <c r="K120" s="233"/>
    </row>
    <row r="121" spans="1:11" ht="15.75" customHeight="1">
      <c r="A121" s="233"/>
      <c r="B121" s="152"/>
      <c r="C121" s="233"/>
      <c r="D121" s="233"/>
      <c r="E121" s="233"/>
      <c r="F121" s="233"/>
      <c r="G121" s="233"/>
      <c r="H121" s="233"/>
      <c r="I121" s="233"/>
      <c r="J121" s="233"/>
      <c r="K121" s="233"/>
    </row>
    <row r="122" spans="1:11" ht="15.75" customHeight="1">
      <c r="A122" s="233"/>
      <c r="B122" s="152"/>
      <c r="C122" s="233"/>
      <c r="D122" s="233"/>
      <c r="E122" s="233"/>
      <c r="F122" s="233"/>
      <c r="G122" s="233"/>
      <c r="H122" s="233"/>
      <c r="I122" s="233"/>
      <c r="J122" s="233"/>
      <c r="K122" s="233"/>
    </row>
    <row r="123" spans="1:11" ht="15.75" customHeight="1">
      <c r="A123" s="233"/>
      <c r="B123" s="152"/>
      <c r="C123" s="233"/>
      <c r="D123" s="233"/>
      <c r="E123" s="233"/>
      <c r="F123" s="233"/>
      <c r="G123" s="233"/>
      <c r="H123" s="233"/>
      <c r="I123" s="233"/>
      <c r="J123" s="233"/>
      <c r="K123" s="233"/>
    </row>
    <row r="124" spans="1:11" ht="15.75" customHeight="1">
      <c r="A124" s="233"/>
      <c r="B124" s="152"/>
      <c r="C124" s="233"/>
      <c r="D124" s="233"/>
      <c r="E124" s="233"/>
      <c r="F124" s="233"/>
      <c r="G124" s="233"/>
      <c r="H124" s="233"/>
      <c r="I124" s="233"/>
      <c r="J124" s="233"/>
      <c r="K124" s="233"/>
    </row>
    <row r="125" spans="1:11" ht="15.75" customHeight="1">
      <c r="A125" s="233"/>
      <c r="B125" s="152"/>
      <c r="C125" s="233"/>
      <c r="D125" s="233"/>
      <c r="E125" s="233"/>
      <c r="F125" s="233"/>
      <c r="G125" s="233"/>
      <c r="H125" s="233"/>
      <c r="I125" s="233"/>
      <c r="J125" s="233"/>
      <c r="K125" s="233"/>
    </row>
    <row r="126" spans="1:11" ht="15.75" customHeight="1">
      <c r="A126" s="233"/>
      <c r="B126" s="152"/>
      <c r="C126" s="233"/>
      <c r="D126" s="233"/>
      <c r="E126" s="233"/>
      <c r="F126" s="233"/>
      <c r="G126" s="233"/>
      <c r="H126" s="233"/>
      <c r="I126" s="233"/>
      <c r="J126" s="233"/>
      <c r="K126" s="233"/>
    </row>
    <row r="127" spans="1:11" ht="15.75" customHeight="1">
      <c r="A127" s="233"/>
      <c r="B127" s="152"/>
      <c r="C127" s="233"/>
      <c r="D127" s="233"/>
      <c r="E127" s="233"/>
      <c r="F127" s="233"/>
      <c r="G127" s="233"/>
      <c r="H127" s="233"/>
      <c r="I127" s="233"/>
      <c r="J127" s="233"/>
      <c r="K127" s="233"/>
    </row>
    <row r="128" spans="1:11" ht="15.75" customHeight="1">
      <c r="A128" s="233"/>
      <c r="B128" s="152"/>
      <c r="C128" s="233"/>
      <c r="D128" s="233"/>
      <c r="E128" s="233"/>
      <c r="F128" s="233"/>
      <c r="G128" s="233"/>
      <c r="H128" s="233"/>
      <c r="I128" s="233"/>
      <c r="J128" s="233"/>
      <c r="K128" s="233"/>
    </row>
    <row r="129" spans="1:11" ht="15.75" customHeight="1">
      <c r="A129" s="233"/>
      <c r="B129" s="152"/>
      <c r="C129" s="233"/>
      <c r="D129" s="233"/>
      <c r="E129" s="233"/>
      <c r="F129" s="233"/>
      <c r="G129" s="233"/>
      <c r="H129" s="233"/>
      <c r="I129" s="233"/>
      <c r="J129" s="233"/>
      <c r="K129" s="233"/>
    </row>
    <row r="130" spans="1:11" ht="15.75" customHeight="1">
      <c r="A130" s="233"/>
      <c r="B130" s="152"/>
      <c r="C130" s="233"/>
      <c r="D130" s="233"/>
      <c r="E130" s="233"/>
      <c r="F130" s="233"/>
      <c r="G130" s="233"/>
      <c r="H130" s="233"/>
      <c r="I130" s="233"/>
      <c r="J130" s="233"/>
      <c r="K130" s="233"/>
    </row>
    <row r="131" spans="1:11" ht="15.75" customHeight="1">
      <c r="A131" s="233"/>
      <c r="B131" s="152"/>
      <c r="C131" s="233"/>
      <c r="D131" s="233"/>
      <c r="E131" s="233"/>
      <c r="F131" s="233"/>
      <c r="G131" s="233"/>
      <c r="H131" s="233"/>
      <c r="I131" s="233"/>
      <c r="J131" s="233"/>
      <c r="K131" s="233"/>
    </row>
    <row r="132" spans="1:11" ht="15.75" customHeight="1">
      <c r="A132" s="233"/>
      <c r="B132" s="152"/>
      <c r="C132" s="233"/>
      <c r="D132" s="233"/>
      <c r="E132" s="233"/>
      <c r="F132" s="233"/>
      <c r="G132" s="233"/>
      <c r="H132" s="233"/>
      <c r="I132" s="233"/>
      <c r="J132" s="233"/>
      <c r="K132" s="233"/>
    </row>
    <row r="133" spans="1:11" ht="15.75" customHeight="1">
      <c r="A133" s="233"/>
      <c r="B133" s="152"/>
      <c r="C133" s="233"/>
      <c r="D133" s="233"/>
      <c r="E133" s="233"/>
      <c r="F133" s="233"/>
      <c r="G133" s="233"/>
      <c r="H133" s="233"/>
      <c r="I133" s="233"/>
      <c r="J133" s="233"/>
      <c r="K133" s="233"/>
    </row>
    <row r="134" spans="1:11" ht="15.75" customHeight="1">
      <c r="A134" s="233"/>
      <c r="B134" s="152"/>
      <c r="C134" s="233"/>
      <c r="D134" s="233"/>
      <c r="E134" s="233"/>
      <c r="F134" s="233"/>
      <c r="G134" s="233"/>
      <c r="H134" s="233"/>
      <c r="I134" s="233"/>
      <c r="J134" s="233"/>
      <c r="K134" s="233"/>
    </row>
    <row r="135" spans="1:11" ht="15.75" customHeight="1">
      <c r="A135" s="233"/>
      <c r="B135" s="152"/>
      <c r="C135" s="233"/>
      <c r="D135" s="233"/>
      <c r="E135" s="233"/>
      <c r="F135" s="233"/>
      <c r="G135" s="233"/>
      <c r="H135" s="233"/>
      <c r="I135" s="233"/>
      <c r="J135" s="233"/>
      <c r="K135" s="233"/>
    </row>
    <row r="136" spans="1:11" ht="15.75" customHeight="1">
      <c r="A136" s="233"/>
      <c r="B136" s="152"/>
      <c r="C136" s="233"/>
      <c r="D136" s="233"/>
      <c r="E136" s="233"/>
      <c r="F136" s="233"/>
      <c r="G136" s="233"/>
      <c r="H136" s="233"/>
      <c r="I136" s="233"/>
      <c r="J136" s="233"/>
      <c r="K136" s="233"/>
    </row>
    <row r="137" spans="1:11" ht="15.75" customHeight="1">
      <c r="A137" s="233"/>
      <c r="B137" s="152"/>
      <c r="C137" s="233"/>
      <c r="D137" s="233"/>
      <c r="E137" s="233"/>
      <c r="F137" s="233"/>
      <c r="G137" s="233"/>
      <c r="H137" s="233"/>
      <c r="I137" s="233"/>
      <c r="J137" s="233"/>
      <c r="K137" s="233"/>
    </row>
    <row r="138" spans="1:11" ht="15.75" customHeight="1">
      <c r="A138" s="233"/>
      <c r="B138" s="152"/>
      <c r="C138" s="233"/>
      <c r="D138" s="233"/>
      <c r="E138" s="233"/>
      <c r="F138" s="233"/>
      <c r="G138" s="233"/>
      <c r="H138" s="233"/>
      <c r="I138" s="233"/>
      <c r="J138" s="233"/>
      <c r="K138" s="233"/>
    </row>
    <row r="139" spans="1:11" ht="15.75" customHeight="1">
      <c r="A139" s="233"/>
      <c r="B139" s="152"/>
      <c r="C139" s="233"/>
      <c r="D139" s="233"/>
      <c r="E139" s="233"/>
      <c r="F139" s="233"/>
      <c r="G139" s="233"/>
      <c r="H139" s="233"/>
      <c r="I139" s="233"/>
      <c r="J139" s="233"/>
      <c r="K139" s="233"/>
    </row>
    <row r="140" spans="1:11" ht="15.75" customHeight="1">
      <c r="A140" s="233"/>
      <c r="B140" s="152"/>
      <c r="C140" s="233"/>
      <c r="D140" s="233"/>
      <c r="E140" s="233"/>
      <c r="F140" s="233"/>
      <c r="G140" s="233"/>
      <c r="H140" s="233"/>
      <c r="I140" s="233"/>
      <c r="J140" s="233"/>
      <c r="K140" s="233"/>
    </row>
    <row r="141" spans="1:11" ht="15.75" customHeight="1">
      <c r="A141" s="233"/>
      <c r="B141" s="152"/>
      <c r="C141" s="233"/>
      <c r="D141" s="233"/>
      <c r="E141" s="233"/>
      <c r="F141" s="233"/>
      <c r="G141" s="233"/>
      <c r="H141" s="233"/>
      <c r="I141" s="233"/>
      <c r="J141" s="233"/>
      <c r="K141" s="233"/>
    </row>
    <row r="142" spans="1:11" ht="15.75" customHeight="1">
      <c r="A142" s="233"/>
      <c r="B142" s="152"/>
      <c r="C142" s="233"/>
      <c r="D142" s="233"/>
      <c r="E142" s="233"/>
      <c r="F142" s="233"/>
      <c r="G142" s="233"/>
      <c r="H142" s="233"/>
      <c r="I142" s="233"/>
      <c r="J142" s="233"/>
      <c r="K142" s="233"/>
    </row>
    <row r="143" spans="1:11" ht="15.75" customHeight="1">
      <c r="A143" s="233"/>
      <c r="B143" s="152"/>
      <c r="C143" s="233"/>
      <c r="D143" s="233"/>
      <c r="E143" s="233"/>
      <c r="F143" s="233"/>
      <c r="G143" s="233"/>
      <c r="H143" s="233"/>
      <c r="I143" s="233"/>
      <c r="J143" s="233"/>
      <c r="K143" s="233"/>
    </row>
    <row r="144" spans="1:11" ht="15.75" customHeight="1">
      <c r="A144" s="233"/>
      <c r="C144" s="233"/>
      <c r="D144" s="233"/>
      <c r="E144" s="233"/>
      <c r="F144" s="233"/>
      <c r="G144" s="233"/>
      <c r="H144" s="233"/>
      <c r="I144" s="233"/>
      <c r="J144" s="233"/>
      <c r="K144" s="233"/>
    </row>
    <row r="145" spans="1:11" ht="15.75" customHeight="1">
      <c r="A145" s="233"/>
      <c r="C145" s="233"/>
      <c r="D145" s="233"/>
      <c r="E145" s="233"/>
      <c r="F145" s="233"/>
      <c r="G145" s="233"/>
      <c r="H145" s="233"/>
      <c r="I145" s="233"/>
      <c r="J145" s="233"/>
      <c r="K145" s="233"/>
    </row>
    <row r="146" spans="1:11" ht="15.75" customHeight="1">
      <c r="A146" s="233"/>
      <c r="C146" s="233"/>
      <c r="D146" s="233"/>
      <c r="E146" s="233"/>
      <c r="F146" s="233"/>
      <c r="G146" s="233"/>
      <c r="H146" s="233"/>
      <c r="I146" s="233"/>
      <c r="J146" s="233"/>
      <c r="K146" s="233"/>
    </row>
    <row r="147" spans="1:11" ht="15.75" customHeight="1">
      <c r="A147" s="233"/>
      <c r="C147" s="233"/>
      <c r="D147" s="233"/>
      <c r="E147" s="233"/>
      <c r="F147" s="233"/>
      <c r="G147" s="233"/>
      <c r="H147" s="233"/>
      <c r="I147" s="233"/>
      <c r="J147" s="233"/>
      <c r="K147" s="233"/>
    </row>
    <row r="148" spans="1:11" ht="15.75" customHeight="1">
      <c r="A148" s="233"/>
      <c r="C148" s="233"/>
      <c r="D148" s="233"/>
      <c r="E148" s="233"/>
      <c r="F148" s="233"/>
      <c r="G148" s="233"/>
      <c r="H148" s="233"/>
      <c r="I148" s="233"/>
      <c r="J148" s="233"/>
      <c r="K148" s="233"/>
    </row>
    <row r="149" spans="1:11" ht="15.75" customHeight="1">
      <c r="A149" s="233"/>
      <c r="C149" s="233"/>
      <c r="D149" s="233"/>
      <c r="E149" s="233"/>
      <c r="F149" s="233"/>
      <c r="G149" s="233"/>
      <c r="H149" s="233"/>
      <c r="I149" s="233"/>
      <c r="J149" s="233"/>
      <c r="K149" s="233"/>
    </row>
    <row r="150" spans="1:11" ht="15.75" customHeight="1">
      <c r="A150" s="233"/>
      <c r="C150" s="233"/>
      <c r="D150" s="233"/>
      <c r="E150" s="233"/>
      <c r="F150" s="233"/>
      <c r="G150" s="233"/>
      <c r="H150" s="233"/>
      <c r="I150" s="233"/>
      <c r="J150" s="233"/>
      <c r="K150" s="233"/>
    </row>
    <row r="151" spans="1:11" ht="15.75" customHeight="1">
      <c r="A151" s="233"/>
      <c r="C151" s="233"/>
      <c r="D151" s="233"/>
      <c r="E151" s="233"/>
      <c r="F151" s="233"/>
      <c r="G151" s="233"/>
      <c r="H151" s="233"/>
      <c r="I151" s="233"/>
      <c r="J151" s="233"/>
      <c r="K151" s="233"/>
    </row>
    <row r="152" spans="1:11" ht="15.75" customHeight="1">
      <c r="A152" s="233"/>
      <c r="C152" s="233"/>
      <c r="D152" s="233"/>
      <c r="E152" s="233"/>
      <c r="F152" s="233"/>
      <c r="G152" s="233"/>
      <c r="H152" s="233"/>
      <c r="I152" s="233"/>
      <c r="J152" s="233"/>
      <c r="K152" s="233"/>
    </row>
    <row r="153" spans="1:11" ht="15.75" customHeight="1">
      <c r="A153" s="233"/>
      <c r="C153" s="233"/>
      <c r="D153" s="233"/>
      <c r="E153" s="233"/>
      <c r="F153" s="233"/>
      <c r="G153" s="233"/>
      <c r="H153" s="233"/>
      <c r="I153" s="233"/>
      <c r="J153" s="233"/>
      <c r="K153" s="233"/>
    </row>
    <row r="154" spans="1:11" ht="15.75" customHeight="1">
      <c r="A154" s="233"/>
      <c r="C154" s="233"/>
      <c r="D154" s="233"/>
      <c r="E154" s="233"/>
      <c r="F154" s="233"/>
      <c r="G154" s="233"/>
      <c r="H154" s="233"/>
      <c r="I154" s="233"/>
      <c r="J154" s="233"/>
      <c r="K154" s="233"/>
    </row>
    <row r="155" spans="1:11" ht="15.75" customHeight="1">
      <c r="A155" s="233"/>
      <c r="C155" s="233"/>
      <c r="D155" s="233"/>
      <c r="E155" s="233"/>
      <c r="F155" s="233"/>
      <c r="G155" s="233"/>
      <c r="H155" s="233"/>
      <c r="I155" s="233"/>
      <c r="J155" s="233"/>
      <c r="K155" s="233"/>
    </row>
    <row r="156" spans="1:11" ht="15.75" customHeight="1">
      <c r="A156" s="233"/>
      <c r="C156" s="233"/>
      <c r="D156" s="233"/>
      <c r="E156" s="233"/>
      <c r="F156" s="233"/>
      <c r="G156" s="233"/>
      <c r="H156" s="233"/>
      <c r="I156" s="233"/>
      <c r="J156" s="233"/>
      <c r="K156" s="233"/>
    </row>
    <row r="157" spans="1:11" ht="15.75" customHeight="1">
      <c r="A157" s="233"/>
      <c r="C157" s="233"/>
      <c r="D157" s="233"/>
      <c r="E157" s="233"/>
      <c r="F157" s="233"/>
      <c r="G157" s="233"/>
      <c r="H157" s="233"/>
      <c r="I157" s="233"/>
      <c r="J157" s="233"/>
      <c r="K157" s="233"/>
    </row>
    <row r="158" spans="1:11" ht="15.75" customHeight="1">
      <c r="A158" s="233"/>
      <c r="C158" s="233"/>
      <c r="D158" s="233"/>
      <c r="E158" s="233"/>
      <c r="F158" s="233"/>
      <c r="G158" s="233"/>
      <c r="H158" s="233"/>
      <c r="I158" s="233"/>
      <c r="J158" s="233"/>
      <c r="K158" s="233"/>
    </row>
    <row r="159" spans="1:11" ht="15.75" customHeight="1">
      <c r="A159" s="233"/>
      <c r="B159" s="233"/>
      <c r="C159" s="233"/>
      <c r="D159" s="233"/>
      <c r="E159" s="233"/>
      <c r="F159" s="233"/>
      <c r="G159" s="233"/>
      <c r="H159" s="233"/>
      <c r="I159" s="233"/>
      <c r="J159" s="233"/>
      <c r="K159" s="233"/>
    </row>
    <row r="160" spans="1:11" ht="15.75" customHeight="1">
      <c r="A160" s="233"/>
      <c r="B160" s="233"/>
      <c r="C160" s="233"/>
      <c r="D160" s="233"/>
      <c r="E160" s="233"/>
      <c r="F160" s="233"/>
      <c r="G160" s="233"/>
      <c r="H160" s="233"/>
      <c r="I160" s="233"/>
      <c r="J160" s="233"/>
      <c r="K160" s="233"/>
    </row>
    <row r="161" spans="1:11" ht="15.75" customHeight="1">
      <c r="A161" s="233"/>
      <c r="B161" s="233"/>
      <c r="C161" s="233"/>
      <c r="D161" s="233"/>
      <c r="E161" s="233"/>
      <c r="F161" s="233"/>
      <c r="G161" s="233"/>
      <c r="H161" s="233"/>
      <c r="I161" s="233"/>
      <c r="J161" s="233"/>
      <c r="K161" s="233"/>
    </row>
    <row r="162" spans="1:11" ht="15.75" customHeight="1">
      <c r="A162" s="233"/>
      <c r="B162" s="233"/>
      <c r="C162" s="233"/>
      <c r="D162" s="233"/>
      <c r="E162" s="233"/>
      <c r="F162" s="233"/>
      <c r="G162" s="233"/>
      <c r="H162" s="233"/>
      <c r="I162" s="233"/>
      <c r="J162" s="233"/>
      <c r="K162" s="233"/>
    </row>
    <row r="163" spans="1:11" ht="15.75" customHeight="1">
      <c r="A163" s="233"/>
      <c r="B163" s="233"/>
      <c r="C163" s="233"/>
      <c r="D163" s="233"/>
      <c r="E163" s="233"/>
      <c r="F163" s="233"/>
      <c r="G163" s="233"/>
      <c r="H163" s="233"/>
      <c r="I163" s="233"/>
      <c r="J163" s="233"/>
      <c r="K163" s="233"/>
    </row>
    <row r="164" spans="1:11" ht="15.75" customHeight="1">
      <c r="A164" s="233"/>
      <c r="B164" s="233"/>
      <c r="C164" s="233"/>
      <c r="D164" s="233"/>
      <c r="E164" s="233"/>
      <c r="F164" s="233"/>
      <c r="G164" s="233"/>
      <c r="H164" s="233"/>
      <c r="I164" s="233"/>
      <c r="J164" s="233"/>
      <c r="K164" s="233"/>
    </row>
    <row r="165" spans="1:11" ht="15.75" customHeight="1">
      <c r="A165" s="233"/>
      <c r="B165" s="233"/>
      <c r="C165" s="233"/>
      <c r="D165" s="233"/>
      <c r="E165" s="233"/>
      <c r="F165" s="233"/>
      <c r="G165" s="233"/>
      <c r="H165" s="233"/>
      <c r="I165" s="233"/>
      <c r="J165" s="233"/>
      <c r="K165" s="233"/>
    </row>
    <row r="166" spans="1:11" ht="15.75" customHeight="1">
      <c r="A166" s="233"/>
      <c r="B166" s="233"/>
      <c r="C166" s="233"/>
      <c r="D166" s="233"/>
      <c r="E166" s="233"/>
      <c r="F166" s="233"/>
      <c r="G166" s="233"/>
      <c r="H166" s="233"/>
      <c r="I166" s="233"/>
      <c r="J166" s="233"/>
      <c r="K166" s="233"/>
    </row>
    <row r="167" spans="1:11" ht="15.75" customHeight="1">
      <c r="A167" s="233"/>
      <c r="B167" s="233"/>
      <c r="C167" s="233"/>
      <c r="D167" s="233"/>
      <c r="E167" s="233"/>
      <c r="F167" s="233"/>
      <c r="G167" s="233"/>
      <c r="H167" s="233"/>
      <c r="I167" s="233"/>
      <c r="J167" s="233"/>
      <c r="K167" s="233"/>
    </row>
    <row r="168" spans="1:11" ht="15.75" customHeight="1">
      <c r="A168" s="233"/>
      <c r="B168" s="233"/>
      <c r="C168" s="233"/>
      <c r="D168" s="233"/>
      <c r="E168" s="233"/>
      <c r="F168" s="233"/>
      <c r="G168" s="233"/>
      <c r="H168" s="233"/>
      <c r="I168" s="233"/>
      <c r="J168" s="233"/>
      <c r="K168" s="233"/>
    </row>
    <row r="169" spans="1:11" ht="15.75" customHeight="1">
      <c r="A169" s="233"/>
      <c r="B169" s="233"/>
      <c r="C169" s="233"/>
      <c r="D169" s="233"/>
      <c r="E169" s="233"/>
      <c r="F169" s="233"/>
      <c r="G169" s="233"/>
      <c r="H169" s="233"/>
      <c r="I169" s="233"/>
      <c r="J169" s="233"/>
      <c r="K169" s="233"/>
    </row>
    <row r="170" spans="1:11" ht="15.75" customHeight="1">
      <c r="A170" s="233"/>
      <c r="B170" s="233"/>
      <c r="C170" s="233"/>
      <c r="D170" s="233"/>
      <c r="E170" s="233"/>
      <c r="F170" s="233"/>
      <c r="G170" s="233"/>
      <c r="H170" s="233"/>
      <c r="I170" s="233"/>
      <c r="J170" s="233"/>
      <c r="K170" s="233"/>
    </row>
    <row r="171" spans="1:11" ht="15.75" customHeight="1">
      <c r="A171" s="233"/>
      <c r="B171" s="233"/>
      <c r="C171" s="233"/>
      <c r="D171" s="233"/>
      <c r="E171" s="233"/>
      <c r="F171" s="233"/>
      <c r="G171" s="233"/>
      <c r="H171" s="233"/>
      <c r="I171" s="233"/>
      <c r="J171" s="233"/>
      <c r="K171" s="233"/>
    </row>
    <row r="172" spans="1:11" ht="15.75" customHeight="1">
      <c r="A172" s="233"/>
      <c r="B172" s="233"/>
      <c r="C172" s="233"/>
      <c r="D172" s="233"/>
      <c r="E172" s="233"/>
      <c r="F172" s="233"/>
      <c r="G172" s="233"/>
      <c r="H172" s="233"/>
      <c r="I172" s="233"/>
      <c r="J172" s="233"/>
      <c r="K172" s="233"/>
    </row>
    <row r="173" spans="1:11" ht="15.75" customHeight="1">
      <c r="A173" s="233"/>
      <c r="B173" s="233"/>
      <c r="C173" s="233"/>
      <c r="D173" s="233"/>
      <c r="E173" s="233"/>
      <c r="F173" s="233"/>
      <c r="G173" s="233"/>
      <c r="H173" s="233"/>
      <c r="I173" s="233"/>
      <c r="J173" s="233"/>
      <c r="K173" s="233"/>
    </row>
    <row r="174" spans="1:11" ht="15.75" customHeight="1">
      <c r="A174" s="233"/>
      <c r="B174" s="233"/>
      <c r="C174" s="233"/>
      <c r="D174" s="233"/>
      <c r="E174" s="233"/>
      <c r="F174" s="233"/>
      <c r="G174" s="233"/>
      <c r="H174" s="233"/>
      <c r="I174" s="233"/>
      <c r="J174" s="233"/>
      <c r="K174" s="233"/>
    </row>
    <row r="175" spans="1:11" ht="15.75" customHeight="1">
      <c r="A175" s="233"/>
      <c r="B175" s="233"/>
      <c r="C175" s="233"/>
      <c r="D175" s="233"/>
      <c r="E175" s="233"/>
      <c r="F175" s="233"/>
      <c r="G175" s="233"/>
      <c r="H175" s="233"/>
      <c r="I175" s="233"/>
      <c r="J175" s="233"/>
      <c r="K175" s="233"/>
    </row>
    <row r="176" spans="1:11" ht="15.75" customHeight="1">
      <c r="A176" s="233"/>
      <c r="B176" s="233"/>
      <c r="C176" s="233"/>
      <c r="D176" s="233"/>
      <c r="E176" s="233"/>
      <c r="F176" s="233"/>
      <c r="G176" s="233"/>
      <c r="H176" s="233"/>
      <c r="I176" s="233"/>
      <c r="J176" s="233"/>
      <c r="K176" s="233"/>
    </row>
    <row r="177" spans="1:11" ht="15.75" customHeight="1">
      <c r="A177" s="233"/>
      <c r="B177" s="233"/>
      <c r="C177" s="233"/>
      <c r="D177" s="233"/>
      <c r="E177" s="233"/>
      <c r="F177" s="233"/>
      <c r="G177" s="233"/>
      <c r="H177" s="233"/>
      <c r="I177" s="233"/>
      <c r="J177" s="233"/>
      <c r="K177" s="233"/>
    </row>
    <row r="178" spans="1:11" ht="15.75" customHeight="1">
      <c r="A178" s="233"/>
      <c r="B178" s="233"/>
      <c r="C178" s="233"/>
      <c r="D178" s="233"/>
      <c r="E178" s="233"/>
      <c r="F178" s="233"/>
      <c r="G178" s="233"/>
      <c r="H178" s="233"/>
      <c r="I178" s="233"/>
      <c r="J178" s="233"/>
      <c r="K178" s="233"/>
    </row>
    <row r="179" spans="1:11" ht="15.75" customHeight="1">
      <c r="A179" s="233"/>
      <c r="B179" s="233"/>
      <c r="C179" s="233"/>
      <c r="D179" s="233"/>
      <c r="E179" s="233"/>
      <c r="F179" s="233"/>
      <c r="G179" s="233"/>
      <c r="H179" s="233"/>
      <c r="I179" s="233"/>
      <c r="J179" s="233"/>
      <c r="K179" s="233"/>
    </row>
    <row r="180" spans="1:11" ht="15.75" customHeight="1">
      <c r="A180" s="233"/>
      <c r="B180" s="233"/>
      <c r="C180" s="233"/>
      <c r="D180" s="233"/>
      <c r="E180" s="233"/>
      <c r="F180" s="233"/>
      <c r="G180" s="233"/>
      <c r="H180" s="233"/>
      <c r="I180" s="233"/>
      <c r="J180" s="233"/>
      <c r="K180" s="233"/>
    </row>
    <row r="181" spans="1:11" ht="15.75" customHeight="1">
      <c r="A181" s="233"/>
      <c r="B181" s="233"/>
      <c r="C181" s="233"/>
      <c r="D181" s="233"/>
      <c r="E181" s="233"/>
      <c r="F181" s="233"/>
      <c r="G181" s="233"/>
      <c r="H181" s="233"/>
      <c r="I181" s="233"/>
      <c r="J181" s="233"/>
      <c r="K181" s="233"/>
    </row>
    <row r="182" spans="1:11" ht="15.75" customHeight="1">
      <c r="A182" s="233"/>
      <c r="B182" s="233"/>
      <c r="C182" s="233"/>
      <c r="D182" s="233"/>
      <c r="E182" s="233"/>
      <c r="F182" s="233"/>
      <c r="G182" s="233"/>
      <c r="H182" s="233"/>
      <c r="I182" s="233"/>
      <c r="J182" s="233"/>
      <c r="K182" s="233"/>
    </row>
    <row r="183" spans="1:11" ht="15.75" customHeight="1">
      <c r="A183" s="233"/>
      <c r="B183" s="233"/>
      <c r="C183" s="233"/>
      <c r="D183" s="233"/>
      <c r="E183" s="233"/>
      <c r="F183" s="233"/>
      <c r="G183" s="233"/>
      <c r="H183" s="233"/>
      <c r="I183" s="233"/>
      <c r="J183" s="233"/>
      <c r="K183" s="233"/>
    </row>
    <row r="184" spans="1:11" ht="15.75" customHeight="1">
      <c r="A184" s="233"/>
      <c r="B184" s="233"/>
      <c r="C184" s="233"/>
      <c r="D184" s="233"/>
      <c r="E184" s="233"/>
      <c r="F184" s="233"/>
      <c r="G184" s="233"/>
      <c r="H184" s="233"/>
      <c r="I184" s="233"/>
      <c r="J184" s="233"/>
      <c r="K184" s="233"/>
    </row>
    <row r="185" spans="1:11" ht="15.75" customHeight="1">
      <c r="A185" s="233"/>
      <c r="B185" s="233"/>
      <c r="C185" s="233"/>
      <c r="D185" s="233"/>
      <c r="E185" s="233"/>
      <c r="F185" s="233"/>
      <c r="G185" s="233"/>
      <c r="H185" s="233"/>
      <c r="I185" s="233"/>
      <c r="J185" s="233"/>
      <c r="K185" s="233"/>
    </row>
    <row r="186" spans="1:11" ht="15.75" customHeight="1">
      <c r="A186" s="233"/>
      <c r="B186" s="233"/>
      <c r="C186" s="233"/>
      <c r="D186" s="233"/>
      <c r="E186" s="233"/>
      <c r="F186" s="233"/>
      <c r="G186" s="233"/>
      <c r="H186" s="233"/>
      <c r="I186" s="233"/>
      <c r="J186" s="233"/>
      <c r="K186" s="233"/>
    </row>
    <row r="187" spans="1:11" ht="15.75" customHeight="1">
      <c r="A187" s="233"/>
      <c r="B187" s="233"/>
      <c r="C187" s="233"/>
      <c r="D187" s="233"/>
      <c r="E187" s="233"/>
      <c r="F187" s="233"/>
      <c r="G187" s="233"/>
      <c r="H187" s="233"/>
      <c r="I187" s="233"/>
      <c r="J187" s="233"/>
      <c r="K187" s="233"/>
    </row>
    <row r="188" spans="1:11" ht="15.75" customHeight="1">
      <c r="A188" s="233"/>
      <c r="B188" s="233"/>
      <c r="C188" s="233"/>
      <c r="D188" s="233"/>
      <c r="E188" s="233"/>
      <c r="F188" s="233"/>
      <c r="G188" s="233"/>
      <c r="H188" s="233"/>
      <c r="I188" s="233"/>
      <c r="J188" s="233"/>
      <c r="K188" s="233"/>
    </row>
    <row r="189" spans="1:11" ht="15.75" customHeight="1">
      <c r="A189" s="233"/>
      <c r="B189" s="233"/>
      <c r="C189" s="233"/>
      <c r="D189" s="233"/>
      <c r="E189" s="233"/>
      <c r="F189" s="233"/>
      <c r="G189" s="233"/>
      <c r="H189" s="233"/>
      <c r="I189" s="233"/>
      <c r="J189" s="233"/>
      <c r="K189" s="233"/>
    </row>
    <row r="190" spans="1:11" ht="15.75" customHeight="1">
      <c r="A190" s="233"/>
      <c r="B190" s="233"/>
      <c r="C190" s="233"/>
      <c r="D190" s="233"/>
      <c r="E190" s="233"/>
      <c r="F190" s="233"/>
      <c r="G190" s="233"/>
      <c r="H190" s="233"/>
      <c r="I190" s="233"/>
      <c r="J190" s="233"/>
      <c r="K190" s="233"/>
    </row>
    <row r="191" spans="1:11" ht="15.75" customHeight="1">
      <c r="A191" s="233"/>
      <c r="B191" s="233"/>
      <c r="C191" s="233"/>
      <c r="D191" s="233"/>
      <c r="E191" s="233"/>
      <c r="F191" s="233"/>
      <c r="G191" s="233"/>
      <c r="H191" s="233"/>
      <c r="I191" s="233"/>
      <c r="J191" s="233"/>
      <c r="K191" s="233"/>
    </row>
    <row r="192" spans="1:11" ht="15.75" customHeight="1">
      <c r="A192" s="233"/>
      <c r="B192" s="233"/>
      <c r="C192" s="233"/>
      <c r="D192" s="233"/>
      <c r="E192" s="233"/>
      <c r="F192" s="233"/>
      <c r="G192" s="233"/>
      <c r="H192" s="233"/>
      <c r="I192" s="233"/>
      <c r="J192" s="233"/>
      <c r="K192" s="233"/>
    </row>
    <row r="193" spans="1:11" ht="15.75" customHeight="1">
      <c r="A193" s="233"/>
      <c r="B193" s="233"/>
      <c r="C193" s="233"/>
      <c r="D193" s="233"/>
      <c r="E193" s="233"/>
      <c r="F193" s="233"/>
      <c r="G193" s="233"/>
      <c r="H193" s="233"/>
      <c r="I193" s="233"/>
      <c r="J193" s="233"/>
      <c r="K193" s="233"/>
    </row>
    <row r="194" spans="1:11" ht="15.75" customHeight="1">
      <c r="A194" s="233"/>
      <c r="B194" s="233"/>
      <c r="C194" s="233"/>
      <c r="D194" s="233"/>
      <c r="E194" s="233"/>
      <c r="F194" s="233"/>
      <c r="G194" s="233"/>
      <c r="H194" s="233"/>
      <c r="I194" s="233"/>
      <c r="J194" s="233"/>
      <c r="K194" s="233"/>
    </row>
    <row r="195" spans="1:11" ht="15.75" customHeight="1">
      <c r="A195" s="233"/>
      <c r="B195" s="233"/>
      <c r="C195" s="233"/>
      <c r="D195" s="233"/>
      <c r="E195" s="233"/>
      <c r="F195" s="233"/>
      <c r="G195" s="233"/>
      <c r="H195" s="233"/>
      <c r="I195" s="233"/>
      <c r="J195" s="233"/>
      <c r="K195" s="233"/>
    </row>
    <row r="196" spans="1:11" ht="15.75" customHeight="1">
      <c r="A196" s="233"/>
      <c r="B196" s="233"/>
      <c r="C196" s="233"/>
      <c r="D196" s="233"/>
      <c r="E196" s="233"/>
      <c r="F196" s="233"/>
      <c r="G196" s="233"/>
      <c r="H196" s="233"/>
      <c r="I196" s="233"/>
      <c r="J196" s="233"/>
      <c r="K196" s="233"/>
    </row>
    <row r="197" spans="1:11" ht="15.75" customHeight="1">
      <c r="A197" s="233"/>
      <c r="B197" s="233"/>
      <c r="C197" s="233"/>
      <c r="D197" s="233"/>
      <c r="E197" s="233"/>
      <c r="F197" s="233"/>
      <c r="G197" s="233"/>
      <c r="H197" s="233"/>
      <c r="I197" s="233"/>
      <c r="J197" s="233"/>
      <c r="K197" s="233"/>
    </row>
    <row r="198" spans="1:11" ht="15.75" customHeight="1">
      <c r="A198" s="233"/>
      <c r="B198" s="233"/>
      <c r="C198" s="233"/>
      <c r="D198" s="233"/>
      <c r="E198" s="233"/>
      <c r="F198" s="233"/>
      <c r="G198" s="233"/>
      <c r="H198" s="233"/>
      <c r="I198" s="233"/>
      <c r="J198" s="233"/>
      <c r="K198" s="233"/>
    </row>
    <row r="199" spans="1:11" ht="15.75" customHeight="1">
      <c r="A199" s="233"/>
      <c r="B199" s="233"/>
      <c r="C199" s="233"/>
      <c r="D199" s="233"/>
      <c r="E199" s="233"/>
      <c r="F199" s="233"/>
      <c r="G199" s="233"/>
      <c r="H199" s="233"/>
      <c r="I199" s="233"/>
      <c r="J199" s="233"/>
      <c r="K199" s="233"/>
    </row>
    <row r="200" spans="1:11" ht="15.75" customHeight="1">
      <c r="A200" s="233"/>
      <c r="B200" s="233"/>
      <c r="C200" s="233"/>
      <c r="D200" s="233"/>
      <c r="E200" s="233"/>
      <c r="F200" s="233"/>
      <c r="G200" s="233"/>
      <c r="H200" s="233"/>
      <c r="I200" s="233"/>
      <c r="J200" s="233"/>
      <c r="K200" s="233"/>
    </row>
    <row r="201" spans="1:11" ht="15.75" customHeight="1">
      <c r="A201" s="233"/>
      <c r="B201" s="233"/>
      <c r="C201" s="233"/>
      <c r="D201" s="233"/>
      <c r="E201" s="233"/>
      <c r="F201" s="233"/>
      <c r="G201" s="233"/>
      <c r="H201" s="233"/>
      <c r="I201" s="233"/>
      <c r="J201" s="233"/>
      <c r="K201" s="233"/>
    </row>
    <row r="202" spans="1:11" ht="15.75" customHeight="1">
      <c r="A202" s="233"/>
      <c r="B202" s="233"/>
      <c r="C202" s="233"/>
      <c r="D202" s="233"/>
      <c r="E202" s="233"/>
      <c r="F202" s="233"/>
      <c r="G202" s="233"/>
      <c r="H202" s="233"/>
      <c r="I202" s="233"/>
      <c r="J202" s="233"/>
      <c r="K202" s="233"/>
    </row>
    <row r="203" spans="1:11" ht="15.75" customHeight="1">
      <c r="A203" s="233"/>
      <c r="B203" s="233"/>
      <c r="C203" s="233"/>
      <c r="D203" s="233"/>
      <c r="E203" s="233"/>
      <c r="F203" s="233"/>
      <c r="G203" s="233"/>
      <c r="H203" s="233"/>
      <c r="I203" s="233"/>
      <c r="J203" s="233"/>
      <c r="K203" s="233"/>
    </row>
    <row r="204" spans="1:11" ht="15.75" customHeight="1">
      <c r="A204" s="233"/>
      <c r="B204" s="233"/>
      <c r="C204" s="233"/>
      <c r="D204" s="233"/>
      <c r="E204" s="233"/>
      <c r="F204" s="233"/>
      <c r="G204" s="233"/>
      <c r="H204" s="233"/>
      <c r="I204" s="233"/>
      <c r="J204" s="233"/>
      <c r="K204" s="233"/>
    </row>
    <row r="205" spans="1:11" ht="15.75" customHeight="1">
      <c r="A205" s="233"/>
      <c r="B205" s="233"/>
      <c r="C205" s="233"/>
      <c r="D205" s="233"/>
      <c r="E205" s="233"/>
      <c r="F205" s="233"/>
      <c r="G205" s="233"/>
      <c r="H205" s="233"/>
      <c r="I205" s="233"/>
      <c r="J205" s="233"/>
      <c r="K205" s="233"/>
    </row>
    <row r="206" spans="1:11" ht="15.75" customHeight="1">
      <c r="A206" s="233"/>
      <c r="B206" s="233"/>
      <c r="C206" s="233"/>
      <c r="D206" s="233"/>
      <c r="E206" s="233"/>
      <c r="F206" s="233"/>
      <c r="G206" s="233"/>
      <c r="H206" s="233"/>
      <c r="I206" s="233"/>
      <c r="J206" s="233"/>
      <c r="K206" s="233"/>
    </row>
    <row r="207" spans="1:11" ht="15.75" customHeight="1">
      <c r="A207" s="233"/>
      <c r="B207" s="233"/>
      <c r="C207" s="233"/>
      <c r="D207" s="233"/>
      <c r="E207" s="233"/>
      <c r="F207" s="233"/>
      <c r="G207" s="233"/>
      <c r="H207" s="233"/>
      <c r="I207" s="233"/>
      <c r="J207" s="233"/>
      <c r="K207" s="233"/>
    </row>
    <row r="208" spans="1:11" ht="15.75" customHeight="1">
      <c r="A208" s="233"/>
      <c r="B208" s="233"/>
      <c r="C208" s="233"/>
      <c r="D208" s="233"/>
      <c r="E208" s="233"/>
      <c r="F208" s="233"/>
      <c r="G208" s="233"/>
      <c r="H208" s="233"/>
      <c r="I208" s="233"/>
      <c r="J208" s="233"/>
      <c r="K208" s="233"/>
    </row>
    <row r="209" spans="1:11" ht="15.75" customHeight="1">
      <c r="A209" s="233"/>
      <c r="B209" s="233"/>
      <c r="C209" s="233"/>
      <c r="D209" s="233"/>
      <c r="E209" s="233"/>
      <c r="F209" s="233"/>
      <c r="G209" s="233"/>
      <c r="H209" s="233"/>
      <c r="I209" s="233"/>
      <c r="J209" s="233"/>
      <c r="K209" s="233"/>
    </row>
    <row r="210" spans="1:11" ht="15.75" customHeight="1">
      <c r="A210" s="233"/>
      <c r="B210" s="233"/>
      <c r="C210" s="233"/>
      <c r="D210" s="233"/>
      <c r="E210" s="233"/>
      <c r="F210" s="233"/>
      <c r="G210" s="233"/>
      <c r="H210" s="233"/>
      <c r="I210" s="233"/>
      <c r="J210" s="233"/>
      <c r="K210" s="233"/>
    </row>
    <row r="211" spans="1:11" ht="15.75" customHeight="1">
      <c r="A211" s="233"/>
      <c r="B211" s="233"/>
      <c r="C211" s="233"/>
      <c r="D211" s="233"/>
      <c r="E211" s="233"/>
      <c r="F211" s="233"/>
      <c r="G211" s="233"/>
      <c r="H211" s="233"/>
      <c r="I211" s="233"/>
      <c r="J211" s="233"/>
      <c r="K211" s="233"/>
    </row>
    <row r="212" spans="1:11" ht="15.75" customHeight="1">
      <c r="A212" s="233"/>
      <c r="B212" s="233"/>
      <c r="C212" s="233"/>
      <c r="D212" s="233"/>
      <c r="E212" s="233"/>
      <c r="F212" s="233"/>
      <c r="G212" s="233"/>
      <c r="H212" s="233"/>
      <c r="I212" s="233"/>
      <c r="J212" s="233"/>
      <c r="K212" s="233"/>
    </row>
    <row r="213" spans="1:11" ht="15.75" customHeight="1">
      <c r="A213" s="233"/>
      <c r="B213" s="233"/>
      <c r="C213" s="233"/>
      <c r="D213" s="233"/>
      <c r="E213" s="233"/>
      <c r="F213" s="233"/>
      <c r="G213" s="233"/>
      <c r="H213" s="233"/>
      <c r="I213" s="233"/>
      <c r="J213" s="233"/>
      <c r="K213" s="233"/>
    </row>
    <row r="214" spans="1:11" ht="15.75" customHeight="1">
      <c r="A214" s="233"/>
      <c r="B214" s="233"/>
      <c r="C214" s="233"/>
      <c r="D214" s="233"/>
      <c r="E214" s="233"/>
      <c r="F214" s="233"/>
      <c r="G214" s="233"/>
      <c r="H214" s="233"/>
      <c r="I214" s="233"/>
      <c r="J214" s="233"/>
      <c r="K214" s="233"/>
    </row>
    <row r="215" spans="1:11" ht="15.75" customHeight="1">
      <c r="A215" s="233"/>
      <c r="B215" s="233"/>
      <c r="C215" s="233"/>
      <c r="D215" s="233"/>
      <c r="E215" s="233"/>
      <c r="F215" s="233"/>
      <c r="G215" s="233"/>
      <c r="H215" s="233"/>
      <c r="I215" s="233"/>
      <c r="J215" s="233"/>
      <c r="K215" s="233"/>
    </row>
    <row r="216" spans="1:11" ht="15.75" customHeight="1">
      <c r="A216" s="233"/>
      <c r="B216" s="233"/>
      <c r="C216" s="233"/>
      <c r="D216" s="233"/>
      <c r="E216" s="233"/>
      <c r="F216" s="233"/>
      <c r="G216" s="233"/>
      <c r="H216" s="233"/>
      <c r="I216" s="233"/>
      <c r="J216" s="233"/>
      <c r="K216" s="233"/>
    </row>
    <row r="217" spans="1:11" ht="15.75" customHeight="1">
      <c r="A217" s="233"/>
      <c r="B217" s="233"/>
      <c r="C217" s="233"/>
      <c r="D217" s="233"/>
      <c r="E217" s="233"/>
      <c r="F217" s="233"/>
      <c r="G217" s="233"/>
      <c r="H217" s="233"/>
      <c r="I217" s="233"/>
      <c r="J217" s="233"/>
      <c r="K217" s="233"/>
    </row>
    <row r="218" spans="1:11" ht="15.75" customHeight="1">
      <c r="A218" s="233"/>
      <c r="B218" s="233"/>
      <c r="C218" s="233"/>
      <c r="D218" s="233"/>
      <c r="E218" s="233"/>
      <c r="F218" s="233"/>
      <c r="G218" s="233"/>
      <c r="H218" s="233"/>
      <c r="I218" s="233"/>
      <c r="J218" s="233"/>
      <c r="K218" s="233"/>
    </row>
    <row r="219" spans="1:11" ht="15.75" customHeight="1">
      <c r="A219" s="233"/>
      <c r="B219" s="233"/>
      <c r="C219" s="233"/>
      <c r="D219" s="233"/>
      <c r="E219" s="233"/>
      <c r="F219" s="233"/>
      <c r="G219" s="233"/>
      <c r="H219" s="233"/>
      <c r="I219" s="233"/>
      <c r="J219" s="233"/>
      <c r="K219" s="233"/>
    </row>
    <row r="220" spans="1:11" ht="15.75" customHeight="1">
      <c r="A220" s="233"/>
      <c r="B220" s="233"/>
      <c r="C220" s="233"/>
      <c r="D220" s="233"/>
      <c r="E220" s="233"/>
      <c r="F220" s="233"/>
      <c r="G220" s="233"/>
      <c r="H220" s="233"/>
      <c r="I220" s="233"/>
      <c r="J220" s="233"/>
      <c r="K220" s="233"/>
    </row>
    <row r="221" spans="1:11" ht="15.75" customHeight="1">
      <c r="A221" s="233"/>
      <c r="B221" s="233"/>
      <c r="C221" s="233"/>
      <c r="D221" s="233"/>
      <c r="E221" s="233"/>
      <c r="F221" s="233"/>
      <c r="G221" s="233"/>
      <c r="H221" s="233"/>
      <c r="I221" s="233"/>
      <c r="J221" s="233"/>
      <c r="K221" s="233"/>
    </row>
    <row r="222" spans="1:11" ht="15.75" customHeight="1">
      <c r="A222" s="233"/>
      <c r="B222" s="233"/>
      <c r="C222" s="233"/>
      <c r="D222" s="233"/>
      <c r="E222" s="233"/>
      <c r="F222" s="233"/>
      <c r="G222" s="233"/>
      <c r="H222" s="233"/>
      <c r="I222" s="233"/>
      <c r="J222" s="233"/>
      <c r="K222" s="233"/>
    </row>
    <row r="223" spans="1:11" ht="15.75" customHeight="1">
      <c r="A223" s="233"/>
      <c r="B223" s="233"/>
      <c r="C223" s="233"/>
      <c r="D223" s="233"/>
      <c r="E223" s="233"/>
      <c r="F223" s="233"/>
      <c r="G223" s="233"/>
      <c r="H223" s="233"/>
      <c r="I223" s="233"/>
      <c r="J223" s="233"/>
      <c r="K223" s="233"/>
    </row>
    <row r="224" spans="1:11" ht="15.75" customHeight="1">
      <c r="A224" s="233"/>
      <c r="B224" s="233"/>
      <c r="C224" s="233"/>
      <c r="D224" s="233"/>
      <c r="E224" s="233"/>
      <c r="F224" s="233"/>
      <c r="G224" s="233"/>
      <c r="H224" s="233"/>
      <c r="I224" s="233"/>
      <c r="J224" s="233"/>
      <c r="K224" s="233"/>
    </row>
    <row r="225" spans="1:11" ht="15.75" customHeight="1">
      <c r="A225" s="233"/>
      <c r="B225" s="233"/>
      <c r="C225" s="233"/>
      <c r="D225" s="233"/>
      <c r="E225" s="233"/>
      <c r="F225" s="233"/>
      <c r="G225" s="233"/>
      <c r="H225" s="233"/>
      <c r="I225" s="233"/>
      <c r="J225" s="233"/>
      <c r="K225" s="233"/>
    </row>
    <row r="226" spans="1:11" ht="15.75" customHeight="1">
      <c r="A226" s="233"/>
      <c r="B226" s="233"/>
      <c r="C226" s="233"/>
      <c r="D226" s="233"/>
      <c r="E226" s="233"/>
      <c r="F226" s="233"/>
      <c r="G226" s="233"/>
      <c r="H226" s="233"/>
      <c r="I226" s="233"/>
      <c r="J226" s="233"/>
      <c r="K226" s="233"/>
    </row>
    <row r="227" spans="1:11" ht="15.75" customHeight="1">
      <c r="A227" s="233"/>
      <c r="B227" s="233"/>
      <c r="C227" s="233"/>
      <c r="D227" s="233"/>
      <c r="E227" s="233"/>
      <c r="F227" s="233"/>
      <c r="G227" s="233"/>
      <c r="H227" s="233"/>
      <c r="I227" s="233"/>
      <c r="J227" s="233"/>
      <c r="K227" s="233"/>
    </row>
    <row r="228" spans="1:11" ht="15.75" customHeight="1">
      <c r="A228" s="233"/>
      <c r="B228" s="233"/>
      <c r="C228" s="233"/>
      <c r="D228" s="233"/>
      <c r="E228" s="233"/>
      <c r="F228" s="233"/>
      <c r="G228" s="233"/>
      <c r="H228" s="233"/>
      <c r="I228" s="233"/>
      <c r="J228" s="233"/>
      <c r="K228" s="233"/>
    </row>
    <row r="229" spans="1:11" ht="15.75" customHeight="1">
      <c r="A229" s="233"/>
      <c r="B229" s="233"/>
      <c r="C229" s="233"/>
      <c r="D229" s="233"/>
      <c r="E229" s="233"/>
      <c r="F229" s="233"/>
      <c r="G229" s="233"/>
      <c r="H229" s="233"/>
      <c r="I229" s="233"/>
      <c r="J229" s="233"/>
      <c r="K229" s="233"/>
    </row>
    <row r="230" spans="1:11" ht="15.75" customHeight="1">
      <c r="A230" s="233"/>
      <c r="B230" s="233"/>
      <c r="C230" s="233"/>
      <c r="D230" s="233"/>
      <c r="E230" s="233"/>
      <c r="F230" s="233"/>
      <c r="G230" s="233"/>
      <c r="H230" s="233"/>
      <c r="I230" s="233"/>
      <c r="J230" s="233"/>
      <c r="K230" s="233"/>
    </row>
    <row r="231" spans="1:11" ht="15.75" customHeight="1">
      <c r="A231" s="233"/>
      <c r="B231" s="233"/>
      <c r="C231" s="233"/>
      <c r="D231" s="233"/>
      <c r="E231" s="233"/>
      <c r="F231" s="233"/>
      <c r="G231" s="233"/>
      <c r="H231" s="233"/>
      <c r="I231" s="233"/>
      <c r="J231" s="233"/>
      <c r="K231" s="233"/>
    </row>
    <row r="232" spans="1:11" ht="15.75" customHeight="1">
      <c r="A232" s="233"/>
      <c r="B232" s="233"/>
      <c r="C232" s="233"/>
      <c r="D232" s="233"/>
      <c r="E232" s="233"/>
      <c r="F232" s="233"/>
      <c r="G232" s="233"/>
      <c r="H232" s="233"/>
      <c r="I232" s="233"/>
      <c r="J232" s="233"/>
      <c r="K232" s="233"/>
    </row>
    <row r="233" spans="1:11" ht="15.75" customHeight="1">
      <c r="A233" s="233"/>
      <c r="B233" s="233"/>
      <c r="C233" s="233"/>
      <c r="D233" s="233"/>
      <c r="E233" s="233"/>
      <c r="F233" s="233"/>
      <c r="G233" s="233"/>
      <c r="H233" s="233"/>
      <c r="I233" s="233"/>
      <c r="J233" s="233"/>
      <c r="K233" s="233"/>
    </row>
    <row r="234" spans="1:11" ht="15.75" customHeight="1">
      <c r="A234" s="233"/>
      <c r="B234" s="233"/>
      <c r="C234" s="233"/>
      <c r="D234" s="233"/>
      <c r="E234" s="233"/>
      <c r="F234" s="233"/>
      <c r="G234" s="233"/>
      <c r="H234" s="233"/>
      <c r="I234" s="233"/>
      <c r="J234" s="233"/>
      <c r="K234" s="233"/>
    </row>
    <row r="235" spans="1:11" ht="15.75" customHeight="1">
      <c r="A235" s="233"/>
      <c r="B235" s="233"/>
      <c r="C235" s="233"/>
      <c r="D235" s="233"/>
      <c r="E235" s="233"/>
      <c r="F235" s="233"/>
      <c r="G235" s="233"/>
      <c r="H235" s="233"/>
      <c r="I235" s="233"/>
      <c r="J235" s="233"/>
      <c r="K235" s="233"/>
    </row>
    <row r="236" spans="1:11" ht="15.75" customHeight="1">
      <c r="A236" s="233"/>
      <c r="B236" s="233"/>
      <c r="C236" s="233"/>
      <c r="D236" s="233"/>
      <c r="E236" s="233"/>
      <c r="F236" s="233"/>
      <c r="G236" s="233"/>
      <c r="H236" s="233"/>
      <c r="I236" s="233"/>
      <c r="J236" s="233"/>
      <c r="K236" s="233"/>
    </row>
    <row r="237" spans="1:11" ht="15.75" customHeight="1">
      <c r="A237" s="233"/>
      <c r="B237" s="233"/>
      <c r="C237" s="233"/>
      <c r="D237" s="233"/>
      <c r="E237" s="233"/>
      <c r="F237" s="233"/>
      <c r="G237" s="233"/>
      <c r="H237" s="233"/>
      <c r="I237" s="233"/>
      <c r="J237" s="233"/>
      <c r="K237" s="233"/>
    </row>
    <row r="238" spans="1:11" ht="15.75" customHeight="1">
      <c r="A238" s="233"/>
      <c r="B238" s="233"/>
      <c r="C238" s="233"/>
      <c r="D238" s="233"/>
      <c r="E238" s="233"/>
      <c r="F238" s="233"/>
      <c r="G238" s="233"/>
      <c r="H238" s="233"/>
      <c r="I238" s="233"/>
      <c r="J238" s="233"/>
      <c r="K238" s="233"/>
    </row>
    <row r="239" spans="1:11" ht="15.75" customHeight="1">
      <c r="A239" s="233"/>
      <c r="B239" s="233"/>
      <c r="C239" s="233"/>
      <c r="D239" s="233"/>
      <c r="E239" s="233"/>
      <c r="F239" s="233"/>
      <c r="G239" s="233"/>
      <c r="H239" s="233"/>
      <c r="I239" s="233"/>
      <c r="J239" s="233"/>
      <c r="K239" s="233"/>
    </row>
    <row r="240" spans="1:11" ht="15.75" customHeight="1">
      <c r="A240" s="233"/>
      <c r="B240" s="233"/>
      <c r="C240" s="233"/>
      <c r="D240" s="233"/>
      <c r="E240" s="233"/>
      <c r="F240" s="233"/>
      <c r="G240" s="233"/>
      <c r="H240" s="233"/>
      <c r="I240" s="233"/>
      <c r="J240" s="233"/>
      <c r="K240" s="233"/>
    </row>
    <row r="241" spans="1:11" ht="15.75" customHeight="1">
      <c r="A241" s="233"/>
      <c r="B241" s="233"/>
      <c r="C241" s="233"/>
      <c r="D241" s="233"/>
      <c r="E241" s="233"/>
      <c r="F241" s="233"/>
      <c r="G241" s="233"/>
      <c r="H241" s="233"/>
      <c r="I241" s="233"/>
      <c r="J241" s="233"/>
      <c r="K241" s="233"/>
    </row>
    <row r="242" spans="1:11" ht="15.75" customHeight="1">
      <c r="A242" s="233"/>
      <c r="B242" s="233"/>
      <c r="C242" s="233"/>
      <c r="D242" s="233"/>
      <c r="E242" s="233"/>
      <c r="F242" s="233"/>
      <c r="G242" s="233"/>
      <c r="H242" s="233"/>
      <c r="I242" s="233"/>
      <c r="J242" s="233"/>
      <c r="K242" s="233"/>
    </row>
    <row r="243" spans="1:11" ht="15.75" customHeight="1">
      <c r="A243" s="233"/>
      <c r="B243" s="233"/>
      <c r="C243" s="233"/>
      <c r="D243" s="233"/>
      <c r="E243" s="233"/>
      <c r="F243" s="233"/>
      <c r="G243" s="233"/>
      <c r="H243" s="233"/>
      <c r="I243" s="233"/>
      <c r="J243" s="233"/>
      <c r="K243" s="233"/>
    </row>
    <row r="244" spans="1:11" ht="15.75" customHeight="1">
      <c r="A244" s="233"/>
      <c r="B244" s="233"/>
      <c r="C244" s="233"/>
      <c r="D244" s="233"/>
      <c r="E244" s="233"/>
      <c r="F244" s="233"/>
      <c r="G244" s="233"/>
      <c r="H244" s="233"/>
      <c r="I244" s="233"/>
      <c r="J244" s="233"/>
      <c r="K244" s="233"/>
    </row>
    <row r="245" spans="1:11" ht="15.75" customHeight="1">
      <c r="A245" s="233"/>
      <c r="B245" s="233"/>
      <c r="C245" s="233"/>
      <c r="D245" s="233"/>
      <c r="E245" s="233"/>
      <c r="F245" s="233"/>
      <c r="G245" s="233"/>
      <c r="H245" s="233"/>
      <c r="I245" s="233"/>
      <c r="J245" s="233"/>
      <c r="K245" s="233"/>
    </row>
    <row r="246" spans="1:11" ht="15.75" customHeight="1">
      <c r="A246" s="233"/>
      <c r="B246" s="233"/>
      <c r="C246" s="233"/>
      <c r="D246" s="233"/>
      <c r="E246" s="233"/>
      <c r="F246" s="233"/>
      <c r="G246" s="233"/>
      <c r="H246" s="233"/>
      <c r="I246" s="233"/>
      <c r="J246" s="233"/>
      <c r="K246" s="233"/>
    </row>
    <row r="247" spans="1:11" ht="15.75" customHeight="1">
      <c r="A247" s="233"/>
      <c r="B247" s="233"/>
      <c r="C247" s="233"/>
      <c r="D247" s="233"/>
      <c r="E247" s="233"/>
      <c r="F247" s="233"/>
      <c r="G247" s="233"/>
      <c r="H247" s="233"/>
      <c r="I247" s="233"/>
      <c r="J247" s="233"/>
      <c r="K247" s="233"/>
    </row>
    <row r="248" spans="1:11" ht="15.75" customHeight="1">
      <c r="A248" s="233"/>
      <c r="B248" s="233"/>
      <c r="C248" s="233"/>
      <c r="D248" s="233"/>
      <c r="E248" s="233"/>
      <c r="F248" s="233"/>
      <c r="G248" s="233"/>
      <c r="H248" s="233"/>
      <c r="I248" s="233"/>
      <c r="J248" s="233"/>
      <c r="K248" s="233"/>
    </row>
    <row r="249" spans="1:11" ht="15.75" customHeight="1">
      <c r="A249" s="233"/>
      <c r="B249" s="233"/>
      <c r="C249" s="233"/>
      <c r="D249" s="233"/>
      <c r="E249" s="233"/>
      <c r="F249" s="233"/>
      <c r="G249" s="233"/>
      <c r="H249" s="233"/>
      <c r="I249" s="233"/>
      <c r="J249" s="233"/>
      <c r="K249" s="233"/>
    </row>
    <row r="250" spans="1:11" ht="15.75" customHeight="1">
      <c r="A250" s="233"/>
      <c r="B250" s="233"/>
      <c r="C250" s="233"/>
      <c r="D250" s="233"/>
      <c r="E250" s="233"/>
      <c r="F250" s="233"/>
      <c r="G250" s="233"/>
      <c r="H250" s="233"/>
      <c r="I250" s="233"/>
      <c r="J250" s="233"/>
      <c r="K250" s="233"/>
    </row>
    <row r="251" spans="1:11" ht="15.75" customHeight="1">
      <c r="A251" s="233"/>
      <c r="B251" s="233"/>
      <c r="C251" s="233"/>
      <c r="D251" s="233"/>
      <c r="E251" s="233"/>
      <c r="F251" s="233"/>
      <c r="G251" s="233"/>
      <c r="H251" s="233"/>
      <c r="I251" s="233"/>
      <c r="J251" s="233"/>
      <c r="K251" s="233"/>
    </row>
    <row r="252" spans="1:11" ht="15.75" customHeight="1">
      <c r="A252" s="233"/>
      <c r="B252" s="233"/>
      <c r="C252" s="233"/>
      <c r="D252" s="233"/>
      <c r="E252" s="233"/>
      <c r="F252" s="233"/>
      <c r="G252" s="233"/>
      <c r="H252" s="233"/>
      <c r="I252" s="233"/>
      <c r="J252" s="233"/>
      <c r="K252" s="233"/>
    </row>
    <row r="253" spans="1:11" ht="15.75" customHeight="1">
      <c r="A253" s="233"/>
      <c r="B253" s="233"/>
      <c r="C253" s="233"/>
      <c r="D253" s="233"/>
      <c r="E253" s="233"/>
      <c r="F253" s="233"/>
      <c r="G253" s="233"/>
      <c r="H253" s="233"/>
      <c r="I253" s="233"/>
      <c r="J253" s="233"/>
      <c r="K253" s="233"/>
    </row>
    <row r="254" spans="1:11" ht="15.75" customHeight="1">
      <c r="A254" s="233"/>
      <c r="B254" s="233"/>
      <c r="C254" s="233"/>
      <c r="D254" s="233"/>
      <c r="E254" s="233"/>
      <c r="F254" s="233"/>
      <c r="G254" s="233"/>
      <c r="H254" s="233"/>
      <c r="I254" s="233"/>
      <c r="J254" s="233"/>
      <c r="K254" s="233"/>
    </row>
    <row r="255" spans="1:11" ht="15.75" customHeight="1">
      <c r="A255" s="233"/>
      <c r="B255" s="233"/>
      <c r="C255" s="233"/>
      <c r="D255" s="233"/>
      <c r="E255" s="233"/>
      <c r="F255" s="233"/>
      <c r="G255" s="233"/>
      <c r="H255" s="233"/>
      <c r="I255" s="233"/>
      <c r="J255" s="233"/>
      <c r="K255" s="233"/>
    </row>
    <row r="256" spans="1:11" ht="15.75" customHeight="1">
      <c r="A256" s="233"/>
      <c r="B256" s="233"/>
      <c r="C256" s="233"/>
      <c r="D256" s="233"/>
      <c r="E256" s="233"/>
      <c r="F256" s="233"/>
      <c r="G256" s="233"/>
      <c r="H256" s="233"/>
      <c r="I256" s="233"/>
      <c r="J256" s="233"/>
      <c r="K256" s="233"/>
    </row>
    <row r="257" spans="1:11" ht="15.75" customHeight="1">
      <c r="A257" s="233"/>
      <c r="B257" s="233"/>
      <c r="C257" s="233"/>
      <c r="D257" s="233"/>
      <c r="E257" s="233"/>
      <c r="F257" s="233"/>
      <c r="G257" s="233"/>
      <c r="H257" s="233"/>
      <c r="I257" s="233"/>
      <c r="J257" s="233"/>
      <c r="K257" s="233"/>
    </row>
    <row r="258" spans="1:11" ht="15.75" customHeight="1">
      <c r="A258" s="233"/>
      <c r="B258" s="233"/>
      <c r="C258" s="233"/>
      <c r="D258" s="233"/>
      <c r="E258" s="233"/>
      <c r="F258" s="233"/>
      <c r="G258" s="233"/>
      <c r="H258" s="233"/>
      <c r="I258" s="233"/>
      <c r="J258" s="233"/>
      <c r="K258" s="233"/>
    </row>
    <row r="259" spans="1:11" ht="15.75" customHeight="1">
      <c r="A259" s="233"/>
      <c r="B259" s="233"/>
      <c r="C259" s="233"/>
      <c r="D259" s="233"/>
      <c r="E259" s="233"/>
      <c r="F259" s="233"/>
      <c r="G259" s="233"/>
      <c r="H259" s="233"/>
      <c r="I259" s="233"/>
      <c r="J259" s="233"/>
      <c r="K259" s="233"/>
    </row>
    <row r="260" spans="1:11" ht="15.75" customHeight="1">
      <c r="A260" s="233"/>
      <c r="B260" s="233"/>
      <c r="C260" s="233"/>
      <c r="D260" s="233"/>
      <c r="E260" s="233"/>
      <c r="F260" s="233"/>
      <c r="G260" s="233"/>
      <c r="H260" s="233"/>
      <c r="I260" s="233"/>
      <c r="J260" s="233"/>
      <c r="K260" s="233"/>
    </row>
    <row r="261" spans="1:11" ht="15.75" customHeight="1">
      <c r="A261" s="233"/>
      <c r="B261" s="233"/>
      <c r="C261" s="233"/>
      <c r="D261" s="233"/>
      <c r="E261" s="233"/>
      <c r="F261" s="233"/>
      <c r="G261" s="233"/>
      <c r="H261" s="233"/>
      <c r="I261" s="233"/>
      <c r="J261" s="233"/>
      <c r="K261" s="233"/>
    </row>
    <row r="262" spans="1:11" ht="15.75" customHeight="1">
      <c r="A262" s="233"/>
      <c r="B262" s="233"/>
      <c r="C262" s="233"/>
      <c r="D262" s="233"/>
      <c r="E262" s="233"/>
      <c r="F262" s="233"/>
      <c r="G262" s="233"/>
      <c r="H262" s="233"/>
      <c r="I262" s="233"/>
      <c r="J262" s="233"/>
      <c r="K262" s="233"/>
    </row>
    <row r="263" spans="1:11" ht="15.75" customHeight="1">
      <c r="A263" s="233"/>
      <c r="B263" s="233"/>
      <c r="C263" s="233"/>
      <c r="D263" s="233"/>
      <c r="E263" s="233"/>
      <c r="F263" s="233"/>
      <c r="G263" s="233"/>
      <c r="H263" s="233"/>
      <c r="I263" s="233"/>
      <c r="J263" s="233"/>
      <c r="K263" s="233"/>
    </row>
    <row r="264" spans="1:11" ht="15.75" customHeight="1">
      <c r="A264" s="233"/>
      <c r="B264" s="233"/>
      <c r="C264" s="233"/>
      <c r="D264" s="233"/>
      <c r="E264" s="233"/>
      <c r="F264" s="233"/>
      <c r="G264" s="233"/>
      <c r="H264" s="233"/>
      <c r="I264" s="233"/>
      <c r="J264" s="233"/>
      <c r="K264" s="233"/>
    </row>
    <row r="265" spans="1:11" ht="15.75" customHeight="1">
      <c r="A265" s="233"/>
      <c r="B265" s="233"/>
      <c r="C265" s="233"/>
      <c r="D265" s="233"/>
      <c r="E265" s="233"/>
      <c r="F265" s="233"/>
      <c r="G265" s="233"/>
      <c r="H265" s="233"/>
      <c r="I265" s="233"/>
      <c r="J265" s="233"/>
      <c r="K265" s="233"/>
    </row>
    <row r="266" spans="1:11" ht="15.75" customHeight="1">
      <c r="A266" s="233"/>
      <c r="B266" s="233"/>
      <c r="C266" s="233"/>
      <c r="D266" s="233"/>
      <c r="E266" s="233"/>
      <c r="F266" s="233"/>
      <c r="G266" s="233"/>
      <c r="H266" s="233"/>
      <c r="I266" s="233"/>
      <c r="J266" s="233"/>
      <c r="K266" s="233"/>
    </row>
    <row r="267" spans="1:11" ht="15.75" customHeight="1">
      <c r="A267" s="233"/>
      <c r="B267" s="233"/>
      <c r="C267" s="233"/>
      <c r="D267" s="233"/>
      <c r="E267" s="233"/>
      <c r="F267" s="233"/>
      <c r="G267" s="233"/>
      <c r="H267" s="233"/>
      <c r="I267" s="233"/>
      <c r="J267" s="233"/>
      <c r="K267" s="233"/>
    </row>
    <row r="268" spans="1:11" ht="15.75" customHeight="1">
      <c r="A268" s="233"/>
      <c r="B268" s="233"/>
      <c r="C268" s="233"/>
      <c r="D268" s="233"/>
      <c r="E268" s="233"/>
      <c r="F268" s="233"/>
      <c r="G268" s="233"/>
      <c r="H268" s="233"/>
      <c r="I268" s="233"/>
      <c r="J268" s="233"/>
      <c r="K268" s="233"/>
    </row>
  </sheetData>
  <mergeCells count="13">
    <mergeCell ref="A46:K46"/>
    <mergeCell ref="B5:B6"/>
    <mergeCell ref="A2:K2"/>
    <mergeCell ref="J5:J6"/>
    <mergeCell ref="K5:K6"/>
    <mergeCell ref="I5:I6"/>
    <mergeCell ref="C5:C6"/>
    <mergeCell ref="D5:D6"/>
    <mergeCell ref="E5:E6"/>
    <mergeCell ref="F5:F6"/>
    <mergeCell ref="G5:G6"/>
    <mergeCell ref="H5:H6"/>
    <mergeCell ref="A5:A6"/>
  </mergeCells>
  <printOptions horizontalCentered="1" gridLinesSet="0"/>
  <pageMargins left="0" right="0" top="0.39370078740157483" bottom="0" header="0" footer="0"/>
  <pageSetup scale="57"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syncVertical="1" syncRef="A1" transitionEvaluation="1">
    <pageSetUpPr fitToPage="1"/>
  </sheetPr>
  <dimension ref="A1:AO268"/>
  <sheetViews>
    <sheetView showGridLines="0" showZeros="0" zoomScaleNormal="100" workbookViewId="0"/>
  </sheetViews>
  <sheetFormatPr baseColWidth="10" defaultColWidth="12.5703125" defaultRowHeight="15.75" customHeight="1"/>
  <cols>
    <col min="1" max="1" width="24.7109375" style="167" customWidth="1"/>
    <col min="2" max="8" width="14.140625" style="167" customWidth="1"/>
    <col min="9" max="16384" width="12.5703125" style="167"/>
  </cols>
  <sheetData>
    <row r="1" spans="1:19" ht="15.75" customHeight="1">
      <c r="A1" s="131"/>
      <c r="B1" s="194"/>
      <c r="C1" s="194"/>
      <c r="D1" s="194"/>
      <c r="E1" s="194"/>
      <c r="F1" s="194"/>
      <c r="G1" s="194"/>
      <c r="H1" s="194"/>
    </row>
    <row r="2" spans="1:19" s="377" customFormat="1" ht="15.75" customHeight="1">
      <c r="A2" s="547" t="s">
        <v>518</v>
      </c>
      <c r="B2" s="547"/>
      <c r="C2" s="547"/>
      <c r="D2" s="547"/>
      <c r="E2" s="547"/>
      <c r="F2" s="547"/>
      <c r="G2" s="547"/>
      <c r="H2" s="547"/>
      <c r="I2" s="370"/>
      <c r="J2" s="370"/>
      <c r="K2" s="370"/>
      <c r="L2" s="370"/>
      <c r="M2" s="370"/>
      <c r="N2" s="370"/>
      <c r="O2" s="370"/>
      <c r="P2" s="370"/>
      <c r="Q2" s="370"/>
      <c r="R2" s="370"/>
      <c r="S2" s="370"/>
    </row>
    <row r="3" spans="1:19" s="377" customFormat="1" ht="15.75" customHeight="1">
      <c r="A3" s="428" t="s">
        <v>628</v>
      </c>
      <c r="B3" s="383"/>
      <c r="C3" s="383"/>
      <c r="D3" s="383"/>
      <c r="E3" s="383"/>
      <c r="F3" s="383"/>
      <c r="G3" s="383"/>
      <c r="H3" s="383"/>
      <c r="I3" s="370"/>
      <c r="J3" s="370"/>
      <c r="K3" s="370"/>
      <c r="L3" s="370"/>
      <c r="M3" s="370"/>
      <c r="N3" s="370"/>
      <c r="O3" s="370"/>
      <c r="P3" s="370"/>
      <c r="Q3" s="370"/>
      <c r="R3" s="370"/>
      <c r="S3" s="370"/>
    </row>
    <row r="4" spans="1:19" s="377" customFormat="1" ht="15.75" customHeight="1" thickBot="1">
      <c r="A4" s="383"/>
      <c r="B4" s="405"/>
      <c r="C4" s="429"/>
      <c r="D4" s="429"/>
      <c r="E4" s="429"/>
      <c r="F4" s="429"/>
      <c r="G4" s="429"/>
      <c r="H4" s="429"/>
      <c r="I4" s="370"/>
      <c r="J4" s="370"/>
      <c r="K4" s="370"/>
      <c r="L4" s="370"/>
      <c r="M4" s="370"/>
      <c r="N4" s="370"/>
      <c r="O4" s="370"/>
      <c r="P4" s="370"/>
      <c r="Q4" s="370"/>
      <c r="R4" s="370"/>
      <c r="S4" s="370"/>
    </row>
    <row r="5" spans="1:19" ht="15.75" customHeight="1" thickTop="1">
      <c r="A5" s="568" t="s">
        <v>536</v>
      </c>
      <c r="B5" s="566">
        <v>2017</v>
      </c>
      <c r="C5" s="566">
        <v>2018</v>
      </c>
      <c r="D5" s="566">
        <v>2019</v>
      </c>
      <c r="E5" s="566">
        <v>2020</v>
      </c>
      <c r="F5" s="566">
        <v>2021</v>
      </c>
      <c r="G5" s="566">
        <v>2022</v>
      </c>
      <c r="H5" s="566">
        <v>2023</v>
      </c>
      <c r="I5" s="155"/>
      <c r="J5" s="155"/>
      <c r="K5" s="155"/>
      <c r="L5" s="155"/>
      <c r="M5" s="155"/>
      <c r="N5" s="155"/>
      <c r="O5" s="155"/>
      <c r="P5" s="155"/>
      <c r="Q5" s="155"/>
      <c r="R5" s="155"/>
      <c r="S5" s="155"/>
    </row>
    <row r="6" spans="1:19" ht="15.75" customHeight="1" thickBot="1">
      <c r="A6" s="567"/>
      <c r="B6" s="569"/>
      <c r="C6" s="569"/>
      <c r="D6" s="569"/>
      <c r="E6" s="569"/>
      <c r="F6" s="569"/>
      <c r="G6" s="569"/>
      <c r="H6" s="569"/>
      <c r="I6" s="155"/>
      <c r="J6" s="155"/>
      <c r="K6" s="155"/>
      <c r="L6" s="155"/>
      <c r="M6" s="155"/>
      <c r="N6" s="155"/>
      <c r="O6" s="155"/>
      <c r="P6" s="155"/>
      <c r="Q6" s="155"/>
      <c r="R6" s="155"/>
      <c r="S6" s="155"/>
    </row>
    <row r="7" spans="1:19" ht="15.75" customHeight="1" thickTop="1">
      <c r="A7" s="152"/>
      <c r="B7" s="152"/>
      <c r="C7" s="152"/>
      <c r="D7" s="152"/>
      <c r="E7" s="152"/>
      <c r="F7" s="152"/>
      <c r="G7" s="152"/>
      <c r="H7" s="152"/>
      <c r="I7" s="155"/>
      <c r="J7" s="155"/>
      <c r="K7" s="155"/>
      <c r="L7" s="155"/>
      <c r="M7" s="155"/>
      <c r="N7" s="155"/>
      <c r="O7" s="155"/>
      <c r="P7" s="155"/>
      <c r="Q7" s="155"/>
      <c r="R7" s="155"/>
      <c r="S7" s="155"/>
    </row>
    <row r="8" spans="1:19" ht="15.75" customHeight="1">
      <c r="A8" s="173" t="s">
        <v>200</v>
      </c>
      <c r="B8" s="190">
        <v>16387441</v>
      </c>
      <c r="C8" s="190">
        <v>16931896</v>
      </c>
      <c r="D8" s="190">
        <v>17248082</v>
      </c>
      <c r="E8" s="297">
        <v>16683345</v>
      </c>
      <c r="F8" s="297">
        <v>17588517</v>
      </c>
      <c r="G8" s="297">
        <v>18159286</v>
      </c>
      <c r="H8" s="297">
        <v>18653133</v>
      </c>
      <c r="I8" s="88"/>
      <c r="J8" s="155"/>
      <c r="K8" s="155"/>
      <c r="L8" s="155"/>
      <c r="M8" s="155"/>
      <c r="N8" s="155"/>
      <c r="O8" s="155"/>
      <c r="P8" s="155"/>
      <c r="Q8" s="155"/>
      <c r="R8" s="155"/>
      <c r="S8" s="155"/>
    </row>
    <row r="9" spans="1:19" ht="15.75" customHeight="1">
      <c r="A9" s="214"/>
      <c r="B9" s="189"/>
      <c r="C9" s="189"/>
      <c r="D9" s="189"/>
      <c r="E9" s="189"/>
      <c r="F9" s="189"/>
      <c r="G9" s="189"/>
      <c r="H9" s="189"/>
      <c r="I9" s="88"/>
      <c r="J9" s="155"/>
      <c r="K9" s="155"/>
      <c r="L9" s="155"/>
      <c r="M9" s="155"/>
      <c r="N9" s="155"/>
      <c r="O9" s="155"/>
      <c r="P9" s="155"/>
      <c r="Q9" s="155"/>
      <c r="R9" s="155"/>
      <c r="S9" s="155"/>
    </row>
    <row r="10" spans="1:19" ht="15.75" customHeight="1">
      <c r="A10" s="304" t="s">
        <v>0</v>
      </c>
      <c r="B10" s="189">
        <v>275056</v>
      </c>
      <c r="C10" s="189">
        <v>289222</v>
      </c>
      <c r="D10" s="189">
        <v>295841</v>
      </c>
      <c r="E10" s="189">
        <v>287301</v>
      </c>
      <c r="F10" s="189">
        <v>303172</v>
      </c>
      <c r="G10" s="189">
        <v>308624</v>
      </c>
      <c r="H10" s="189">
        <v>320853</v>
      </c>
      <c r="I10" s="88"/>
      <c r="J10" s="155"/>
      <c r="K10" s="155"/>
      <c r="L10" s="155"/>
      <c r="M10" s="155"/>
      <c r="N10" s="155"/>
      <c r="O10" s="155"/>
      <c r="P10" s="155"/>
      <c r="Q10" s="155"/>
      <c r="R10" s="155"/>
      <c r="S10" s="155"/>
    </row>
    <row r="11" spans="1:19" ht="15.75" customHeight="1">
      <c r="A11" s="304" t="s">
        <v>1</v>
      </c>
      <c r="B11" s="189">
        <v>785310</v>
      </c>
      <c r="C11" s="189">
        <v>824313</v>
      </c>
      <c r="D11" s="189">
        <v>837738</v>
      </c>
      <c r="E11" s="189">
        <v>862836</v>
      </c>
      <c r="F11" s="189">
        <v>910049</v>
      </c>
      <c r="G11" s="189">
        <v>942326</v>
      </c>
      <c r="H11" s="189">
        <v>951583</v>
      </c>
      <c r="I11" s="88"/>
      <c r="J11" s="155"/>
      <c r="K11" s="155"/>
      <c r="L11" s="155"/>
      <c r="M11" s="155"/>
      <c r="N11" s="155"/>
      <c r="O11" s="155"/>
      <c r="P11" s="155"/>
      <c r="Q11" s="155"/>
      <c r="R11" s="155"/>
      <c r="S11" s="155"/>
    </row>
    <row r="12" spans="1:19" ht="15.75" customHeight="1">
      <c r="A12" s="304" t="s">
        <v>2</v>
      </c>
      <c r="B12" s="189">
        <v>120776</v>
      </c>
      <c r="C12" s="189">
        <v>127180</v>
      </c>
      <c r="D12" s="189">
        <v>131402</v>
      </c>
      <c r="E12" s="189">
        <v>118700</v>
      </c>
      <c r="F12" s="189">
        <v>134469</v>
      </c>
      <c r="G12" s="189">
        <v>145834</v>
      </c>
      <c r="H12" s="189">
        <v>154142</v>
      </c>
      <c r="I12" s="88"/>
      <c r="J12" s="155"/>
      <c r="K12" s="155"/>
      <c r="L12" s="155"/>
      <c r="M12" s="155"/>
      <c r="N12" s="155"/>
      <c r="O12" s="155"/>
      <c r="P12" s="155"/>
      <c r="Q12" s="155"/>
      <c r="R12" s="155"/>
      <c r="S12" s="155"/>
    </row>
    <row r="13" spans="1:19" ht="15.75" customHeight="1">
      <c r="A13" s="304" t="s">
        <v>3</v>
      </c>
      <c r="B13" s="189">
        <v>97792</v>
      </c>
      <c r="C13" s="189">
        <v>100662</v>
      </c>
      <c r="D13" s="189">
        <v>108809</v>
      </c>
      <c r="E13" s="189">
        <v>101089</v>
      </c>
      <c r="F13" s="189">
        <v>104121</v>
      </c>
      <c r="G13" s="189">
        <v>107643</v>
      </c>
      <c r="H13" s="189">
        <v>111390</v>
      </c>
      <c r="I13" s="88"/>
      <c r="J13" s="155"/>
      <c r="K13" s="155"/>
      <c r="L13" s="155"/>
      <c r="M13" s="155"/>
      <c r="N13" s="155"/>
      <c r="O13" s="155"/>
      <c r="P13" s="155"/>
      <c r="Q13" s="155"/>
      <c r="R13" s="155"/>
      <c r="S13" s="155"/>
    </row>
    <row r="14" spans="1:19" ht="15.75" customHeight="1">
      <c r="A14" s="304" t="s">
        <v>201</v>
      </c>
      <c r="B14" s="189">
        <v>653175</v>
      </c>
      <c r="C14" s="189">
        <v>679061</v>
      </c>
      <c r="D14" s="189">
        <v>677964</v>
      </c>
      <c r="E14" s="189">
        <v>665060</v>
      </c>
      <c r="F14" s="189">
        <v>699664</v>
      </c>
      <c r="G14" s="189">
        <v>730246</v>
      </c>
      <c r="H14" s="189">
        <v>759047</v>
      </c>
      <c r="I14" s="88"/>
      <c r="J14" s="155"/>
      <c r="K14" s="155"/>
      <c r="L14" s="155"/>
      <c r="M14" s="155"/>
      <c r="N14" s="155"/>
      <c r="O14" s="155"/>
      <c r="P14" s="155"/>
      <c r="Q14" s="155"/>
      <c r="R14" s="155"/>
      <c r="S14" s="155"/>
    </row>
    <row r="15" spans="1:19" ht="15.75" customHeight="1">
      <c r="A15" s="304" t="s">
        <v>5</v>
      </c>
      <c r="B15" s="189">
        <v>101190</v>
      </c>
      <c r="C15" s="189">
        <v>103298</v>
      </c>
      <c r="D15" s="189">
        <v>105665</v>
      </c>
      <c r="E15" s="189">
        <v>104212</v>
      </c>
      <c r="F15" s="189">
        <v>107614</v>
      </c>
      <c r="G15" s="189">
        <v>113586</v>
      </c>
      <c r="H15" s="189">
        <v>117383</v>
      </c>
      <c r="I15" s="88"/>
      <c r="J15" s="155"/>
      <c r="K15" s="155"/>
      <c r="L15" s="155"/>
      <c r="M15" s="155"/>
      <c r="N15" s="155"/>
      <c r="O15" s="155"/>
      <c r="P15" s="155"/>
      <c r="Q15" s="155"/>
      <c r="R15" s="155"/>
      <c r="S15" s="155"/>
    </row>
    <row r="16" spans="1:19" ht="15.75" customHeight="1">
      <c r="A16" s="304" t="s">
        <v>6</v>
      </c>
      <c r="B16" s="189">
        <v>188707</v>
      </c>
      <c r="C16" s="189">
        <v>191677</v>
      </c>
      <c r="D16" s="189">
        <v>191909</v>
      </c>
      <c r="E16" s="189">
        <v>186101</v>
      </c>
      <c r="F16" s="189">
        <v>199087</v>
      </c>
      <c r="G16" s="189">
        <v>202867</v>
      </c>
      <c r="H16" s="189">
        <v>211571</v>
      </c>
      <c r="I16" s="88"/>
      <c r="J16" s="155"/>
      <c r="K16" s="155"/>
      <c r="L16" s="155"/>
      <c r="M16" s="155"/>
      <c r="N16" s="155"/>
      <c r="O16" s="155"/>
      <c r="P16" s="155"/>
      <c r="Q16" s="155"/>
      <c r="R16" s="155"/>
      <c r="S16" s="155"/>
    </row>
    <row r="17" spans="1:19" ht="15.75" customHeight="1">
      <c r="A17" s="304" t="s">
        <v>7</v>
      </c>
      <c r="B17" s="189">
        <v>761704</v>
      </c>
      <c r="C17" s="189">
        <v>788122</v>
      </c>
      <c r="D17" s="189">
        <v>801731</v>
      </c>
      <c r="E17" s="189">
        <v>807896</v>
      </c>
      <c r="F17" s="189">
        <v>840504</v>
      </c>
      <c r="G17" s="189">
        <v>874118</v>
      </c>
      <c r="H17" s="189">
        <v>878834</v>
      </c>
      <c r="I17" s="88"/>
      <c r="J17" s="155"/>
      <c r="K17" s="155"/>
      <c r="L17" s="155"/>
      <c r="M17" s="155"/>
      <c r="N17" s="155"/>
      <c r="O17" s="155"/>
      <c r="P17" s="155"/>
      <c r="Q17" s="155"/>
      <c r="R17" s="155"/>
      <c r="S17" s="155"/>
    </row>
    <row r="18" spans="1:19" ht="15.75" customHeight="1">
      <c r="A18" s="304" t="s">
        <v>391</v>
      </c>
      <c r="B18" s="189">
        <v>1403610</v>
      </c>
      <c r="C18" s="189">
        <v>1440303</v>
      </c>
      <c r="D18" s="189">
        <v>1461462</v>
      </c>
      <c r="E18" s="189">
        <v>1330729</v>
      </c>
      <c r="F18" s="189">
        <v>1385708</v>
      </c>
      <c r="G18" s="189">
        <v>1446365</v>
      </c>
      <c r="H18" s="189">
        <v>1470186</v>
      </c>
      <c r="I18" s="88"/>
      <c r="J18" s="155"/>
      <c r="K18" s="155"/>
      <c r="L18" s="155"/>
      <c r="M18" s="155"/>
      <c r="N18" s="155"/>
      <c r="O18" s="155"/>
      <c r="P18" s="155"/>
      <c r="Q18" s="155"/>
      <c r="R18" s="155"/>
      <c r="S18" s="155"/>
    </row>
    <row r="19" spans="1:19" ht="15.75" customHeight="1">
      <c r="A19" s="304" t="s">
        <v>393</v>
      </c>
      <c r="B19" s="189">
        <v>1495566</v>
      </c>
      <c r="C19" s="189">
        <v>1526648</v>
      </c>
      <c r="D19" s="189">
        <v>1559433</v>
      </c>
      <c r="E19" s="189">
        <v>1459919</v>
      </c>
      <c r="F19" s="189">
        <v>1538380</v>
      </c>
      <c r="G19" s="189">
        <v>1551738</v>
      </c>
      <c r="H19" s="189">
        <v>1560000</v>
      </c>
      <c r="I19" s="88"/>
      <c r="J19" s="155"/>
      <c r="K19" s="155"/>
      <c r="L19" s="155"/>
      <c r="M19" s="155"/>
      <c r="N19" s="155"/>
      <c r="O19" s="155"/>
      <c r="P19" s="155"/>
      <c r="Q19" s="155"/>
      <c r="R19" s="155"/>
      <c r="S19" s="155"/>
    </row>
    <row r="20" spans="1:19" ht="15.75" customHeight="1">
      <c r="A20" s="304" t="s">
        <v>8</v>
      </c>
      <c r="B20" s="189">
        <v>211675</v>
      </c>
      <c r="C20" s="189">
        <v>216626</v>
      </c>
      <c r="D20" s="189">
        <v>216455</v>
      </c>
      <c r="E20" s="189">
        <v>214168</v>
      </c>
      <c r="F20" s="189">
        <v>226899</v>
      </c>
      <c r="G20" s="189">
        <v>229115</v>
      </c>
      <c r="H20" s="189">
        <v>229159</v>
      </c>
      <c r="I20" s="88"/>
      <c r="J20" s="155"/>
      <c r="K20" s="155"/>
      <c r="L20" s="155"/>
      <c r="M20" s="155"/>
      <c r="N20" s="155"/>
      <c r="O20" s="155"/>
      <c r="P20" s="155"/>
      <c r="Q20" s="155"/>
      <c r="R20" s="155"/>
      <c r="S20" s="155"/>
    </row>
    <row r="21" spans="1:19" ht="15.75" customHeight="1">
      <c r="A21" s="304" t="s">
        <v>9</v>
      </c>
      <c r="B21" s="189">
        <v>803701</v>
      </c>
      <c r="C21" s="189">
        <v>834723</v>
      </c>
      <c r="D21" s="189">
        <v>853767</v>
      </c>
      <c r="E21" s="189">
        <v>816055</v>
      </c>
      <c r="F21" s="189">
        <v>867537</v>
      </c>
      <c r="G21" s="189">
        <v>885010</v>
      </c>
      <c r="H21" s="189">
        <v>923881</v>
      </c>
      <c r="I21" s="88"/>
      <c r="J21" s="155"/>
      <c r="K21" s="155"/>
      <c r="L21" s="155"/>
      <c r="M21" s="155"/>
      <c r="N21" s="155"/>
      <c r="O21" s="155"/>
      <c r="P21" s="155"/>
      <c r="Q21" s="155"/>
      <c r="R21" s="155"/>
      <c r="S21" s="155"/>
    </row>
    <row r="22" spans="1:19" ht="15.75" customHeight="1">
      <c r="A22" s="304" t="s">
        <v>10</v>
      </c>
      <c r="B22" s="189">
        <v>128774</v>
      </c>
      <c r="C22" s="189">
        <v>124229</v>
      </c>
      <c r="D22" s="189">
        <v>127306</v>
      </c>
      <c r="E22" s="189">
        <v>118432</v>
      </c>
      <c r="F22" s="189">
        <v>125086</v>
      </c>
      <c r="G22" s="189">
        <v>129300</v>
      </c>
      <c r="H22" s="189">
        <v>128651</v>
      </c>
      <c r="I22" s="88"/>
      <c r="J22" s="155"/>
      <c r="K22" s="155"/>
      <c r="L22" s="155"/>
      <c r="M22" s="155"/>
      <c r="N22" s="155"/>
      <c r="O22" s="155"/>
      <c r="P22" s="155"/>
      <c r="Q22" s="155"/>
      <c r="R22" s="155"/>
      <c r="S22" s="155"/>
    </row>
    <row r="23" spans="1:19" ht="15.75" customHeight="1">
      <c r="A23" s="304" t="s">
        <v>11</v>
      </c>
      <c r="B23" s="189">
        <v>173272</v>
      </c>
      <c r="C23" s="189">
        <v>178847</v>
      </c>
      <c r="D23" s="189">
        <v>183551</v>
      </c>
      <c r="E23" s="189">
        <v>178363</v>
      </c>
      <c r="F23" s="189">
        <v>197486</v>
      </c>
      <c r="G23" s="189">
        <v>205621</v>
      </c>
      <c r="H23" s="189">
        <v>213264</v>
      </c>
      <c r="I23" s="88"/>
      <c r="J23" s="155"/>
      <c r="K23" s="155"/>
      <c r="L23" s="155"/>
      <c r="M23" s="155"/>
      <c r="N23" s="155"/>
      <c r="O23" s="155"/>
      <c r="P23" s="155"/>
      <c r="Q23" s="155"/>
      <c r="R23" s="155"/>
      <c r="S23" s="155"/>
    </row>
    <row r="24" spans="1:19" ht="15.75" customHeight="1">
      <c r="A24" s="304" t="s">
        <v>12</v>
      </c>
      <c r="B24" s="189">
        <v>1435626</v>
      </c>
      <c r="C24" s="189">
        <v>1461015</v>
      </c>
      <c r="D24" s="189">
        <v>1499053</v>
      </c>
      <c r="E24" s="189">
        <v>1482214</v>
      </c>
      <c r="F24" s="189">
        <v>1559141</v>
      </c>
      <c r="G24" s="189">
        <v>1625670</v>
      </c>
      <c r="H24" s="189">
        <v>1672221</v>
      </c>
      <c r="I24" s="88"/>
      <c r="J24" s="155"/>
      <c r="K24" s="155"/>
      <c r="L24" s="155"/>
      <c r="M24" s="155"/>
      <c r="N24" s="155"/>
      <c r="O24" s="155"/>
      <c r="P24" s="155"/>
      <c r="Q24" s="155"/>
      <c r="R24" s="155"/>
      <c r="S24" s="155"/>
    </row>
    <row r="25" spans="1:19" ht="15.75" customHeight="1">
      <c r="A25" s="304" t="s">
        <v>202</v>
      </c>
      <c r="B25" s="189">
        <v>741587</v>
      </c>
      <c r="C25" s="189">
        <v>795172</v>
      </c>
      <c r="D25" s="189">
        <v>817190</v>
      </c>
      <c r="E25" s="189">
        <v>809838</v>
      </c>
      <c r="F25" s="189">
        <v>839943</v>
      </c>
      <c r="G25" s="189">
        <v>874008</v>
      </c>
      <c r="H25" s="189">
        <v>906292</v>
      </c>
      <c r="I25" s="88"/>
      <c r="J25" s="155"/>
      <c r="K25" s="155"/>
      <c r="L25" s="155"/>
      <c r="M25" s="155"/>
      <c r="N25" s="155"/>
      <c r="O25" s="155"/>
      <c r="P25" s="155"/>
      <c r="Q25" s="155"/>
      <c r="R25" s="155"/>
      <c r="S25" s="155"/>
    </row>
    <row r="26" spans="1:19" ht="15.75" customHeight="1">
      <c r="A26" s="304" t="s">
        <v>203</v>
      </c>
      <c r="B26" s="189">
        <v>535749</v>
      </c>
      <c r="C26" s="189">
        <v>557721</v>
      </c>
      <c r="D26" s="189">
        <v>545581</v>
      </c>
      <c r="E26" s="189">
        <v>531367</v>
      </c>
      <c r="F26" s="189">
        <v>569084</v>
      </c>
      <c r="G26" s="189">
        <v>593423</v>
      </c>
      <c r="H26" s="189">
        <v>613714</v>
      </c>
      <c r="I26" s="88"/>
      <c r="J26" s="155"/>
      <c r="K26" s="155"/>
      <c r="L26" s="155"/>
      <c r="M26" s="155"/>
      <c r="N26" s="155"/>
      <c r="O26" s="155"/>
      <c r="P26" s="155"/>
      <c r="Q26" s="155"/>
      <c r="R26" s="155"/>
      <c r="S26" s="155"/>
    </row>
    <row r="27" spans="1:19" ht="15.75" customHeight="1">
      <c r="A27" s="304" t="s">
        <v>204</v>
      </c>
      <c r="B27" s="189">
        <v>328316</v>
      </c>
      <c r="C27" s="189">
        <v>337334</v>
      </c>
      <c r="D27" s="189">
        <v>343048</v>
      </c>
      <c r="E27" s="189">
        <v>339352</v>
      </c>
      <c r="F27" s="189">
        <v>349837</v>
      </c>
      <c r="G27" s="189">
        <v>358242</v>
      </c>
      <c r="H27" s="189">
        <v>368634</v>
      </c>
      <c r="I27" s="88"/>
      <c r="J27" s="155"/>
      <c r="K27" s="155"/>
      <c r="L27" s="155"/>
      <c r="M27" s="155"/>
      <c r="N27" s="155"/>
      <c r="O27" s="155"/>
      <c r="P27" s="155"/>
      <c r="Q27" s="155"/>
      <c r="R27" s="155"/>
      <c r="S27" s="155"/>
    </row>
    <row r="28" spans="1:19" ht="15.75" customHeight="1">
      <c r="A28" s="304" t="s">
        <v>16</v>
      </c>
      <c r="B28" s="189">
        <v>172439</v>
      </c>
      <c r="C28" s="189">
        <v>176471</v>
      </c>
      <c r="D28" s="189">
        <v>175386</v>
      </c>
      <c r="E28" s="189">
        <v>171040</v>
      </c>
      <c r="F28" s="189">
        <v>177740</v>
      </c>
      <c r="G28" s="189">
        <v>181031</v>
      </c>
      <c r="H28" s="189">
        <v>186101</v>
      </c>
      <c r="I28" s="88"/>
      <c r="J28" s="155"/>
      <c r="K28" s="155"/>
      <c r="L28" s="155"/>
      <c r="M28" s="155"/>
      <c r="N28" s="155"/>
      <c r="O28" s="155"/>
      <c r="P28" s="155"/>
      <c r="Q28" s="155"/>
      <c r="R28" s="155"/>
      <c r="S28" s="155"/>
    </row>
    <row r="29" spans="1:19" ht="15.75" customHeight="1">
      <c r="A29" s="304" t="s">
        <v>17</v>
      </c>
      <c r="B29" s="189">
        <v>96700</v>
      </c>
      <c r="C29" s="189">
        <v>98371</v>
      </c>
      <c r="D29" s="189">
        <v>108006</v>
      </c>
      <c r="E29" s="189">
        <v>106804</v>
      </c>
      <c r="F29" s="189">
        <v>113431</v>
      </c>
      <c r="G29" s="189">
        <v>119596</v>
      </c>
      <c r="H29" s="189">
        <v>125042</v>
      </c>
      <c r="I29" s="88"/>
      <c r="J29" s="155"/>
      <c r="K29" s="155"/>
      <c r="L29" s="155"/>
      <c r="M29" s="155"/>
      <c r="N29" s="155"/>
      <c r="O29" s="155"/>
      <c r="P29" s="155"/>
      <c r="Q29" s="155"/>
      <c r="R29" s="155"/>
      <c r="S29" s="155"/>
    </row>
    <row r="30" spans="1:19" ht="15.75" customHeight="1">
      <c r="A30" s="304" t="s">
        <v>18</v>
      </c>
      <c r="B30" s="189">
        <v>1404256</v>
      </c>
      <c r="C30" s="189">
        <v>1448780</v>
      </c>
      <c r="D30" s="189">
        <v>1472298</v>
      </c>
      <c r="E30" s="189">
        <v>1447999</v>
      </c>
      <c r="F30" s="189">
        <v>1538332</v>
      </c>
      <c r="G30" s="189">
        <v>1602468</v>
      </c>
      <c r="H30" s="189">
        <v>1671973</v>
      </c>
      <c r="I30" s="88"/>
      <c r="J30" s="155"/>
      <c r="K30" s="155"/>
      <c r="L30" s="155"/>
      <c r="M30" s="155"/>
      <c r="N30" s="155"/>
      <c r="O30" s="155"/>
      <c r="P30" s="155"/>
      <c r="Q30" s="155"/>
      <c r="R30" s="155"/>
      <c r="S30" s="155"/>
    </row>
    <row r="31" spans="1:19" ht="15.75" customHeight="1">
      <c r="A31" s="304" t="s">
        <v>19</v>
      </c>
      <c r="B31" s="189">
        <v>181357</v>
      </c>
      <c r="C31" s="189">
        <v>183027</v>
      </c>
      <c r="D31" s="189">
        <v>183178</v>
      </c>
      <c r="E31" s="189">
        <v>178843</v>
      </c>
      <c r="F31" s="189">
        <v>181805</v>
      </c>
      <c r="G31" s="189">
        <v>186383</v>
      </c>
      <c r="H31" s="189">
        <v>191418</v>
      </c>
      <c r="I31" s="88"/>
      <c r="J31" s="155"/>
      <c r="K31" s="155"/>
      <c r="L31" s="155"/>
      <c r="M31" s="155"/>
      <c r="N31" s="155"/>
      <c r="O31" s="155"/>
      <c r="P31" s="155"/>
      <c r="Q31" s="155"/>
      <c r="R31" s="155"/>
      <c r="S31" s="155"/>
    </row>
    <row r="32" spans="1:19" ht="15.75" customHeight="1">
      <c r="A32" s="304" t="s">
        <v>20</v>
      </c>
      <c r="B32" s="189">
        <v>495833</v>
      </c>
      <c r="C32" s="189">
        <v>519850</v>
      </c>
      <c r="D32" s="189">
        <v>531361</v>
      </c>
      <c r="E32" s="189">
        <v>498078</v>
      </c>
      <c r="F32" s="189">
        <v>522897</v>
      </c>
      <c r="G32" s="189">
        <v>536017</v>
      </c>
      <c r="H32" s="189">
        <v>549538</v>
      </c>
      <c r="I32" s="88"/>
      <c r="J32" s="155"/>
      <c r="K32" s="155"/>
      <c r="L32" s="155"/>
      <c r="M32" s="155"/>
      <c r="N32" s="155"/>
      <c r="O32" s="155"/>
      <c r="P32" s="155"/>
      <c r="Q32" s="155"/>
      <c r="R32" s="155"/>
      <c r="S32" s="155"/>
    </row>
    <row r="33" spans="1:41" ht="15.75" customHeight="1">
      <c r="A33" s="304" t="s">
        <v>21</v>
      </c>
      <c r="B33" s="189">
        <v>437308</v>
      </c>
      <c r="C33" s="189">
        <v>461797</v>
      </c>
      <c r="D33" s="189">
        <v>490041</v>
      </c>
      <c r="E33" s="189">
        <v>478125</v>
      </c>
      <c r="F33" s="189">
        <v>511649</v>
      </c>
      <c r="G33" s="189">
        <v>534350</v>
      </c>
      <c r="H33" s="189">
        <v>557608</v>
      </c>
      <c r="I33" s="88"/>
      <c r="J33" s="155"/>
      <c r="K33" s="155"/>
      <c r="L33" s="155"/>
      <c r="M33" s="155"/>
      <c r="N33" s="155"/>
      <c r="O33" s="155"/>
      <c r="P33" s="155"/>
      <c r="Q33" s="155"/>
      <c r="R33" s="155"/>
      <c r="S33" s="155"/>
    </row>
    <row r="34" spans="1:41" ht="15.75" customHeight="1">
      <c r="A34" s="304" t="s">
        <v>22</v>
      </c>
      <c r="B34" s="189">
        <v>303818</v>
      </c>
      <c r="C34" s="189">
        <v>322028</v>
      </c>
      <c r="D34" s="189">
        <v>328115</v>
      </c>
      <c r="E34" s="189">
        <v>264056</v>
      </c>
      <c r="F34" s="189">
        <v>307705</v>
      </c>
      <c r="G34" s="189">
        <v>322521</v>
      </c>
      <c r="H34" s="189">
        <v>341420</v>
      </c>
      <c r="I34" s="88"/>
      <c r="J34" s="155"/>
      <c r="K34" s="155"/>
      <c r="L34" s="155"/>
      <c r="M34" s="155"/>
      <c r="N34" s="155"/>
      <c r="O34" s="155"/>
      <c r="P34" s="155"/>
      <c r="Q34" s="155"/>
      <c r="R34" s="155"/>
      <c r="S34" s="155"/>
    </row>
    <row r="35" spans="1:41" ht="15.75" customHeight="1">
      <c r="A35" s="304" t="s">
        <v>23</v>
      </c>
      <c r="B35" s="189">
        <v>332779</v>
      </c>
      <c r="C35" s="189">
        <v>344232</v>
      </c>
      <c r="D35" s="189">
        <v>353569</v>
      </c>
      <c r="E35" s="189">
        <v>345487</v>
      </c>
      <c r="F35" s="189">
        <v>367154</v>
      </c>
      <c r="G35" s="189">
        <v>373237</v>
      </c>
      <c r="H35" s="189">
        <v>386562</v>
      </c>
      <c r="I35" s="88"/>
      <c r="J35" s="155"/>
      <c r="K35" s="155"/>
      <c r="L35" s="155"/>
      <c r="M35" s="155"/>
      <c r="N35" s="155"/>
      <c r="O35" s="155"/>
      <c r="P35" s="155"/>
      <c r="Q35" s="155"/>
      <c r="R35" s="155"/>
      <c r="S35" s="155"/>
    </row>
    <row r="36" spans="1:41" ht="15.75" customHeight="1">
      <c r="A36" s="304" t="s">
        <v>24</v>
      </c>
      <c r="B36" s="189">
        <v>417276</v>
      </c>
      <c r="C36" s="189">
        <v>430818</v>
      </c>
      <c r="D36" s="189">
        <v>443841</v>
      </c>
      <c r="E36" s="189">
        <v>439486</v>
      </c>
      <c r="F36" s="189">
        <v>456213</v>
      </c>
      <c r="G36" s="189">
        <v>472426</v>
      </c>
      <c r="H36" s="189">
        <v>486645</v>
      </c>
      <c r="I36" s="88"/>
      <c r="J36" s="155"/>
      <c r="K36" s="155"/>
      <c r="L36" s="155"/>
      <c r="M36" s="155"/>
      <c r="N36" s="155"/>
      <c r="O36" s="155"/>
      <c r="P36" s="155"/>
      <c r="Q36" s="155"/>
      <c r="R36" s="155"/>
      <c r="S36" s="155"/>
    </row>
    <row r="37" spans="1:41" ht="15.75" customHeight="1">
      <c r="A37" s="304" t="s">
        <v>25</v>
      </c>
      <c r="B37" s="189">
        <v>469055</v>
      </c>
      <c r="C37" s="189">
        <v>477635</v>
      </c>
      <c r="D37" s="189">
        <v>483029</v>
      </c>
      <c r="E37" s="189">
        <v>474562</v>
      </c>
      <c r="F37" s="189">
        <v>496256</v>
      </c>
      <c r="G37" s="189">
        <v>503607</v>
      </c>
      <c r="H37" s="189">
        <v>516246</v>
      </c>
      <c r="I37" s="88"/>
      <c r="J37" s="155"/>
      <c r="K37" s="155"/>
      <c r="L37" s="155"/>
      <c r="M37" s="155"/>
      <c r="N37" s="155"/>
      <c r="O37" s="155"/>
      <c r="P37" s="155"/>
      <c r="Q37" s="155"/>
      <c r="R37" s="155"/>
      <c r="S37" s="155"/>
    </row>
    <row r="38" spans="1:41" ht="15.75" customHeight="1">
      <c r="A38" s="304" t="s">
        <v>26</v>
      </c>
      <c r="B38" s="189">
        <v>138190</v>
      </c>
      <c r="C38" s="189">
        <v>134167</v>
      </c>
      <c r="D38" s="189">
        <v>138478</v>
      </c>
      <c r="E38" s="189">
        <v>135877</v>
      </c>
      <c r="F38" s="189">
        <v>157650</v>
      </c>
      <c r="G38" s="189">
        <v>171528</v>
      </c>
      <c r="H38" s="189">
        <v>176699</v>
      </c>
      <c r="I38" s="88"/>
      <c r="J38" s="155"/>
      <c r="K38" s="155"/>
      <c r="L38" s="155"/>
      <c r="M38" s="155"/>
      <c r="N38" s="155"/>
      <c r="O38" s="155"/>
      <c r="P38" s="155"/>
      <c r="Q38" s="155"/>
      <c r="R38" s="155"/>
      <c r="S38" s="155"/>
    </row>
    <row r="39" spans="1:41" ht="15.75" customHeight="1">
      <c r="A39" s="304" t="s">
        <v>27</v>
      </c>
      <c r="B39" s="189">
        <v>575867</v>
      </c>
      <c r="C39" s="189">
        <v>601537</v>
      </c>
      <c r="D39" s="189">
        <v>605944</v>
      </c>
      <c r="E39" s="189">
        <v>591727</v>
      </c>
      <c r="F39" s="189">
        <v>620837</v>
      </c>
      <c r="G39" s="189">
        <v>623022</v>
      </c>
      <c r="H39" s="189">
        <v>623402</v>
      </c>
      <c r="I39" s="88"/>
      <c r="J39" s="155"/>
      <c r="K39" s="155"/>
      <c r="L39" s="155"/>
      <c r="M39" s="155"/>
      <c r="N39" s="155"/>
      <c r="O39" s="155"/>
      <c r="P39" s="155"/>
      <c r="Q39" s="155"/>
      <c r="R39" s="155"/>
      <c r="S39" s="155"/>
    </row>
    <row r="40" spans="1:41" ht="15.75" customHeight="1">
      <c r="A40" s="304" t="s">
        <v>28</v>
      </c>
      <c r="B40" s="189">
        <v>74433</v>
      </c>
      <c r="C40" s="189">
        <v>76420</v>
      </c>
      <c r="D40" s="189">
        <v>79214</v>
      </c>
      <c r="E40" s="189">
        <v>77648</v>
      </c>
      <c r="F40" s="189">
        <v>81564</v>
      </c>
      <c r="G40" s="189">
        <v>87603</v>
      </c>
      <c r="H40" s="189">
        <v>90296</v>
      </c>
      <c r="I40" s="88"/>
      <c r="J40" s="155"/>
      <c r="K40" s="155"/>
      <c r="L40" s="155"/>
      <c r="M40" s="155"/>
      <c r="N40" s="155"/>
      <c r="O40" s="155"/>
      <c r="P40" s="155"/>
      <c r="Q40" s="155"/>
      <c r="R40" s="155"/>
      <c r="S40" s="155"/>
    </row>
    <row r="41" spans="1:41" ht="15.75" customHeight="1">
      <c r="A41" s="304" t="s">
        <v>29</v>
      </c>
      <c r="B41" s="189">
        <v>393528</v>
      </c>
      <c r="C41" s="189">
        <v>399043</v>
      </c>
      <c r="D41" s="189">
        <v>405574</v>
      </c>
      <c r="E41" s="189">
        <v>398031</v>
      </c>
      <c r="F41" s="189">
        <v>404230</v>
      </c>
      <c r="G41" s="189">
        <v>411974</v>
      </c>
      <c r="H41" s="189">
        <v>425751</v>
      </c>
      <c r="I41" s="88"/>
      <c r="J41"/>
      <c r="K41"/>
      <c r="L41"/>
      <c r="M41" s="155"/>
      <c r="N41" s="155"/>
      <c r="O41" s="155"/>
      <c r="P41" s="155"/>
      <c r="Q41" s="155"/>
      <c r="R41" s="155"/>
      <c r="S41" s="155"/>
    </row>
    <row r="42" spans="1:41" ht="15.75" customHeight="1">
      <c r="A42" s="304" t="s">
        <v>30</v>
      </c>
      <c r="B42" s="189">
        <v>186059</v>
      </c>
      <c r="C42" s="189">
        <v>190942</v>
      </c>
      <c r="D42" s="189">
        <v>190894</v>
      </c>
      <c r="E42" s="189">
        <v>181360</v>
      </c>
      <c r="F42" s="189">
        <v>184156</v>
      </c>
      <c r="G42" s="189">
        <v>186890</v>
      </c>
      <c r="H42" s="189">
        <v>191207</v>
      </c>
      <c r="I42" s="88"/>
      <c r="J42"/>
      <c r="K42"/>
      <c r="L42"/>
      <c r="M42" s="155"/>
      <c r="N42" s="155"/>
      <c r="O42" s="155"/>
      <c r="P42" s="155"/>
      <c r="Q42" s="155"/>
      <c r="R42" s="155"/>
      <c r="S42" s="155"/>
    </row>
    <row r="43" spans="1:41" ht="15.75" customHeight="1">
      <c r="A43" s="304" t="s">
        <v>31</v>
      </c>
      <c r="B43" s="189">
        <v>321329</v>
      </c>
      <c r="C43" s="189">
        <v>335519</v>
      </c>
      <c r="D43" s="189">
        <v>343476</v>
      </c>
      <c r="E43" s="189">
        <v>323795</v>
      </c>
      <c r="F43" s="189">
        <v>345688</v>
      </c>
      <c r="G43" s="189">
        <v>361861</v>
      </c>
      <c r="H43" s="189">
        <v>380688</v>
      </c>
      <c r="I43" s="88"/>
      <c r="J43"/>
      <c r="K43"/>
      <c r="L43"/>
      <c r="M43" s="155"/>
      <c r="N43" s="155"/>
      <c r="O43" s="155"/>
      <c r="P43" s="155"/>
      <c r="Q43" s="155"/>
      <c r="R43" s="155"/>
      <c r="S43" s="155"/>
    </row>
    <row r="44" spans="1:41" ht="15.75" customHeight="1" thickBot="1">
      <c r="A44" s="304" t="s">
        <v>32</v>
      </c>
      <c r="B44" s="189">
        <v>145628</v>
      </c>
      <c r="C44" s="189">
        <v>155106</v>
      </c>
      <c r="D44" s="189">
        <v>157773</v>
      </c>
      <c r="E44" s="189">
        <v>156795</v>
      </c>
      <c r="F44" s="189">
        <v>163429</v>
      </c>
      <c r="G44" s="189">
        <v>161036</v>
      </c>
      <c r="H44" s="189">
        <v>161732</v>
      </c>
      <c r="I44" s="88"/>
      <c r="J44"/>
      <c r="K44"/>
      <c r="L44"/>
      <c r="M44" s="155"/>
      <c r="N44" s="155"/>
      <c r="O44" s="155"/>
      <c r="P44" s="155"/>
      <c r="Q44" s="155"/>
      <c r="R44" s="155"/>
      <c r="S44" s="155"/>
    </row>
    <row r="45" spans="1:41" ht="6.75" customHeight="1" thickTop="1">
      <c r="A45" s="402"/>
      <c r="B45" s="387"/>
      <c r="C45" s="387"/>
      <c r="D45" s="387"/>
      <c r="E45" s="387"/>
      <c r="F45" s="387"/>
      <c r="G45" s="387"/>
      <c r="H45" s="387"/>
      <c r="I45"/>
      <c r="J45"/>
      <c r="K45"/>
      <c r="L45"/>
      <c r="M45" s="155"/>
      <c r="N45" s="155"/>
      <c r="O45" s="155"/>
      <c r="P45" s="155"/>
      <c r="Q45" s="155"/>
      <c r="R45" s="155"/>
      <c r="S45" s="155"/>
    </row>
    <row r="46" spans="1:41" s="4" customFormat="1" ht="26.25" customHeight="1">
      <c r="A46" s="551" t="s">
        <v>537</v>
      </c>
      <c r="B46" s="551"/>
      <c r="C46" s="551"/>
      <c r="D46" s="551"/>
      <c r="E46" s="551"/>
      <c r="F46" s="551"/>
      <c r="G46" s="551"/>
      <c r="H46" s="551"/>
      <c r="I46"/>
      <c r="J46"/>
      <c r="K46"/>
      <c r="L46"/>
      <c r="M46" s="325"/>
      <c r="N46" s="325"/>
      <c r="O46" s="325"/>
      <c r="P46" s="325"/>
      <c r="Q46" s="325"/>
      <c r="R46" s="325"/>
      <c r="S46" s="325"/>
      <c r="T46" s="325"/>
      <c r="U46" s="325"/>
      <c r="V46" s="325"/>
      <c r="W46" s="325"/>
      <c r="X46" s="325"/>
      <c r="Y46" s="325"/>
      <c r="Z46" s="325"/>
      <c r="AA46" s="325"/>
      <c r="AB46" s="325"/>
      <c r="AC46" s="325"/>
      <c r="AD46" s="325"/>
      <c r="AE46" s="325"/>
      <c r="AF46" s="325"/>
      <c r="AG46" s="325"/>
      <c r="AH46" s="325"/>
      <c r="AI46" s="325"/>
      <c r="AJ46" s="325"/>
      <c r="AK46" s="325"/>
      <c r="AL46" s="325"/>
      <c r="AM46" s="325"/>
      <c r="AN46" s="325"/>
      <c r="AO46" s="325"/>
    </row>
    <row r="47" spans="1:41" s="232" customFormat="1" ht="15.75" customHeight="1">
      <c r="A47" s="205" t="s">
        <v>438</v>
      </c>
      <c r="B47" s="208"/>
      <c r="C47" s="208"/>
      <c r="D47" s="208"/>
      <c r="E47" s="208"/>
      <c r="F47" s="208"/>
      <c r="G47" s="208"/>
      <c r="H47" s="208"/>
      <c r="I47"/>
      <c r="J47"/>
      <c r="K47"/>
      <c r="L47"/>
      <c r="M47" s="155"/>
      <c r="N47" s="155"/>
      <c r="O47" s="155"/>
      <c r="P47" s="155"/>
      <c r="Q47" s="155"/>
      <c r="R47" s="155"/>
      <c r="S47" s="155"/>
    </row>
    <row r="48" spans="1:41" ht="15.75" customHeight="1">
      <c r="A48" s="180" t="s">
        <v>447</v>
      </c>
      <c r="B48" s="152"/>
      <c r="C48" s="152"/>
      <c r="D48" s="152"/>
      <c r="E48" s="152"/>
      <c r="F48" s="152"/>
      <c r="G48" s="152"/>
      <c r="H48" s="152"/>
      <c r="I48" s="155"/>
      <c r="J48" s="155"/>
      <c r="K48" s="155"/>
      <c r="L48" s="155"/>
      <c r="M48" s="155"/>
      <c r="N48" s="155"/>
      <c r="O48" s="155"/>
      <c r="P48" s="155"/>
      <c r="Q48" s="155"/>
      <c r="R48" s="155"/>
      <c r="S48" s="155"/>
    </row>
    <row r="49" spans="1:19" ht="15.75" customHeight="1">
      <c r="A49" s="180" t="s">
        <v>185</v>
      </c>
      <c r="B49" s="152"/>
      <c r="C49" s="152"/>
      <c r="D49" s="152"/>
      <c r="E49" s="152"/>
      <c r="F49" s="152"/>
      <c r="G49" s="152"/>
      <c r="H49" s="152"/>
      <c r="I49" s="155"/>
      <c r="J49" s="155"/>
      <c r="K49" s="155"/>
      <c r="L49" s="155"/>
      <c r="M49" s="155"/>
      <c r="N49" s="155"/>
      <c r="O49" s="155"/>
      <c r="P49" s="155"/>
      <c r="Q49" s="155"/>
      <c r="R49" s="155"/>
      <c r="S49" s="155"/>
    </row>
    <row r="50" spans="1:19" ht="15.75" customHeight="1">
      <c r="A50" s="208"/>
      <c r="B50" s="152"/>
      <c r="C50" s="152"/>
      <c r="D50" s="152"/>
      <c r="E50" s="152"/>
      <c r="F50" s="152"/>
      <c r="G50" s="152"/>
      <c r="H50" s="152"/>
      <c r="I50" s="155"/>
      <c r="J50" s="155"/>
      <c r="K50" s="155"/>
      <c r="L50" s="155"/>
      <c r="M50" s="155"/>
      <c r="N50" s="155"/>
      <c r="O50" s="155"/>
      <c r="P50" s="155"/>
      <c r="Q50" s="155"/>
      <c r="R50" s="155"/>
      <c r="S50" s="155"/>
    </row>
    <row r="51" spans="1:19" ht="15.75" customHeight="1">
      <c r="A51" s="152"/>
      <c r="B51" s="152"/>
      <c r="C51" s="152"/>
      <c r="D51" s="152"/>
      <c r="E51" s="152"/>
      <c r="F51" s="152"/>
      <c r="G51" s="152"/>
      <c r="H51" s="152"/>
      <c r="I51" s="155"/>
      <c r="J51" s="155"/>
      <c r="K51" s="155"/>
      <c r="L51" s="155"/>
      <c r="M51" s="155"/>
      <c r="N51" s="155"/>
      <c r="O51" s="155"/>
      <c r="P51" s="155"/>
      <c r="Q51" s="155"/>
      <c r="R51" s="155"/>
      <c r="S51" s="155"/>
    </row>
    <row r="52" spans="1:19" ht="15.75" customHeight="1">
      <c r="A52" s="152"/>
      <c r="B52" s="152"/>
      <c r="C52" s="152"/>
      <c r="D52" s="152"/>
      <c r="E52" s="152"/>
      <c r="F52" s="152"/>
      <c r="G52" s="152"/>
      <c r="H52" s="152"/>
      <c r="I52" s="155"/>
      <c r="J52" s="155"/>
      <c r="K52" s="155"/>
      <c r="L52" s="155"/>
      <c r="M52" s="155"/>
      <c r="N52" s="155"/>
      <c r="O52" s="155"/>
      <c r="P52" s="155"/>
      <c r="Q52" s="155"/>
      <c r="R52" s="155"/>
      <c r="S52" s="155"/>
    </row>
    <row r="53" spans="1:19" ht="15.75" customHeight="1">
      <c r="A53" s="152"/>
      <c r="B53" s="152"/>
      <c r="C53" s="152"/>
      <c r="D53" s="152"/>
      <c r="E53" s="152"/>
      <c r="F53" s="152"/>
      <c r="G53" s="152"/>
      <c r="H53" s="152"/>
      <c r="I53" s="155"/>
      <c r="J53" s="155"/>
      <c r="K53" s="155"/>
      <c r="L53" s="155"/>
      <c r="M53" s="155"/>
      <c r="N53" s="155"/>
      <c r="O53" s="155"/>
      <c r="P53" s="155"/>
      <c r="Q53" s="155"/>
      <c r="R53" s="155"/>
      <c r="S53" s="155"/>
    </row>
    <row r="54" spans="1:19" ht="15.75" customHeight="1">
      <c r="A54" s="152"/>
      <c r="B54" s="152"/>
      <c r="C54" s="152"/>
      <c r="D54" s="152"/>
      <c r="E54" s="152"/>
      <c r="F54" s="152"/>
      <c r="G54" s="152"/>
      <c r="H54" s="152"/>
      <c r="I54" s="155"/>
      <c r="J54" s="155"/>
      <c r="K54" s="155"/>
      <c r="L54" s="155"/>
      <c r="M54" s="155"/>
      <c r="N54" s="155"/>
      <c r="O54" s="155"/>
      <c r="P54" s="155"/>
      <c r="Q54" s="155"/>
      <c r="R54" s="155"/>
      <c r="S54" s="155"/>
    </row>
    <row r="55" spans="1:19" ht="15.75" customHeight="1">
      <c r="A55" s="208"/>
      <c r="B55" s="152"/>
      <c r="C55" s="152"/>
      <c r="D55" s="152"/>
      <c r="E55" s="152"/>
      <c r="F55" s="152"/>
      <c r="G55" s="152"/>
      <c r="H55" s="152"/>
      <c r="I55" s="155"/>
      <c r="J55" s="155"/>
      <c r="K55" s="155"/>
      <c r="L55" s="155"/>
      <c r="M55" s="155"/>
      <c r="N55" s="155"/>
      <c r="O55" s="155"/>
      <c r="P55" s="155"/>
      <c r="Q55" s="155"/>
      <c r="R55" s="155"/>
      <c r="S55" s="155"/>
    </row>
    <row r="56" spans="1:19" ht="15.75" customHeight="1">
      <c r="A56" s="208"/>
      <c r="B56" s="152"/>
      <c r="C56" s="152"/>
      <c r="D56" s="152"/>
      <c r="E56" s="152"/>
      <c r="F56" s="152"/>
      <c r="G56" s="152"/>
      <c r="H56" s="152"/>
      <c r="I56" s="155"/>
      <c r="J56" s="155"/>
      <c r="K56" s="155"/>
      <c r="L56" s="155"/>
      <c r="M56" s="155"/>
      <c r="N56" s="155"/>
      <c r="O56" s="155"/>
      <c r="P56" s="155"/>
      <c r="Q56" s="155"/>
      <c r="R56" s="155"/>
      <c r="S56" s="155"/>
    </row>
    <row r="57" spans="1:19" ht="15.75" customHeight="1">
      <c r="A57" s="208"/>
      <c r="B57" s="152"/>
      <c r="C57" s="152"/>
      <c r="D57" s="152"/>
      <c r="E57" s="152"/>
      <c r="F57" s="152"/>
      <c r="G57" s="152"/>
      <c r="H57" s="152"/>
      <c r="I57" s="155"/>
      <c r="J57" s="155"/>
      <c r="K57" s="155"/>
      <c r="L57" s="155"/>
      <c r="M57" s="155"/>
      <c r="N57" s="155"/>
      <c r="O57" s="155"/>
      <c r="P57" s="155"/>
      <c r="Q57" s="155"/>
      <c r="R57" s="155"/>
      <c r="S57" s="155"/>
    </row>
    <row r="58" spans="1:19" ht="15.75" customHeight="1">
      <c r="A58" s="208"/>
      <c r="B58" s="152"/>
      <c r="C58" s="152"/>
      <c r="D58" s="152"/>
      <c r="E58" s="152"/>
      <c r="F58" s="152"/>
      <c r="G58" s="152"/>
      <c r="H58" s="152"/>
      <c r="I58" s="155"/>
      <c r="J58" s="155"/>
      <c r="K58" s="155"/>
      <c r="L58" s="155"/>
      <c r="M58" s="155"/>
      <c r="N58" s="155"/>
      <c r="O58" s="155"/>
      <c r="P58" s="155"/>
      <c r="Q58" s="155"/>
      <c r="R58" s="155"/>
      <c r="S58" s="155"/>
    </row>
    <row r="59" spans="1:19" ht="15.75" customHeight="1">
      <c r="A59" s="233"/>
      <c r="I59" s="155"/>
      <c r="J59" s="155"/>
      <c r="K59" s="155"/>
      <c r="L59" s="155"/>
      <c r="M59" s="155"/>
      <c r="N59" s="155"/>
      <c r="O59" s="155"/>
      <c r="P59" s="155"/>
      <c r="Q59" s="155"/>
      <c r="R59" s="155"/>
      <c r="S59" s="155"/>
    </row>
    <row r="60" spans="1:19" ht="15.75" customHeight="1">
      <c r="A60" s="233"/>
      <c r="I60" s="155"/>
      <c r="J60" s="155"/>
      <c r="K60" s="155"/>
      <c r="L60" s="155"/>
      <c r="M60" s="155"/>
      <c r="N60" s="155"/>
      <c r="O60" s="155"/>
      <c r="P60" s="155"/>
      <c r="Q60" s="155"/>
      <c r="R60" s="155"/>
      <c r="S60" s="155"/>
    </row>
    <row r="61" spans="1:19" ht="15.75" customHeight="1">
      <c r="A61" s="233"/>
      <c r="I61" s="155"/>
      <c r="J61" s="155"/>
      <c r="K61" s="155"/>
      <c r="L61" s="155"/>
      <c r="M61" s="155"/>
      <c r="N61" s="155"/>
      <c r="O61" s="155"/>
      <c r="P61" s="155"/>
      <c r="Q61" s="155"/>
      <c r="R61" s="155"/>
      <c r="S61" s="155"/>
    </row>
    <row r="62" spans="1:19" ht="15.75" customHeight="1">
      <c r="A62" s="233"/>
      <c r="I62" s="155"/>
      <c r="J62" s="155"/>
      <c r="K62" s="155"/>
      <c r="L62" s="155"/>
      <c r="M62" s="155"/>
      <c r="N62" s="155"/>
      <c r="O62" s="155"/>
      <c r="P62" s="155"/>
      <c r="Q62" s="155"/>
      <c r="R62" s="155"/>
      <c r="S62" s="155"/>
    </row>
    <row r="63" spans="1:19" ht="15.75" customHeight="1">
      <c r="A63" s="233"/>
      <c r="I63" s="155"/>
      <c r="J63" s="155"/>
      <c r="K63" s="155"/>
      <c r="L63" s="155"/>
      <c r="M63" s="155"/>
      <c r="N63" s="155"/>
      <c r="O63" s="155"/>
      <c r="P63" s="155"/>
      <c r="Q63" s="155"/>
      <c r="R63" s="155"/>
      <c r="S63" s="155"/>
    </row>
    <row r="64" spans="1:19" ht="15.75" customHeight="1">
      <c r="A64" s="233"/>
      <c r="I64" s="155"/>
      <c r="J64" s="155"/>
      <c r="K64" s="155"/>
      <c r="L64" s="155"/>
      <c r="M64" s="155"/>
      <c r="N64" s="155"/>
      <c r="O64" s="155"/>
      <c r="P64" s="155"/>
      <c r="Q64" s="155"/>
      <c r="R64" s="155"/>
      <c r="S64" s="155"/>
    </row>
    <row r="65" spans="1:19" ht="15.75" customHeight="1">
      <c r="A65" s="233"/>
      <c r="I65" s="155"/>
      <c r="J65" s="155"/>
      <c r="K65" s="155"/>
      <c r="L65" s="155"/>
      <c r="M65" s="155"/>
      <c r="N65" s="155"/>
      <c r="O65" s="155"/>
      <c r="P65" s="155"/>
      <c r="Q65" s="155"/>
      <c r="R65" s="155"/>
      <c r="S65" s="155"/>
    </row>
    <row r="66" spans="1:19" ht="15.75" customHeight="1">
      <c r="A66" s="233"/>
      <c r="I66" s="155"/>
      <c r="J66" s="155"/>
      <c r="K66" s="155"/>
      <c r="L66" s="155"/>
      <c r="M66" s="155"/>
      <c r="N66" s="155"/>
      <c r="O66" s="155"/>
      <c r="P66" s="155"/>
      <c r="Q66" s="155"/>
      <c r="R66" s="155"/>
      <c r="S66" s="155"/>
    </row>
    <row r="67" spans="1:19" ht="15.75" customHeight="1">
      <c r="A67" s="233"/>
      <c r="I67" s="155"/>
      <c r="J67" s="155"/>
      <c r="K67" s="155"/>
      <c r="L67" s="155"/>
      <c r="M67" s="155"/>
      <c r="N67" s="155"/>
      <c r="O67" s="155"/>
      <c r="P67" s="155"/>
      <c r="Q67" s="155"/>
      <c r="R67" s="155"/>
      <c r="S67" s="155"/>
    </row>
    <row r="68" spans="1:19" ht="15.75" customHeight="1">
      <c r="A68" s="233"/>
      <c r="I68" s="155"/>
      <c r="J68" s="155"/>
      <c r="K68" s="155"/>
      <c r="L68" s="155"/>
      <c r="M68" s="155"/>
      <c r="N68" s="155"/>
      <c r="O68" s="155"/>
      <c r="P68" s="155"/>
      <c r="Q68" s="155"/>
      <c r="R68" s="155"/>
      <c r="S68" s="155"/>
    </row>
    <row r="69" spans="1:19" ht="15.75" customHeight="1">
      <c r="A69" s="233"/>
      <c r="I69" s="155"/>
      <c r="J69" s="155"/>
      <c r="K69" s="155"/>
      <c r="L69" s="155"/>
      <c r="M69" s="155"/>
      <c r="N69" s="155"/>
      <c r="O69" s="155"/>
      <c r="P69" s="155"/>
      <c r="Q69" s="155"/>
      <c r="R69" s="155"/>
      <c r="S69" s="155"/>
    </row>
    <row r="70" spans="1:19" ht="15.75" customHeight="1">
      <c r="A70" s="233"/>
      <c r="I70" s="155"/>
      <c r="J70" s="155"/>
      <c r="K70" s="155"/>
      <c r="L70" s="155"/>
      <c r="M70" s="155"/>
      <c r="N70" s="155"/>
      <c r="O70" s="155"/>
      <c r="P70" s="155"/>
      <c r="Q70" s="155"/>
      <c r="R70" s="155"/>
      <c r="S70" s="155"/>
    </row>
    <row r="71" spans="1:19" ht="15.75" customHeight="1">
      <c r="A71" s="233"/>
      <c r="I71" s="155"/>
      <c r="J71" s="155"/>
      <c r="K71" s="155"/>
      <c r="L71" s="155"/>
      <c r="M71" s="155"/>
      <c r="N71" s="155"/>
      <c r="O71" s="155"/>
      <c r="P71" s="155"/>
      <c r="Q71" s="155"/>
      <c r="R71" s="155"/>
      <c r="S71" s="155"/>
    </row>
    <row r="72" spans="1:19" ht="15.75" customHeight="1">
      <c r="A72" s="233"/>
      <c r="I72" s="155"/>
      <c r="J72" s="155"/>
      <c r="K72" s="155"/>
      <c r="L72" s="155"/>
      <c r="M72" s="155"/>
      <c r="N72" s="155"/>
      <c r="O72" s="155"/>
      <c r="P72" s="155"/>
      <c r="Q72" s="155"/>
      <c r="R72" s="155"/>
      <c r="S72" s="155"/>
    </row>
    <row r="73" spans="1:19" ht="15.75" customHeight="1">
      <c r="A73" s="233"/>
      <c r="I73" s="155"/>
      <c r="J73" s="155"/>
      <c r="K73" s="155"/>
      <c r="L73" s="155"/>
      <c r="M73" s="155"/>
      <c r="N73" s="155"/>
      <c r="O73" s="155"/>
      <c r="P73" s="155"/>
      <c r="Q73" s="155"/>
      <c r="R73" s="155"/>
      <c r="S73" s="155"/>
    </row>
    <row r="74" spans="1:19" ht="15.75" customHeight="1">
      <c r="A74" s="233"/>
      <c r="I74" s="155"/>
      <c r="J74" s="155"/>
      <c r="K74" s="155"/>
      <c r="L74" s="155"/>
      <c r="M74" s="155"/>
      <c r="N74" s="155"/>
      <c r="O74" s="155"/>
      <c r="P74" s="155"/>
      <c r="Q74" s="155"/>
      <c r="R74" s="155"/>
      <c r="S74" s="155"/>
    </row>
    <row r="75" spans="1:19" ht="15.75" customHeight="1">
      <c r="A75" s="233"/>
      <c r="I75" s="155"/>
      <c r="J75" s="155"/>
      <c r="K75" s="155"/>
      <c r="L75" s="155"/>
      <c r="M75" s="155"/>
      <c r="N75" s="155"/>
      <c r="O75" s="155"/>
      <c r="P75" s="155"/>
      <c r="Q75" s="155"/>
      <c r="R75" s="155"/>
      <c r="S75" s="155"/>
    </row>
    <row r="76" spans="1:19" ht="15.75" customHeight="1">
      <c r="A76" s="233"/>
      <c r="I76" s="155"/>
      <c r="J76" s="155"/>
      <c r="K76" s="155"/>
      <c r="L76" s="155"/>
      <c r="M76" s="155"/>
      <c r="N76" s="155"/>
      <c r="O76" s="155"/>
      <c r="P76" s="155"/>
      <c r="Q76" s="155"/>
      <c r="R76" s="155"/>
      <c r="S76" s="155"/>
    </row>
    <row r="77" spans="1:19" ht="15.75" customHeight="1">
      <c r="A77" s="233"/>
      <c r="I77" s="155"/>
      <c r="J77" s="155"/>
      <c r="K77" s="155"/>
      <c r="L77" s="155"/>
      <c r="M77" s="155"/>
      <c r="N77" s="155"/>
      <c r="O77" s="155"/>
      <c r="P77" s="155"/>
      <c r="Q77" s="155"/>
      <c r="R77" s="155"/>
      <c r="S77" s="155"/>
    </row>
    <row r="78" spans="1:19" ht="15.75" customHeight="1">
      <c r="A78" s="233"/>
      <c r="I78" s="155"/>
      <c r="J78" s="155"/>
      <c r="K78" s="155"/>
      <c r="L78" s="155"/>
      <c r="M78" s="155"/>
      <c r="N78" s="155"/>
      <c r="O78" s="155"/>
      <c r="P78" s="155"/>
      <c r="Q78" s="155"/>
      <c r="R78" s="155"/>
      <c r="S78" s="155"/>
    </row>
    <row r="79" spans="1:19" ht="15.75" customHeight="1">
      <c r="A79" s="233"/>
      <c r="I79" s="155"/>
      <c r="J79" s="155"/>
      <c r="K79" s="155"/>
      <c r="L79" s="155"/>
      <c r="M79" s="155"/>
      <c r="N79" s="155"/>
      <c r="O79" s="155"/>
      <c r="P79" s="155"/>
      <c r="Q79" s="155"/>
      <c r="R79" s="155"/>
      <c r="S79" s="155"/>
    </row>
    <row r="80" spans="1:19" ht="15.75" customHeight="1">
      <c r="A80" s="233"/>
    </row>
    <row r="81" spans="1:1" ht="15.75" customHeight="1">
      <c r="A81" s="233"/>
    </row>
    <row r="82" spans="1:1" ht="15.75" customHeight="1">
      <c r="A82" s="233"/>
    </row>
    <row r="83" spans="1:1" ht="15.75" customHeight="1">
      <c r="A83" s="233"/>
    </row>
    <row r="84" spans="1:1" ht="15.75" customHeight="1">
      <c r="A84" s="233"/>
    </row>
    <row r="85" spans="1:1" ht="15.75" customHeight="1">
      <c r="A85" s="233"/>
    </row>
    <row r="86" spans="1:1" ht="15.75" customHeight="1">
      <c r="A86" s="233"/>
    </row>
    <row r="87" spans="1:1" ht="15.75" customHeight="1">
      <c r="A87" s="233"/>
    </row>
    <row r="88" spans="1:1" ht="15.75" customHeight="1">
      <c r="A88" s="233"/>
    </row>
    <row r="89" spans="1:1" ht="15.75" customHeight="1">
      <c r="A89" s="233"/>
    </row>
    <row r="90" spans="1:1" ht="15.75" customHeight="1">
      <c r="A90" s="233"/>
    </row>
    <row r="91" spans="1:1" ht="15.75" customHeight="1">
      <c r="A91" s="233"/>
    </row>
    <row r="92" spans="1:1" ht="15.75" customHeight="1">
      <c r="A92" s="233"/>
    </row>
    <row r="93" spans="1:1" ht="15.75" customHeight="1">
      <c r="A93" s="233"/>
    </row>
    <row r="94" spans="1:1" ht="15.75" customHeight="1">
      <c r="A94" s="233"/>
    </row>
    <row r="95" spans="1:1" ht="15.75" customHeight="1">
      <c r="A95" s="233"/>
    </row>
    <row r="96" spans="1:1" ht="15.75" customHeight="1">
      <c r="A96" s="233"/>
    </row>
    <row r="97" spans="1:1" ht="15.75" customHeight="1">
      <c r="A97" s="233"/>
    </row>
    <row r="98" spans="1:1" ht="15.75" customHeight="1">
      <c r="A98" s="233"/>
    </row>
    <row r="99" spans="1:1" ht="15.75" customHeight="1">
      <c r="A99" s="233"/>
    </row>
    <row r="100" spans="1:1" ht="15.75" customHeight="1">
      <c r="A100" s="233"/>
    </row>
    <row r="101" spans="1:1" ht="15.75" customHeight="1">
      <c r="A101" s="233"/>
    </row>
    <row r="102" spans="1:1" ht="15.75" customHeight="1">
      <c r="A102" s="233"/>
    </row>
    <row r="103" spans="1:1" ht="15.75" customHeight="1">
      <c r="A103" s="233"/>
    </row>
    <row r="104" spans="1:1" ht="15.75" customHeight="1">
      <c r="A104" s="233"/>
    </row>
    <row r="105" spans="1:1" ht="15.75" customHeight="1">
      <c r="A105" s="233"/>
    </row>
    <row r="106" spans="1:1" ht="15.75" customHeight="1">
      <c r="A106" s="233"/>
    </row>
    <row r="107" spans="1:1" ht="15.75" customHeight="1">
      <c r="A107" s="233"/>
    </row>
    <row r="108" spans="1:1" ht="15.75" customHeight="1">
      <c r="A108" s="233"/>
    </row>
    <row r="109" spans="1:1" ht="15.75" customHeight="1">
      <c r="A109" s="233"/>
    </row>
    <row r="110" spans="1:1" ht="15.75" customHeight="1">
      <c r="A110" s="233"/>
    </row>
    <row r="111" spans="1:1" ht="15.75" customHeight="1">
      <c r="A111" s="233"/>
    </row>
    <row r="112" spans="1:1" ht="15.75" customHeight="1">
      <c r="A112" s="233"/>
    </row>
    <row r="113" spans="1:1" ht="15.75" customHeight="1">
      <c r="A113" s="233"/>
    </row>
    <row r="114" spans="1:1" ht="15.75" customHeight="1">
      <c r="A114" s="233"/>
    </row>
    <row r="115" spans="1:1" ht="15.75" customHeight="1">
      <c r="A115" s="233"/>
    </row>
    <row r="116" spans="1:1" ht="15.75" customHeight="1">
      <c r="A116" s="233"/>
    </row>
    <row r="117" spans="1:1" ht="15.75" customHeight="1">
      <c r="A117" s="233"/>
    </row>
    <row r="118" spans="1:1" ht="15.75" customHeight="1">
      <c r="A118" s="233"/>
    </row>
    <row r="119" spans="1:1" ht="15.75" customHeight="1">
      <c r="A119" s="233"/>
    </row>
    <row r="120" spans="1:1" ht="15.75" customHeight="1">
      <c r="A120" s="233"/>
    </row>
    <row r="121" spans="1:1" ht="15.75" customHeight="1">
      <c r="A121" s="233"/>
    </row>
    <row r="122" spans="1:1" ht="15.75" customHeight="1">
      <c r="A122" s="233"/>
    </row>
    <row r="123" spans="1:1" ht="15.75" customHeight="1">
      <c r="A123" s="233"/>
    </row>
    <row r="124" spans="1:1" ht="15.75" customHeight="1">
      <c r="A124" s="233"/>
    </row>
    <row r="125" spans="1:1" ht="15.75" customHeight="1">
      <c r="A125" s="233"/>
    </row>
    <row r="126" spans="1:1" ht="15.75" customHeight="1">
      <c r="A126" s="233"/>
    </row>
    <row r="127" spans="1:1" ht="15.75" customHeight="1">
      <c r="A127" s="233"/>
    </row>
    <row r="128" spans="1:1" ht="15.75" customHeight="1">
      <c r="A128" s="233"/>
    </row>
    <row r="129" spans="1:1" ht="15.75" customHeight="1">
      <c r="A129" s="233"/>
    </row>
    <row r="130" spans="1:1" ht="15.75" customHeight="1">
      <c r="A130" s="233"/>
    </row>
    <row r="131" spans="1:1" ht="15.75" customHeight="1">
      <c r="A131" s="233"/>
    </row>
    <row r="132" spans="1:1" ht="15.75" customHeight="1">
      <c r="A132" s="233"/>
    </row>
    <row r="133" spans="1:1" ht="15.75" customHeight="1">
      <c r="A133" s="233"/>
    </row>
    <row r="134" spans="1:1" ht="15.75" customHeight="1">
      <c r="A134" s="233"/>
    </row>
    <row r="135" spans="1:1" ht="15.75" customHeight="1">
      <c r="A135" s="233"/>
    </row>
    <row r="136" spans="1:1" ht="15.75" customHeight="1">
      <c r="A136" s="233"/>
    </row>
    <row r="137" spans="1:1" ht="15.75" customHeight="1">
      <c r="A137" s="233"/>
    </row>
    <row r="138" spans="1:1" ht="15.75" customHeight="1">
      <c r="A138" s="233"/>
    </row>
    <row r="139" spans="1:1" ht="15.75" customHeight="1">
      <c r="A139" s="233"/>
    </row>
    <row r="140" spans="1:1" ht="15.75" customHeight="1">
      <c r="A140" s="233"/>
    </row>
    <row r="141" spans="1:1" ht="15.75" customHeight="1">
      <c r="A141" s="233"/>
    </row>
    <row r="142" spans="1:1" ht="15.75" customHeight="1">
      <c r="A142" s="233"/>
    </row>
    <row r="143" spans="1:1" ht="15.75" customHeight="1">
      <c r="A143" s="233"/>
    </row>
    <row r="144" spans="1:1" ht="15.75" customHeight="1">
      <c r="A144" s="233"/>
    </row>
    <row r="145" spans="1:1" ht="15.75" customHeight="1">
      <c r="A145" s="233"/>
    </row>
    <row r="146" spans="1:1" ht="15.75" customHeight="1">
      <c r="A146" s="233"/>
    </row>
    <row r="147" spans="1:1" ht="15.75" customHeight="1">
      <c r="A147" s="233"/>
    </row>
    <row r="148" spans="1:1" ht="15.75" customHeight="1">
      <c r="A148" s="233"/>
    </row>
    <row r="149" spans="1:1" ht="15.75" customHeight="1">
      <c r="A149" s="233"/>
    </row>
    <row r="150" spans="1:1" ht="15.75" customHeight="1">
      <c r="A150" s="233"/>
    </row>
    <row r="151" spans="1:1" ht="15.75" customHeight="1">
      <c r="A151" s="233"/>
    </row>
    <row r="152" spans="1:1" ht="15.75" customHeight="1">
      <c r="A152" s="233"/>
    </row>
    <row r="153" spans="1:1" ht="15.75" customHeight="1">
      <c r="A153" s="233"/>
    </row>
    <row r="154" spans="1:1" ht="15.75" customHeight="1">
      <c r="A154" s="233"/>
    </row>
    <row r="155" spans="1:1" ht="15.75" customHeight="1">
      <c r="A155" s="233"/>
    </row>
    <row r="156" spans="1:1" ht="15.75" customHeight="1">
      <c r="A156" s="233"/>
    </row>
    <row r="157" spans="1:1" ht="15.75" customHeight="1">
      <c r="A157" s="233"/>
    </row>
    <row r="158" spans="1:1" ht="15.75" customHeight="1">
      <c r="A158" s="233"/>
    </row>
    <row r="159" spans="1:1" ht="15.75" customHeight="1">
      <c r="A159" s="233"/>
    </row>
    <row r="160" spans="1:1" ht="15.75" customHeight="1">
      <c r="A160" s="233"/>
    </row>
    <row r="161" spans="1:1" ht="15.75" customHeight="1">
      <c r="A161" s="233"/>
    </row>
    <row r="162" spans="1:1" ht="15.75" customHeight="1">
      <c r="A162" s="233"/>
    </row>
    <row r="163" spans="1:1" ht="15.75" customHeight="1">
      <c r="A163" s="233"/>
    </row>
    <row r="164" spans="1:1" ht="15.75" customHeight="1">
      <c r="A164" s="233"/>
    </row>
    <row r="165" spans="1:1" ht="15.75" customHeight="1">
      <c r="A165" s="233"/>
    </row>
    <row r="166" spans="1:1" ht="15.75" customHeight="1">
      <c r="A166" s="233"/>
    </row>
    <row r="167" spans="1:1" ht="15.75" customHeight="1">
      <c r="A167" s="233"/>
    </row>
    <row r="168" spans="1:1" ht="15.75" customHeight="1">
      <c r="A168" s="233"/>
    </row>
    <row r="169" spans="1:1" ht="15.75" customHeight="1">
      <c r="A169" s="233"/>
    </row>
    <row r="170" spans="1:1" ht="15.75" customHeight="1">
      <c r="A170" s="233"/>
    </row>
    <row r="171" spans="1:1" ht="15.75" customHeight="1">
      <c r="A171" s="233"/>
    </row>
    <row r="172" spans="1:1" ht="15.75" customHeight="1">
      <c r="A172" s="233"/>
    </row>
    <row r="173" spans="1:1" ht="15.75" customHeight="1">
      <c r="A173" s="233"/>
    </row>
    <row r="174" spans="1:1" ht="15.75" customHeight="1">
      <c r="A174" s="233"/>
    </row>
    <row r="175" spans="1:1" ht="15.75" customHeight="1">
      <c r="A175" s="233"/>
    </row>
    <row r="176" spans="1:1" ht="15.75" customHeight="1">
      <c r="A176" s="233"/>
    </row>
    <row r="177" spans="1:1" ht="15.75" customHeight="1">
      <c r="A177" s="233"/>
    </row>
    <row r="178" spans="1:1" ht="15.75" customHeight="1">
      <c r="A178" s="233"/>
    </row>
    <row r="179" spans="1:1" ht="15.75" customHeight="1">
      <c r="A179" s="233"/>
    </row>
    <row r="180" spans="1:1" ht="15.75" customHeight="1">
      <c r="A180" s="233"/>
    </row>
    <row r="181" spans="1:1" ht="15.75" customHeight="1">
      <c r="A181" s="233"/>
    </row>
    <row r="182" spans="1:1" ht="15.75" customHeight="1">
      <c r="A182" s="233"/>
    </row>
    <row r="183" spans="1:1" ht="15.75" customHeight="1">
      <c r="A183" s="233"/>
    </row>
    <row r="184" spans="1:1" ht="15.75" customHeight="1">
      <c r="A184" s="233"/>
    </row>
    <row r="185" spans="1:1" ht="15.75" customHeight="1">
      <c r="A185" s="233"/>
    </row>
    <row r="186" spans="1:1" ht="15.75" customHeight="1">
      <c r="A186" s="233"/>
    </row>
    <row r="187" spans="1:1" ht="15.75" customHeight="1">
      <c r="A187" s="233"/>
    </row>
    <row r="188" spans="1:1" ht="15.75" customHeight="1">
      <c r="A188" s="233"/>
    </row>
    <row r="189" spans="1:1" ht="15.75" customHeight="1">
      <c r="A189" s="233"/>
    </row>
    <row r="190" spans="1:1" ht="15.75" customHeight="1">
      <c r="A190" s="233"/>
    </row>
    <row r="191" spans="1:1" ht="15.75" customHeight="1">
      <c r="A191" s="233"/>
    </row>
    <row r="192" spans="1:1" ht="15.75" customHeight="1">
      <c r="A192" s="233"/>
    </row>
    <row r="193" spans="1:1" ht="15.75" customHeight="1">
      <c r="A193" s="233"/>
    </row>
    <row r="194" spans="1:1" ht="15.75" customHeight="1">
      <c r="A194" s="233"/>
    </row>
    <row r="195" spans="1:1" ht="15.75" customHeight="1">
      <c r="A195" s="233"/>
    </row>
    <row r="196" spans="1:1" ht="15.75" customHeight="1">
      <c r="A196" s="233"/>
    </row>
    <row r="197" spans="1:1" ht="15.75" customHeight="1">
      <c r="A197" s="233"/>
    </row>
    <row r="198" spans="1:1" ht="15.75" customHeight="1">
      <c r="A198" s="233"/>
    </row>
    <row r="199" spans="1:1" ht="15.75" customHeight="1">
      <c r="A199" s="233"/>
    </row>
    <row r="200" spans="1:1" ht="15.75" customHeight="1">
      <c r="A200" s="233"/>
    </row>
    <row r="201" spans="1:1" ht="15.75" customHeight="1">
      <c r="A201" s="233"/>
    </row>
    <row r="202" spans="1:1" ht="15.75" customHeight="1">
      <c r="A202" s="233"/>
    </row>
    <row r="203" spans="1:1" ht="15.75" customHeight="1">
      <c r="A203" s="233"/>
    </row>
    <row r="204" spans="1:1" ht="15.75" customHeight="1">
      <c r="A204" s="233"/>
    </row>
    <row r="205" spans="1:1" ht="15.75" customHeight="1">
      <c r="A205" s="233"/>
    </row>
    <row r="206" spans="1:1" ht="15.75" customHeight="1">
      <c r="A206" s="233"/>
    </row>
    <row r="207" spans="1:1" ht="15.75" customHeight="1">
      <c r="A207" s="233"/>
    </row>
    <row r="208" spans="1:1" ht="15.75" customHeight="1">
      <c r="A208" s="233"/>
    </row>
    <row r="209" spans="1:1" ht="15.75" customHeight="1">
      <c r="A209" s="233"/>
    </row>
    <row r="210" spans="1:1" ht="15.75" customHeight="1">
      <c r="A210" s="233"/>
    </row>
    <row r="211" spans="1:1" ht="15.75" customHeight="1">
      <c r="A211" s="233"/>
    </row>
    <row r="212" spans="1:1" ht="15.75" customHeight="1">
      <c r="A212" s="233"/>
    </row>
    <row r="213" spans="1:1" ht="15.75" customHeight="1">
      <c r="A213" s="233"/>
    </row>
    <row r="214" spans="1:1" ht="15.75" customHeight="1">
      <c r="A214" s="233"/>
    </row>
    <row r="215" spans="1:1" ht="15.75" customHeight="1">
      <c r="A215" s="233"/>
    </row>
    <row r="216" spans="1:1" ht="15.75" customHeight="1">
      <c r="A216" s="233"/>
    </row>
    <row r="217" spans="1:1" ht="15.75" customHeight="1">
      <c r="A217" s="233"/>
    </row>
    <row r="218" spans="1:1" ht="15.75" customHeight="1">
      <c r="A218" s="233"/>
    </row>
    <row r="219" spans="1:1" ht="15.75" customHeight="1">
      <c r="A219" s="233"/>
    </row>
    <row r="220" spans="1:1" ht="15.75" customHeight="1">
      <c r="A220" s="233"/>
    </row>
    <row r="221" spans="1:1" ht="15.75" customHeight="1">
      <c r="A221" s="233"/>
    </row>
    <row r="222" spans="1:1" ht="15.75" customHeight="1">
      <c r="A222" s="233"/>
    </row>
    <row r="223" spans="1:1" ht="15.75" customHeight="1">
      <c r="A223" s="233"/>
    </row>
    <row r="224" spans="1:1" ht="15.75" customHeight="1">
      <c r="A224" s="233"/>
    </row>
    <row r="225" spans="1:1" ht="15.75" customHeight="1">
      <c r="A225" s="233"/>
    </row>
    <row r="226" spans="1:1" ht="15.75" customHeight="1">
      <c r="A226" s="233"/>
    </row>
    <row r="227" spans="1:1" ht="15.75" customHeight="1">
      <c r="A227" s="233"/>
    </row>
    <row r="228" spans="1:1" ht="15.75" customHeight="1">
      <c r="A228" s="233"/>
    </row>
    <row r="229" spans="1:1" ht="15.75" customHeight="1">
      <c r="A229" s="233"/>
    </row>
    <row r="230" spans="1:1" ht="15.75" customHeight="1">
      <c r="A230" s="233"/>
    </row>
    <row r="231" spans="1:1" ht="15.75" customHeight="1">
      <c r="A231" s="233"/>
    </row>
    <row r="232" spans="1:1" ht="15.75" customHeight="1">
      <c r="A232" s="233"/>
    </row>
    <row r="233" spans="1:1" ht="15.75" customHeight="1">
      <c r="A233" s="233"/>
    </row>
    <row r="234" spans="1:1" ht="15.75" customHeight="1">
      <c r="A234" s="233"/>
    </row>
    <row r="235" spans="1:1" ht="15.75" customHeight="1">
      <c r="A235" s="233"/>
    </row>
    <row r="236" spans="1:1" ht="15.75" customHeight="1">
      <c r="A236" s="233"/>
    </row>
    <row r="237" spans="1:1" ht="15.75" customHeight="1">
      <c r="A237" s="233"/>
    </row>
    <row r="238" spans="1:1" ht="15.75" customHeight="1">
      <c r="A238" s="233"/>
    </row>
    <row r="239" spans="1:1" ht="15.75" customHeight="1">
      <c r="A239" s="233"/>
    </row>
    <row r="240" spans="1:1" ht="15.75" customHeight="1">
      <c r="A240" s="233"/>
    </row>
    <row r="241" spans="1:1" ht="15.75" customHeight="1">
      <c r="A241" s="233"/>
    </row>
    <row r="242" spans="1:1" ht="15.75" customHeight="1">
      <c r="A242" s="233"/>
    </row>
    <row r="243" spans="1:1" ht="15.75" customHeight="1">
      <c r="A243" s="233"/>
    </row>
    <row r="244" spans="1:1" ht="15.75" customHeight="1">
      <c r="A244" s="233"/>
    </row>
    <row r="245" spans="1:1" ht="15.75" customHeight="1">
      <c r="A245" s="233"/>
    </row>
    <row r="246" spans="1:1" ht="15.75" customHeight="1">
      <c r="A246" s="233"/>
    </row>
    <row r="247" spans="1:1" ht="15.75" customHeight="1">
      <c r="A247" s="233"/>
    </row>
    <row r="248" spans="1:1" ht="15.75" customHeight="1">
      <c r="A248" s="233"/>
    </row>
    <row r="249" spans="1:1" ht="15.75" customHeight="1">
      <c r="A249" s="233"/>
    </row>
    <row r="250" spans="1:1" ht="15.75" customHeight="1">
      <c r="A250" s="233"/>
    </row>
    <row r="251" spans="1:1" ht="15.75" customHeight="1">
      <c r="A251" s="233"/>
    </row>
    <row r="252" spans="1:1" ht="15.75" customHeight="1">
      <c r="A252" s="233"/>
    </row>
    <row r="253" spans="1:1" ht="15.75" customHeight="1">
      <c r="A253" s="233"/>
    </row>
    <row r="254" spans="1:1" ht="15.75" customHeight="1">
      <c r="A254" s="233"/>
    </row>
    <row r="255" spans="1:1" ht="15.75" customHeight="1">
      <c r="A255" s="233"/>
    </row>
    <row r="256" spans="1:1" ht="15.75" customHeight="1">
      <c r="A256" s="233"/>
    </row>
    <row r="257" spans="1:1" ht="15.75" customHeight="1">
      <c r="A257" s="233"/>
    </row>
    <row r="258" spans="1:1" ht="15.75" customHeight="1">
      <c r="A258" s="233"/>
    </row>
    <row r="259" spans="1:1" ht="15.75" customHeight="1">
      <c r="A259" s="233"/>
    </row>
    <row r="260" spans="1:1" ht="15.75" customHeight="1">
      <c r="A260" s="233"/>
    </row>
    <row r="261" spans="1:1" ht="15.75" customHeight="1">
      <c r="A261" s="233"/>
    </row>
    <row r="262" spans="1:1" ht="15.75" customHeight="1">
      <c r="A262" s="233"/>
    </row>
    <row r="263" spans="1:1" ht="15.75" customHeight="1">
      <c r="A263" s="233"/>
    </row>
    <row r="264" spans="1:1" ht="15.75" customHeight="1">
      <c r="A264" s="233"/>
    </row>
    <row r="265" spans="1:1" ht="15.75" customHeight="1">
      <c r="A265" s="233"/>
    </row>
    <row r="266" spans="1:1" ht="15.75" customHeight="1">
      <c r="A266" s="233"/>
    </row>
    <row r="267" spans="1:1" ht="15.75" customHeight="1">
      <c r="A267" s="233"/>
    </row>
    <row r="268" spans="1:1" ht="15.75" customHeight="1">
      <c r="A268" s="233"/>
    </row>
  </sheetData>
  <mergeCells count="10">
    <mergeCell ref="A2:H2"/>
    <mergeCell ref="B5:B6"/>
    <mergeCell ref="C5:C6"/>
    <mergeCell ref="A5:A6"/>
    <mergeCell ref="A46:H46"/>
    <mergeCell ref="D5:D6"/>
    <mergeCell ref="E5:E6"/>
    <mergeCell ref="F5:F6"/>
    <mergeCell ref="H5:H6"/>
    <mergeCell ref="G5:G6"/>
  </mergeCells>
  <printOptions horizontalCentered="1" gridLinesSet="0"/>
  <pageMargins left="0" right="0" top="0.39370078740157483" bottom="0" header="0" footer="0"/>
  <pageSetup scale="57"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syncVertical="1" syncRef="A1" transitionEvaluation="1">
    <pageSetUpPr fitToPage="1"/>
  </sheetPr>
  <dimension ref="A1:AN268"/>
  <sheetViews>
    <sheetView showGridLines="0" showZeros="0" zoomScaleNormal="100" workbookViewId="0"/>
  </sheetViews>
  <sheetFormatPr baseColWidth="10" defaultColWidth="12.5703125" defaultRowHeight="12.75"/>
  <cols>
    <col min="1" max="1" width="26.42578125" style="167" customWidth="1"/>
    <col min="2" max="7" width="11.85546875" style="167" customWidth="1"/>
    <col min="8" max="10" width="11.85546875" style="186" customWidth="1"/>
    <col min="11" max="11" width="11.85546875" style="167" customWidth="1"/>
    <col min="13" max="13" width="14.5703125" style="167" customWidth="1"/>
    <col min="14" max="14" width="14.85546875" style="167" customWidth="1"/>
    <col min="15" max="18" width="13.85546875" style="167" customWidth="1"/>
    <col min="19" max="20" width="12" style="167" bestFit="1" customWidth="1"/>
    <col min="21" max="16384" width="12.5703125" style="167"/>
  </cols>
  <sheetData>
    <row r="1" spans="1:23" ht="15">
      <c r="A1" s="131"/>
      <c r="B1" s="194"/>
      <c r="C1" s="194"/>
      <c r="D1" s="194"/>
      <c r="E1" s="194"/>
      <c r="F1" s="194"/>
      <c r="G1" s="194"/>
      <c r="H1" s="194"/>
      <c r="I1" s="194"/>
      <c r="J1" s="194"/>
      <c r="K1" s="194"/>
      <c r="M1" s="222"/>
      <c r="N1" s="222"/>
      <c r="O1" s="222"/>
      <c r="P1" s="222"/>
      <c r="Q1" s="222"/>
      <c r="R1" s="222"/>
      <c r="S1" s="223"/>
      <c r="T1" s="223"/>
    </row>
    <row r="2" spans="1:23" s="377" customFormat="1" ht="12.75" customHeight="1">
      <c r="A2" s="547" t="s">
        <v>412</v>
      </c>
      <c r="B2" s="547"/>
      <c r="C2" s="547"/>
      <c r="D2" s="547"/>
      <c r="E2" s="547"/>
      <c r="F2" s="547"/>
      <c r="G2" s="547"/>
      <c r="H2" s="547"/>
      <c r="I2" s="547"/>
      <c r="J2" s="547"/>
      <c r="K2" s="547"/>
    </row>
    <row r="3" spans="1:23" s="377" customFormat="1" ht="17.25" customHeight="1">
      <c r="A3" s="574" t="s">
        <v>629</v>
      </c>
      <c r="B3" s="574"/>
      <c r="C3" s="574"/>
      <c r="D3" s="574"/>
      <c r="E3" s="574"/>
      <c r="F3" s="574"/>
      <c r="G3" s="574"/>
      <c r="H3" s="574"/>
      <c r="I3" s="408"/>
      <c r="J3" s="383"/>
      <c r="K3" s="383"/>
      <c r="M3" s="430"/>
      <c r="N3" s="430"/>
      <c r="O3" s="430"/>
      <c r="P3" s="430"/>
      <c r="Q3" s="430"/>
      <c r="R3" s="430"/>
      <c r="S3" s="430"/>
      <c r="T3" s="573"/>
      <c r="U3" s="573"/>
    </row>
    <row r="4" spans="1:23" s="377" customFormat="1" ht="15.75" thickBot="1">
      <c r="A4" s="383"/>
      <c r="B4" s="426"/>
      <c r="C4" s="426"/>
      <c r="D4" s="426"/>
      <c r="E4" s="426"/>
      <c r="F4" s="426"/>
      <c r="G4" s="426"/>
      <c r="H4" s="426"/>
      <c r="I4" s="426"/>
      <c r="J4" s="426"/>
      <c r="K4" s="405"/>
      <c r="L4" s="349"/>
      <c r="M4" s="427"/>
      <c r="N4" s="427"/>
      <c r="O4" s="427"/>
      <c r="P4" s="427"/>
      <c r="Q4" s="427"/>
      <c r="R4" s="427"/>
      <c r="S4" s="427"/>
      <c r="T4" s="427"/>
      <c r="U4" s="427"/>
    </row>
    <row r="5" spans="1:23" ht="15" customHeight="1" thickTop="1">
      <c r="A5" s="568" t="s">
        <v>536</v>
      </c>
      <c r="B5" s="566">
        <v>1997</v>
      </c>
      <c r="C5" s="566">
        <v>1998</v>
      </c>
      <c r="D5" s="566">
        <v>1999</v>
      </c>
      <c r="E5" s="566">
        <v>2000</v>
      </c>
      <c r="F5" s="566">
        <v>2001</v>
      </c>
      <c r="G5" s="566">
        <v>2002</v>
      </c>
      <c r="H5" s="566">
        <v>2003</v>
      </c>
      <c r="I5" s="566">
        <v>2004</v>
      </c>
      <c r="J5" s="566">
        <v>2005</v>
      </c>
      <c r="K5" s="566">
        <v>2006</v>
      </c>
      <c r="M5" s="155"/>
      <c r="N5" s="155"/>
      <c r="O5" s="155"/>
      <c r="P5" s="155"/>
      <c r="Q5" s="155"/>
      <c r="R5" s="155"/>
      <c r="S5" s="155"/>
      <c r="T5" s="155"/>
      <c r="U5" s="155"/>
      <c r="V5" s="155"/>
    </row>
    <row r="6" spans="1:23" ht="15" customHeight="1" thickBot="1">
      <c r="A6" s="567"/>
      <c r="B6" s="569"/>
      <c r="C6" s="569"/>
      <c r="D6" s="569"/>
      <c r="E6" s="569"/>
      <c r="F6" s="569"/>
      <c r="G6" s="569"/>
      <c r="H6" s="569"/>
      <c r="I6" s="569">
        <v>2004</v>
      </c>
      <c r="J6" s="569"/>
      <c r="K6" s="569"/>
      <c r="M6" s="155"/>
      <c r="N6" s="155"/>
      <c r="O6" s="155"/>
      <c r="P6" s="155"/>
      <c r="Q6" s="155"/>
      <c r="R6" s="155"/>
      <c r="S6" s="155"/>
      <c r="T6" s="155"/>
      <c r="U6" s="155"/>
      <c r="V6" s="155"/>
    </row>
    <row r="7" spans="1:23" ht="15" customHeight="1" thickTop="1">
      <c r="A7" s="152"/>
      <c r="B7" s="152"/>
      <c r="C7" s="152"/>
      <c r="D7" s="152"/>
      <c r="E7" s="152"/>
      <c r="F7" s="152"/>
      <c r="G7" s="152"/>
      <c r="H7" s="152"/>
      <c r="I7" s="152"/>
      <c r="J7" s="152"/>
      <c r="K7" s="152"/>
      <c r="M7" s="155"/>
      <c r="N7" s="155"/>
      <c r="O7" s="155"/>
      <c r="P7" s="155"/>
      <c r="Q7" s="155"/>
      <c r="R7" s="155"/>
      <c r="S7" s="155"/>
      <c r="T7" s="155"/>
      <c r="U7" s="155"/>
      <c r="V7" s="155"/>
    </row>
    <row r="8" spans="1:23" ht="15" customHeight="1">
      <c r="A8" s="173" t="s">
        <v>200</v>
      </c>
      <c r="B8" s="189">
        <v>295287</v>
      </c>
      <c r="C8" s="189">
        <v>294624</v>
      </c>
      <c r="D8" s="189">
        <v>271474</v>
      </c>
      <c r="E8" s="189">
        <v>248114</v>
      </c>
      <c r="F8" s="189">
        <v>230300</v>
      </c>
      <c r="G8" s="189">
        <v>222195</v>
      </c>
      <c r="H8" s="189">
        <v>214443</v>
      </c>
      <c r="I8" s="189">
        <v>218730</v>
      </c>
      <c r="J8" s="190">
        <v>217704</v>
      </c>
      <c r="K8" s="190">
        <v>214848</v>
      </c>
      <c r="M8" s="155"/>
      <c r="N8" s="155"/>
      <c r="O8" s="155"/>
      <c r="P8" s="155"/>
      <c r="Q8" s="155"/>
      <c r="R8" s="155"/>
      <c r="S8" s="155"/>
      <c r="T8" s="155"/>
      <c r="U8" s="155"/>
      <c r="V8" s="155"/>
      <c r="W8" s="227"/>
    </row>
    <row r="9" spans="1:23" ht="15" customHeight="1">
      <c r="A9" s="214"/>
      <c r="B9" s="189"/>
      <c r="C9" s="189"/>
      <c r="D9" s="189"/>
      <c r="E9" s="189"/>
      <c r="F9" s="189"/>
      <c r="G9" s="189"/>
      <c r="H9" s="189"/>
      <c r="I9" s="189"/>
      <c r="J9" s="189"/>
      <c r="K9" s="189"/>
      <c r="M9" s="155"/>
      <c r="N9" s="155"/>
      <c r="O9" s="155"/>
      <c r="P9" s="155"/>
      <c r="Q9" s="155"/>
      <c r="R9" s="155"/>
      <c r="S9" s="155"/>
      <c r="T9" s="155"/>
      <c r="U9" s="155"/>
      <c r="V9" s="155"/>
      <c r="W9" s="227"/>
    </row>
    <row r="10" spans="1:23" ht="15" customHeight="1">
      <c r="A10" s="304" t="s">
        <v>0</v>
      </c>
      <c r="B10" s="189">
        <v>1819</v>
      </c>
      <c r="C10" s="189">
        <v>1860</v>
      </c>
      <c r="D10" s="189">
        <v>1882</v>
      </c>
      <c r="E10" s="189">
        <v>1754</v>
      </c>
      <c r="F10" s="189">
        <v>1588</v>
      </c>
      <c r="G10" s="189">
        <v>1610</v>
      </c>
      <c r="H10" s="189">
        <v>1532</v>
      </c>
      <c r="I10" s="189">
        <v>1621</v>
      </c>
      <c r="J10" s="189">
        <v>594</v>
      </c>
      <c r="K10" s="189">
        <v>1439</v>
      </c>
      <c r="M10" s="155"/>
      <c r="N10" s="155"/>
      <c r="O10" s="155"/>
      <c r="P10" s="155"/>
      <c r="Q10" s="155"/>
      <c r="R10" s="155"/>
      <c r="S10" s="155"/>
      <c r="T10" s="155"/>
      <c r="U10" s="155"/>
      <c r="V10" s="155"/>
      <c r="W10" s="227"/>
    </row>
    <row r="11" spans="1:23" ht="15" customHeight="1">
      <c r="A11" s="304" t="s">
        <v>1</v>
      </c>
      <c r="B11" s="189">
        <v>4323</v>
      </c>
      <c r="C11" s="189">
        <v>4650</v>
      </c>
      <c r="D11" s="189">
        <v>4049</v>
      </c>
      <c r="E11" s="189">
        <v>3669</v>
      </c>
      <c r="F11" s="189">
        <v>3739</v>
      </c>
      <c r="G11" s="189">
        <v>3549</v>
      </c>
      <c r="H11" s="189">
        <v>3499</v>
      </c>
      <c r="I11" s="189">
        <v>3660</v>
      </c>
      <c r="J11" s="189">
        <v>3590</v>
      </c>
      <c r="K11" s="189">
        <v>3663</v>
      </c>
      <c r="M11" s="155"/>
      <c r="N11" s="155"/>
      <c r="O11" s="155"/>
      <c r="P11" s="155"/>
      <c r="Q11" s="155"/>
      <c r="R11" s="155"/>
      <c r="S11" s="155"/>
      <c r="T11" s="155"/>
      <c r="U11" s="155"/>
      <c r="V11" s="155"/>
      <c r="W11" s="227"/>
    </row>
    <row r="12" spans="1:23" ht="15" customHeight="1">
      <c r="A12" s="304" t="s">
        <v>2</v>
      </c>
      <c r="B12" s="189">
        <v>1412</v>
      </c>
      <c r="C12" s="189">
        <v>1416</v>
      </c>
      <c r="D12" s="189">
        <v>1472</v>
      </c>
      <c r="E12" s="189">
        <v>1859</v>
      </c>
      <c r="F12" s="189">
        <v>1542</v>
      </c>
      <c r="G12" s="189">
        <v>1568</v>
      </c>
      <c r="H12" s="189">
        <v>1590</v>
      </c>
      <c r="I12" s="189">
        <v>1753</v>
      </c>
      <c r="J12" s="189">
        <v>1783</v>
      </c>
      <c r="K12" s="189">
        <v>1620</v>
      </c>
      <c r="M12" s="155"/>
      <c r="N12" s="155"/>
      <c r="O12" s="155"/>
      <c r="P12" s="155"/>
      <c r="Q12" s="155"/>
      <c r="R12" s="155"/>
      <c r="S12" s="155"/>
      <c r="T12" s="155"/>
      <c r="U12" s="155"/>
      <c r="V12" s="155"/>
      <c r="W12" s="227"/>
    </row>
    <row r="13" spans="1:23" ht="15" customHeight="1">
      <c r="A13" s="304" t="s">
        <v>3</v>
      </c>
      <c r="B13" s="189">
        <v>2201</v>
      </c>
      <c r="C13" s="189">
        <v>1839</v>
      </c>
      <c r="D13" s="189">
        <v>1839</v>
      </c>
      <c r="E13" s="189">
        <v>1717</v>
      </c>
      <c r="F13" s="189">
        <v>1771</v>
      </c>
      <c r="G13" s="189">
        <v>1842</v>
      </c>
      <c r="H13" s="189">
        <v>1763</v>
      </c>
      <c r="I13" s="189">
        <v>1787</v>
      </c>
      <c r="J13" s="189">
        <v>1778</v>
      </c>
      <c r="K13" s="189">
        <v>1640</v>
      </c>
      <c r="M13" s="155"/>
      <c r="N13" s="155"/>
      <c r="O13" s="155"/>
      <c r="P13" s="155"/>
      <c r="Q13" s="155"/>
      <c r="R13" s="155"/>
      <c r="S13" s="155"/>
      <c r="T13" s="155"/>
      <c r="U13" s="155"/>
      <c r="V13" s="155"/>
      <c r="W13" s="227"/>
    </row>
    <row r="14" spans="1:23" ht="15" customHeight="1">
      <c r="A14" s="304" t="s">
        <v>201</v>
      </c>
      <c r="B14" s="189">
        <v>7712</v>
      </c>
      <c r="C14" s="189">
        <v>5728</v>
      </c>
      <c r="D14" s="189">
        <v>5784</v>
      </c>
      <c r="E14" s="189">
        <v>5964</v>
      </c>
      <c r="F14" s="189">
        <v>6101</v>
      </c>
      <c r="G14" s="189">
        <v>6590</v>
      </c>
      <c r="H14" s="189">
        <v>6468</v>
      </c>
      <c r="I14" s="189">
        <v>6419</v>
      </c>
      <c r="J14" s="189">
        <v>8295</v>
      </c>
      <c r="K14" s="189">
        <v>8521</v>
      </c>
      <c r="M14" s="155"/>
      <c r="N14" s="155"/>
      <c r="O14" s="155"/>
      <c r="P14" s="155"/>
      <c r="Q14" s="155"/>
      <c r="R14" s="155"/>
      <c r="S14" s="155"/>
      <c r="T14" s="155"/>
      <c r="U14" s="155"/>
      <c r="V14" s="155"/>
      <c r="W14" s="227"/>
    </row>
    <row r="15" spans="1:23" ht="15" customHeight="1">
      <c r="A15" s="304" t="s">
        <v>5</v>
      </c>
      <c r="B15" s="189">
        <v>4065</v>
      </c>
      <c r="C15" s="189">
        <v>4286</v>
      </c>
      <c r="D15" s="189">
        <v>4255</v>
      </c>
      <c r="E15" s="189">
        <v>3804</v>
      </c>
      <c r="F15" s="189">
        <v>4326</v>
      </c>
      <c r="G15" s="189">
        <v>4076</v>
      </c>
      <c r="H15" s="189">
        <v>4315</v>
      </c>
      <c r="I15" s="189">
        <v>4312</v>
      </c>
      <c r="J15" s="189">
        <v>4337</v>
      </c>
      <c r="K15" s="189">
        <v>3997</v>
      </c>
      <c r="M15" s="155"/>
      <c r="N15" s="155"/>
      <c r="O15" s="155"/>
      <c r="P15" s="155"/>
      <c r="Q15" s="155"/>
      <c r="R15" s="155"/>
      <c r="S15" s="155"/>
      <c r="T15" s="155"/>
      <c r="U15" s="155"/>
      <c r="V15" s="155"/>
      <c r="W15" s="227"/>
    </row>
    <row r="16" spans="1:23" ht="15" customHeight="1">
      <c r="A16" s="304" t="s">
        <v>6</v>
      </c>
      <c r="B16" s="189">
        <v>8119</v>
      </c>
      <c r="C16" s="189">
        <v>8403</v>
      </c>
      <c r="D16" s="189">
        <v>8897</v>
      </c>
      <c r="E16" s="189">
        <v>9206</v>
      </c>
      <c r="F16" s="189">
        <v>8065</v>
      </c>
      <c r="G16" s="189">
        <v>8040</v>
      </c>
      <c r="H16" s="189">
        <v>8302</v>
      </c>
      <c r="I16" s="189">
        <v>7875</v>
      </c>
      <c r="J16" s="189">
        <v>7859</v>
      </c>
      <c r="K16" s="189">
        <v>7374</v>
      </c>
      <c r="M16" s="155"/>
      <c r="N16" s="155"/>
      <c r="O16" s="155"/>
      <c r="P16" s="155"/>
      <c r="Q16" s="155"/>
      <c r="R16" s="155"/>
      <c r="S16" s="155"/>
      <c r="T16" s="155"/>
      <c r="U16" s="155"/>
      <c r="V16" s="155"/>
      <c r="W16" s="227"/>
    </row>
    <row r="17" spans="1:23" ht="15" customHeight="1">
      <c r="A17" s="304" t="s">
        <v>7</v>
      </c>
      <c r="B17" s="189">
        <v>15194</v>
      </c>
      <c r="C17" s="189">
        <v>16687</v>
      </c>
      <c r="D17" s="189">
        <v>15702</v>
      </c>
      <c r="E17" s="189">
        <v>15133</v>
      </c>
      <c r="F17" s="189">
        <v>14744</v>
      </c>
      <c r="G17" s="189">
        <v>14218</v>
      </c>
      <c r="H17" s="189">
        <v>13876</v>
      </c>
      <c r="I17" s="189">
        <v>13883</v>
      </c>
      <c r="J17" s="189">
        <v>14207</v>
      </c>
      <c r="K17" s="189">
        <v>14659</v>
      </c>
      <c r="M17" s="155"/>
      <c r="N17" s="155"/>
      <c r="O17" s="155"/>
      <c r="P17" s="155"/>
      <c r="Q17" s="155"/>
      <c r="R17" s="155"/>
      <c r="S17" s="155"/>
      <c r="T17" s="155"/>
      <c r="U17" s="155"/>
      <c r="V17" s="155"/>
      <c r="W17" s="227"/>
    </row>
    <row r="18" spans="1:23" ht="15" customHeight="1">
      <c r="A18" s="304" t="s">
        <v>391</v>
      </c>
      <c r="B18" s="189">
        <v>0</v>
      </c>
      <c r="C18" s="189">
        <v>0</v>
      </c>
      <c r="D18" s="189">
        <v>0</v>
      </c>
      <c r="E18" s="189">
        <v>0</v>
      </c>
      <c r="F18" s="189">
        <v>0</v>
      </c>
      <c r="G18" s="189">
        <v>0</v>
      </c>
      <c r="H18" s="189">
        <v>0</v>
      </c>
      <c r="I18" s="189">
        <v>0</v>
      </c>
      <c r="J18" s="189">
        <v>0</v>
      </c>
      <c r="K18" s="189">
        <v>0</v>
      </c>
      <c r="M18" s="155"/>
      <c r="N18" s="155"/>
      <c r="O18" s="155"/>
      <c r="P18" s="155"/>
      <c r="Q18" s="155"/>
      <c r="R18" s="155"/>
      <c r="S18" s="155"/>
      <c r="T18" s="155"/>
      <c r="U18" s="155"/>
      <c r="V18" s="155"/>
      <c r="W18" s="227"/>
    </row>
    <row r="19" spans="1:23" ht="15" customHeight="1">
      <c r="A19" s="304" t="s">
        <v>393</v>
      </c>
      <c r="B19" s="189">
        <v>0</v>
      </c>
      <c r="C19" s="189">
        <v>1</v>
      </c>
      <c r="D19" s="189">
        <v>0</v>
      </c>
      <c r="E19" s="189">
        <v>0</v>
      </c>
      <c r="F19" s="189">
        <v>0</v>
      </c>
      <c r="G19" s="189">
        <v>0</v>
      </c>
      <c r="H19" s="189">
        <v>0</v>
      </c>
      <c r="I19" s="189">
        <v>0</v>
      </c>
      <c r="J19" s="189">
        <v>0</v>
      </c>
      <c r="K19" s="189">
        <v>0</v>
      </c>
      <c r="M19" s="155"/>
      <c r="N19" s="155"/>
      <c r="O19" s="155"/>
      <c r="P19" s="155"/>
      <c r="Q19" s="155"/>
      <c r="R19" s="155"/>
      <c r="S19" s="155"/>
      <c r="T19" s="155"/>
      <c r="U19" s="155"/>
      <c r="V19" s="155"/>
      <c r="W19" s="227"/>
    </row>
    <row r="20" spans="1:23" ht="15" customHeight="1">
      <c r="A20" s="304" t="s">
        <v>8</v>
      </c>
      <c r="B20" s="189">
        <v>2783</v>
      </c>
      <c r="C20" s="189">
        <v>1812</v>
      </c>
      <c r="D20" s="189">
        <v>1640</v>
      </c>
      <c r="E20" s="189">
        <v>1621</v>
      </c>
      <c r="F20" s="189">
        <v>1526</v>
      </c>
      <c r="G20" s="189">
        <v>1813</v>
      </c>
      <c r="H20" s="189">
        <v>1675</v>
      </c>
      <c r="I20" s="189">
        <v>1636</v>
      </c>
      <c r="J20" s="189">
        <v>1727</v>
      </c>
      <c r="K20" s="189">
        <v>1699</v>
      </c>
      <c r="M20" s="155"/>
      <c r="N20" s="155"/>
      <c r="O20" s="155"/>
      <c r="P20" s="155"/>
      <c r="Q20" s="155"/>
      <c r="R20" s="155"/>
      <c r="S20" s="155"/>
      <c r="T20" s="155"/>
      <c r="U20" s="155"/>
      <c r="V20" s="155"/>
      <c r="W20" s="227"/>
    </row>
    <row r="21" spans="1:23" ht="15" customHeight="1">
      <c r="A21" s="304" t="s">
        <v>9</v>
      </c>
      <c r="B21" s="189">
        <v>5015</v>
      </c>
      <c r="C21" s="189">
        <v>5129</v>
      </c>
      <c r="D21" s="189">
        <v>5266</v>
      </c>
      <c r="E21" s="189">
        <v>5391</v>
      </c>
      <c r="F21" s="189">
        <v>5408</v>
      </c>
      <c r="G21" s="189">
        <v>5470</v>
      </c>
      <c r="H21" s="189">
        <v>5378</v>
      </c>
      <c r="I21" s="189">
        <v>6655</v>
      </c>
      <c r="J21" s="189">
        <v>6751</v>
      </c>
      <c r="K21" s="189">
        <v>7199</v>
      </c>
      <c r="M21" s="155"/>
      <c r="N21" s="155"/>
      <c r="O21" s="155"/>
      <c r="P21" s="155"/>
      <c r="Q21" s="155"/>
      <c r="R21" s="155"/>
      <c r="S21" s="155"/>
      <c r="T21" s="155"/>
      <c r="U21" s="155"/>
      <c r="V21" s="155"/>
      <c r="W21" s="227"/>
    </row>
    <row r="22" spans="1:23" ht="15" customHeight="1">
      <c r="A22" s="304" t="s">
        <v>10</v>
      </c>
      <c r="B22" s="189">
        <v>1372</v>
      </c>
      <c r="C22" s="189">
        <v>1244</v>
      </c>
      <c r="D22" s="189">
        <v>1073</v>
      </c>
      <c r="E22" s="189">
        <v>1047</v>
      </c>
      <c r="F22" s="189">
        <v>959</v>
      </c>
      <c r="G22" s="189">
        <v>928</v>
      </c>
      <c r="H22" s="189">
        <v>890</v>
      </c>
      <c r="I22" s="189">
        <v>864</v>
      </c>
      <c r="J22" s="189">
        <v>804</v>
      </c>
      <c r="K22" s="189">
        <v>833</v>
      </c>
      <c r="M22" s="155"/>
      <c r="N22" s="155"/>
      <c r="O22" s="155"/>
      <c r="P22" s="155"/>
      <c r="Q22" s="155"/>
      <c r="R22" s="155"/>
      <c r="S22" s="155"/>
      <c r="T22" s="155"/>
      <c r="U22" s="155"/>
      <c r="V22" s="155"/>
      <c r="W22" s="227"/>
    </row>
    <row r="23" spans="1:23" ht="15" customHeight="1">
      <c r="A23" s="304" t="s">
        <v>11</v>
      </c>
      <c r="B23" s="189">
        <v>17</v>
      </c>
      <c r="C23" s="189">
        <v>19</v>
      </c>
      <c r="D23" s="189">
        <v>19</v>
      </c>
      <c r="E23" s="189">
        <v>29</v>
      </c>
      <c r="F23" s="189">
        <v>28</v>
      </c>
      <c r="G23" s="189">
        <v>30</v>
      </c>
      <c r="H23" s="189">
        <v>30</v>
      </c>
      <c r="I23" s="189">
        <v>2</v>
      </c>
      <c r="J23" s="189">
        <v>722</v>
      </c>
      <c r="K23" s="189">
        <v>1245</v>
      </c>
      <c r="M23" s="155"/>
      <c r="N23" s="155"/>
      <c r="O23" s="155"/>
      <c r="P23" s="155"/>
      <c r="Q23" s="155"/>
      <c r="R23" s="155"/>
      <c r="S23" s="155"/>
      <c r="T23" s="155"/>
      <c r="U23" s="155"/>
      <c r="V23" s="155"/>
      <c r="W23" s="227"/>
    </row>
    <row r="24" spans="1:23" ht="15" customHeight="1">
      <c r="A24" s="304" t="s">
        <v>12</v>
      </c>
      <c r="B24" s="189">
        <v>28772</v>
      </c>
      <c r="C24" s="189">
        <v>29473</v>
      </c>
      <c r="D24" s="189">
        <v>24294</v>
      </c>
      <c r="E24" s="189">
        <v>23755</v>
      </c>
      <c r="F24" s="189">
        <v>21012</v>
      </c>
      <c r="G24" s="189">
        <v>20642</v>
      </c>
      <c r="H24" s="189">
        <v>21658</v>
      </c>
      <c r="I24" s="189">
        <v>22680</v>
      </c>
      <c r="J24" s="189">
        <v>22520</v>
      </c>
      <c r="K24" s="189">
        <v>22780</v>
      </c>
      <c r="M24" s="155"/>
      <c r="N24" s="155"/>
      <c r="O24" s="155"/>
      <c r="P24" s="155"/>
      <c r="Q24" s="155"/>
      <c r="R24" s="155"/>
      <c r="S24" s="155"/>
      <c r="T24" s="155"/>
      <c r="U24" s="155"/>
      <c r="V24" s="155"/>
      <c r="W24" s="227"/>
    </row>
    <row r="25" spans="1:23" ht="15" customHeight="1">
      <c r="A25" s="304" t="s">
        <v>202</v>
      </c>
      <c r="B25" s="189">
        <v>372</v>
      </c>
      <c r="C25" s="189">
        <v>385</v>
      </c>
      <c r="D25" s="189">
        <v>556</v>
      </c>
      <c r="E25" s="189">
        <v>540</v>
      </c>
      <c r="F25" s="189">
        <v>533</v>
      </c>
      <c r="G25" s="189">
        <v>432</v>
      </c>
      <c r="H25" s="189">
        <v>380</v>
      </c>
      <c r="I25" s="189">
        <v>361</v>
      </c>
      <c r="J25" s="189">
        <v>335</v>
      </c>
      <c r="K25" s="189">
        <v>351</v>
      </c>
      <c r="M25" s="155"/>
      <c r="N25" s="155"/>
      <c r="O25" s="155"/>
      <c r="P25" s="155"/>
      <c r="Q25" s="155"/>
      <c r="R25" s="155"/>
      <c r="S25" s="155"/>
      <c r="T25" s="155"/>
      <c r="U25" s="155"/>
      <c r="V25" s="155"/>
      <c r="W25" s="227"/>
    </row>
    <row r="26" spans="1:23" ht="15" customHeight="1">
      <c r="A26" s="304" t="s">
        <v>203</v>
      </c>
      <c r="B26" s="189">
        <v>1812</v>
      </c>
      <c r="C26" s="189">
        <v>2154</v>
      </c>
      <c r="D26" s="189">
        <v>1985</v>
      </c>
      <c r="E26" s="189">
        <v>2110</v>
      </c>
      <c r="F26" s="189">
        <v>1727</v>
      </c>
      <c r="G26" s="189">
        <v>1160</v>
      </c>
      <c r="H26" s="189">
        <v>999</v>
      </c>
      <c r="I26" s="189">
        <v>920</v>
      </c>
      <c r="J26" s="189">
        <v>722</v>
      </c>
      <c r="K26" s="189">
        <v>860</v>
      </c>
      <c r="M26" s="155"/>
      <c r="N26" s="155"/>
      <c r="O26" s="155"/>
      <c r="P26" s="155"/>
      <c r="Q26" s="155"/>
      <c r="R26" s="155"/>
      <c r="S26" s="155"/>
      <c r="T26" s="155"/>
      <c r="U26" s="155"/>
      <c r="V26" s="155"/>
      <c r="W26" s="227"/>
    </row>
    <row r="27" spans="1:23" ht="15" customHeight="1">
      <c r="A27" s="304" t="s">
        <v>204</v>
      </c>
      <c r="B27" s="189">
        <v>18017</v>
      </c>
      <c r="C27" s="189">
        <v>16463</v>
      </c>
      <c r="D27" s="189">
        <v>15869</v>
      </c>
      <c r="E27" s="189">
        <v>14169</v>
      </c>
      <c r="F27" s="189">
        <v>14350</v>
      </c>
      <c r="G27" s="189">
        <v>12764</v>
      </c>
      <c r="H27" s="189">
        <v>11541</v>
      </c>
      <c r="I27" s="189">
        <v>12472</v>
      </c>
      <c r="J27" s="189">
        <v>12606</v>
      </c>
      <c r="K27" s="189">
        <v>12100</v>
      </c>
      <c r="M27" s="155"/>
      <c r="N27" s="155"/>
      <c r="O27" s="155"/>
      <c r="P27" s="155"/>
      <c r="Q27" s="155"/>
      <c r="R27" s="155"/>
      <c r="S27" s="155"/>
      <c r="T27" s="155"/>
      <c r="U27" s="155"/>
      <c r="V27" s="155"/>
      <c r="W27" s="227"/>
    </row>
    <row r="28" spans="1:23" ht="15" customHeight="1">
      <c r="A28" s="304" t="s">
        <v>16</v>
      </c>
      <c r="B28" s="189">
        <v>8039</v>
      </c>
      <c r="C28" s="189">
        <v>8432</v>
      </c>
      <c r="D28" s="189">
        <v>7516</v>
      </c>
      <c r="E28" s="189">
        <v>5373</v>
      </c>
      <c r="F28" s="189">
        <v>6049</v>
      </c>
      <c r="G28" s="189">
        <v>5733</v>
      </c>
      <c r="H28" s="189">
        <v>5379</v>
      </c>
      <c r="I28" s="189">
        <v>5600</v>
      </c>
      <c r="J28" s="189">
        <v>5625</v>
      </c>
      <c r="K28" s="189">
        <v>5530</v>
      </c>
      <c r="M28" s="155"/>
      <c r="N28" s="155"/>
      <c r="O28" s="155"/>
      <c r="P28" s="155"/>
      <c r="Q28" s="155"/>
      <c r="R28" s="155"/>
      <c r="S28" s="155"/>
      <c r="T28" s="155"/>
      <c r="U28" s="155"/>
      <c r="V28" s="155"/>
      <c r="W28" s="227"/>
    </row>
    <row r="29" spans="1:23" ht="15" customHeight="1">
      <c r="A29" s="304" t="s">
        <v>17</v>
      </c>
      <c r="B29" s="189">
        <v>18085</v>
      </c>
      <c r="C29" s="189">
        <v>20427</v>
      </c>
      <c r="D29" s="189">
        <v>15367</v>
      </c>
      <c r="E29" s="189">
        <v>13698</v>
      </c>
      <c r="F29" s="189">
        <v>10126</v>
      </c>
      <c r="G29" s="189">
        <v>8462</v>
      </c>
      <c r="H29" s="189">
        <v>10467</v>
      </c>
      <c r="I29" s="189">
        <v>11007</v>
      </c>
      <c r="J29" s="189">
        <v>10489</v>
      </c>
      <c r="K29" s="189">
        <v>10164</v>
      </c>
      <c r="M29" s="155"/>
      <c r="N29" s="155"/>
      <c r="O29" s="155"/>
      <c r="P29" s="155"/>
      <c r="Q29" s="155"/>
      <c r="R29" s="155"/>
      <c r="S29" s="155"/>
      <c r="T29" s="155"/>
      <c r="U29" s="155"/>
      <c r="V29" s="155"/>
      <c r="W29" s="227"/>
    </row>
    <row r="30" spans="1:23" ht="15" customHeight="1">
      <c r="A30" s="304" t="s">
        <v>18</v>
      </c>
      <c r="B30" s="189">
        <v>7075</v>
      </c>
      <c r="C30" s="189">
        <v>5707</v>
      </c>
      <c r="D30" s="189">
        <v>5727</v>
      </c>
      <c r="E30" s="189">
        <v>5525</v>
      </c>
      <c r="F30" s="189">
        <v>5294</v>
      </c>
      <c r="G30" s="189">
        <v>5077</v>
      </c>
      <c r="H30" s="189">
        <v>4855</v>
      </c>
      <c r="I30" s="189">
        <v>4582</v>
      </c>
      <c r="J30" s="189">
        <v>4024</v>
      </c>
      <c r="K30" s="189">
        <v>3860</v>
      </c>
      <c r="M30" s="155"/>
      <c r="N30" s="155"/>
      <c r="O30" s="155"/>
      <c r="P30" s="155"/>
      <c r="Q30" s="155"/>
      <c r="R30" s="155"/>
      <c r="S30" s="155"/>
      <c r="T30" s="155"/>
      <c r="U30" s="155"/>
      <c r="V30" s="155"/>
      <c r="W30" s="227"/>
    </row>
    <row r="31" spans="1:23" ht="15" customHeight="1">
      <c r="A31" s="304" t="s">
        <v>19</v>
      </c>
      <c r="B31" s="189">
        <v>3695</v>
      </c>
      <c r="C31" s="189">
        <v>3790</v>
      </c>
      <c r="D31" s="189">
        <v>2991</v>
      </c>
      <c r="E31" s="189">
        <v>2873</v>
      </c>
      <c r="F31" s="189">
        <v>2933</v>
      </c>
      <c r="G31" s="189">
        <v>2715</v>
      </c>
      <c r="H31" s="189">
        <v>2214</v>
      </c>
      <c r="I31" s="189">
        <v>2024</v>
      </c>
      <c r="J31" s="189">
        <v>2023</v>
      </c>
      <c r="K31" s="189">
        <v>1805</v>
      </c>
      <c r="M31" s="155"/>
      <c r="N31" s="155"/>
      <c r="O31" s="155"/>
      <c r="P31" s="155"/>
      <c r="Q31" s="155"/>
      <c r="R31" s="155"/>
      <c r="S31" s="155"/>
      <c r="T31" s="155"/>
      <c r="U31" s="155"/>
      <c r="V31" s="155"/>
      <c r="W31" s="227"/>
    </row>
    <row r="32" spans="1:23" ht="15" customHeight="1">
      <c r="A32" s="304" t="s">
        <v>20</v>
      </c>
      <c r="B32" s="189">
        <v>7837</v>
      </c>
      <c r="C32" s="189">
        <v>7442</v>
      </c>
      <c r="D32" s="189">
        <v>7973</v>
      </c>
      <c r="E32" s="189">
        <v>6363</v>
      </c>
      <c r="F32" s="189">
        <v>6653</v>
      </c>
      <c r="G32" s="189">
        <v>6732</v>
      </c>
      <c r="H32" s="189">
        <v>5909</v>
      </c>
      <c r="I32" s="189">
        <v>5843</v>
      </c>
      <c r="J32" s="189">
        <v>5797</v>
      </c>
      <c r="K32" s="189">
        <v>5720</v>
      </c>
      <c r="M32" s="155"/>
      <c r="N32" s="155"/>
      <c r="O32" s="155"/>
      <c r="P32" s="155"/>
      <c r="Q32" s="155"/>
      <c r="R32" s="155"/>
      <c r="S32" s="155"/>
      <c r="T32" s="155"/>
      <c r="U32" s="155"/>
      <c r="V32" s="155"/>
      <c r="W32" s="227"/>
    </row>
    <row r="33" spans="1:40" ht="15" customHeight="1">
      <c r="A33" s="304" t="s">
        <v>21</v>
      </c>
      <c r="B33" s="189">
        <v>130</v>
      </c>
      <c r="C33" s="189">
        <v>121</v>
      </c>
      <c r="D33" s="189">
        <v>95</v>
      </c>
      <c r="E33" s="189">
        <v>57</v>
      </c>
      <c r="F33" s="189">
        <v>46</v>
      </c>
      <c r="G33" s="189">
        <v>49</v>
      </c>
      <c r="H33" s="189">
        <v>50</v>
      </c>
      <c r="I33" s="189">
        <v>545</v>
      </c>
      <c r="J33" s="189">
        <v>161</v>
      </c>
      <c r="K33" s="189">
        <v>208</v>
      </c>
      <c r="M33" s="155"/>
      <c r="N33" s="155"/>
      <c r="O33" s="155"/>
      <c r="P33" s="155"/>
      <c r="Q33" s="155"/>
      <c r="R33" s="155"/>
      <c r="S33" s="155"/>
      <c r="T33" s="155"/>
      <c r="U33" s="155"/>
      <c r="V33" s="155"/>
      <c r="W33" s="227"/>
    </row>
    <row r="34" spans="1:40" ht="15" customHeight="1">
      <c r="A34" s="304" t="s">
        <v>22</v>
      </c>
      <c r="B34" s="189">
        <v>2650</v>
      </c>
      <c r="C34" s="189">
        <v>2470</v>
      </c>
      <c r="D34" s="189">
        <v>2302</v>
      </c>
      <c r="E34" s="189">
        <v>2473</v>
      </c>
      <c r="F34" s="189">
        <v>2230</v>
      </c>
      <c r="G34" s="189">
        <v>2325</v>
      </c>
      <c r="H34" s="189">
        <v>2285</v>
      </c>
      <c r="I34" s="189">
        <v>2512</v>
      </c>
      <c r="J34" s="189">
        <v>3057</v>
      </c>
      <c r="K34" s="189">
        <v>3014</v>
      </c>
      <c r="M34" s="155"/>
      <c r="N34" s="155"/>
      <c r="O34" s="155"/>
      <c r="P34" s="155"/>
      <c r="Q34" s="155"/>
      <c r="R34" s="155"/>
      <c r="S34" s="155"/>
      <c r="T34" s="155"/>
      <c r="U34" s="155"/>
      <c r="V34" s="155"/>
      <c r="W34" s="227"/>
    </row>
    <row r="35" spans="1:40" ht="15" customHeight="1">
      <c r="A35" s="304" t="s">
        <v>23</v>
      </c>
      <c r="B35" s="189">
        <v>12494</v>
      </c>
      <c r="C35" s="189">
        <v>12712</v>
      </c>
      <c r="D35" s="189">
        <v>12263</v>
      </c>
      <c r="E35" s="189">
        <v>11129</v>
      </c>
      <c r="F35" s="189">
        <v>9157</v>
      </c>
      <c r="G35" s="189">
        <v>8888</v>
      </c>
      <c r="H35" s="189">
        <v>8485</v>
      </c>
      <c r="I35" s="189">
        <v>8640</v>
      </c>
      <c r="J35" s="189">
        <v>8732</v>
      </c>
      <c r="K35" s="189">
        <v>8401</v>
      </c>
      <c r="M35" s="155"/>
      <c r="N35" s="155"/>
      <c r="O35" s="155"/>
      <c r="P35" s="155"/>
      <c r="Q35" s="155"/>
      <c r="R35" s="155"/>
      <c r="S35" s="155"/>
      <c r="T35" s="155"/>
      <c r="U35" s="155"/>
      <c r="V35" s="155"/>
      <c r="W35" s="227"/>
    </row>
    <row r="36" spans="1:40" ht="15" customHeight="1">
      <c r="A36" s="304" t="s">
        <v>24</v>
      </c>
      <c r="B36" s="189">
        <v>21856</v>
      </c>
      <c r="C36" s="189">
        <v>22546</v>
      </c>
      <c r="D36" s="189">
        <v>19352</v>
      </c>
      <c r="E36" s="189">
        <v>17683</v>
      </c>
      <c r="F36" s="189">
        <v>17688</v>
      </c>
      <c r="G36" s="189">
        <v>17327</v>
      </c>
      <c r="H36" s="189">
        <v>16575</v>
      </c>
      <c r="I36" s="189">
        <v>17719</v>
      </c>
      <c r="J36" s="189">
        <v>16627</v>
      </c>
      <c r="K36" s="189">
        <v>16594</v>
      </c>
      <c r="M36" s="155"/>
      <c r="N36" s="155"/>
      <c r="O36" s="155"/>
      <c r="P36" s="155"/>
      <c r="Q36" s="155"/>
      <c r="R36" s="155"/>
      <c r="S36" s="155"/>
      <c r="T36" s="155"/>
      <c r="U36" s="155"/>
      <c r="V36" s="155"/>
      <c r="W36" s="227"/>
    </row>
    <row r="37" spans="1:40" ht="15" customHeight="1">
      <c r="A37" s="304" t="s">
        <v>25</v>
      </c>
      <c r="B37" s="189">
        <v>13002</v>
      </c>
      <c r="C37" s="189">
        <v>13145</v>
      </c>
      <c r="D37" s="189">
        <v>12635</v>
      </c>
      <c r="E37" s="189">
        <v>12502</v>
      </c>
      <c r="F37" s="189">
        <v>12447</v>
      </c>
      <c r="G37" s="189">
        <v>11750</v>
      </c>
      <c r="H37" s="189">
        <v>11020</v>
      </c>
      <c r="I37" s="189">
        <v>11020</v>
      </c>
      <c r="J37" s="189">
        <v>11088</v>
      </c>
      <c r="K37" s="189">
        <v>11301</v>
      </c>
      <c r="M37" s="155"/>
      <c r="N37" s="155"/>
      <c r="O37" s="155"/>
      <c r="P37" s="155"/>
      <c r="Q37" s="155"/>
      <c r="R37" s="155"/>
      <c r="S37" s="155"/>
      <c r="T37" s="155"/>
      <c r="U37" s="155"/>
      <c r="V37" s="155"/>
      <c r="W37" s="227"/>
    </row>
    <row r="38" spans="1:40" ht="15" customHeight="1">
      <c r="A38" s="304" t="s">
        <v>26</v>
      </c>
      <c r="B38" s="189">
        <v>7231</v>
      </c>
      <c r="C38" s="189">
        <v>7297</v>
      </c>
      <c r="D38" s="189">
        <v>7127</v>
      </c>
      <c r="E38" s="189">
        <v>6658</v>
      </c>
      <c r="F38" s="189">
        <v>6292</v>
      </c>
      <c r="G38" s="189">
        <v>6177</v>
      </c>
      <c r="H38" s="189">
        <v>5128</v>
      </c>
      <c r="I38" s="189">
        <v>5277</v>
      </c>
      <c r="J38" s="189">
        <v>5124</v>
      </c>
      <c r="K38" s="189">
        <v>4868</v>
      </c>
      <c r="M38" s="155"/>
      <c r="N38" s="155"/>
      <c r="O38" s="155"/>
      <c r="P38" s="155"/>
      <c r="Q38" s="155"/>
      <c r="R38" s="155"/>
      <c r="S38" s="155"/>
      <c r="T38" s="155"/>
      <c r="U38" s="155"/>
      <c r="V38" s="155"/>
      <c r="W38" s="227"/>
    </row>
    <row r="39" spans="1:40" ht="15" customHeight="1">
      <c r="A39" s="304" t="s">
        <v>27</v>
      </c>
      <c r="B39" s="189">
        <v>15546</v>
      </c>
      <c r="C39" s="189">
        <v>14776</v>
      </c>
      <c r="D39" s="189">
        <v>14283</v>
      </c>
      <c r="E39" s="189">
        <v>11294</v>
      </c>
      <c r="F39" s="189">
        <v>10163</v>
      </c>
      <c r="G39" s="189">
        <v>10306</v>
      </c>
      <c r="H39" s="189">
        <v>10248</v>
      </c>
      <c r="I39" s="189">
        <v>10305</v>
      </c>
      <c r="J39" s="189">
        <v>10485</v>
      </c>
      <c r="K39" s="189">
        <v>10923</v>
      </c>
      <c r="M39" s="155"/>
      <c r="N39" s="155"/>
      <c r="O39" s="155"/>
      <c r="P39" s="155"/>
      <c r="Q39" s="155"/>
      <c r="R39" s="155"/>
      <c r="S39" s="155"/>
      <c r="T39" s="155"/>
      <c r="U39" s="155"/>
      <c r="V39" s="155"/>
      <c r="W39" s="227"/>
    </row>
    <row r="40" spans="1:40" ht="15" customHeight="1">
      <c r="A40" s="304" t="s">
        <v>28</v>
      </c>
      <c r="B40" s="189">
        <v>58</v>
      </c>
      <c r="C40" s="189">
        <v>63</v>
      </c>
      <c r="D40" s="189">
        <v>59</v>
      </c>
      <c r="E40" s="189">
        <v>50</v>
      </c>
      <c r="F40" s="189">
        <v>58</v>
      </c>
      <c r="G40" s="189">
        <v>60</v>
      </c>
      <c r="H40" s="189">
        <v>74</v>
      </c>
      <c r="I40" s="189">
        <v>86</v>
      </c>
      <c r="J40" s="189">
        <v>107</v>
      </c>
      <c r="K40" s="189">
        <v>166</v>
      </c>
      <c r="M40" s="155"/>
      <c r="N40" s="155"/>
      <c r="O40" s="155"/>
      <c r="P40" s="155"/>
      <c r="Q40" s="155"/>
      <c r="R40" s="155"/>
      <c r="S40" s="155"/>
      <c r="T40" s="155"/>
      <c r="U40" s="155"/>
      <c r="V40" s="155"/>
      <c r="W40" s="227"/>
    </row>
    <row r="41" spans="1:40" ht="15" customHeight="1">
      <c r="A41" s="304" t="s">
        <v>29</v>
      </c>
      <c r="B41" s="189">
        <v>21659</v>
      </c>
      <c r="C41" s="189">
        <v>21644</v>
      </c>
      <c r="D41" s="189">
        <v>18942</v>
      </c>
      <c r="E41" s="189">
        <v>17481</v>
      </c>
      <c r="F41" s="189">
        <v>15814</v>
      </c>
      <c r="G41" s="189">
        <v>16148</v>
      </c>
      <c r="H41" s="189">
        <v>15408</v>
      </c>
      <c r="I41" s="189">
        <v>15166</v>
      </c>
      <c r="J41" s="189">
        <v>15136</v>
      </c>
      <c r="K41" s="189">
        <v>14828</v>
      </c>
      <c r="M41" s="155"/>
      <c r="N41" s="155"/>
      <c r="O41" s="155"/>
      <c r="P41" s="155"/>
      <c r="Q41" s="155"/>
      <c r="R41" s="155"/>
      <c r="S41" s="155"/>
      <c r="T41" s="155"/>
      <c r="U41" s="155"/>
      <c r="V41" s="155"/>
      <c r="W41" s="227"/>
    </row>
    <row r="42" spans="1:40" ht="15" customHeight="1">
      <c r="A42" s="304" t="s">
        <v>30</v>
      </c>
      <c r="B42" s="189">
        <v>43030</v>
      </c>
      <c r="C42" s="189">
        <v>43494</v>
      </c>
      <c r="D42" s="189">
        <v>42052</v>
      </c>
      <c r="E42" s="189">
        <v>35778</v>
      </c>
      <c r="F42" s="189">
        <v>31190</v>
      </c>
      <c r="G42" s="189">
        <v>29922</v>
      </c>
      <c r="H42" s="189">
        <v>27607</v>
      </c>
      <c r="I42" s="189">
        <v>27175</v>
      </c>
      <c r="J42" s="189">
        <v>27056</v>
      </c>
      <c r="K42" s="189">
        <v>24471</v>
      </c>
      <c r="M42" s="155"/>
      <c r="N42" s="155"/>
      <c r="O42" s="155"/>
      <c r="P42" s="155"/>
      <c r="Q42" s="155"/>
      <c r="R42" s="155"/>
      <c r="S42" s="155"/>
      <c r="T42" s="155"/>
      <c r="U42" s="155"/>
      <c r="V42" s="155"/>
      <c r="W42" s="227"/>
    </row>
    <row r="43" spans="1:40" ht="15" customHeight="1">
      <c r="A43" s="304" t="s">
        <v>31</v>
      </c>
      <c r="B43" s="189">
        <v>9017</v>
      </c>
      <c r="C43" s="189">
        <v>8139</v>
      </c>
      <c r="D43" s="189">
        <v>7328</v>
      </c>
      <c r="E43" s="189">
        <v>6579</v>
      </c>
      <c r="F43" s="189">
        <v>5895</v>
      </c>
      <c r="G43" s="189">
        <v>4949</v>
      </c>
      <c r="H43" s="189">
        <v>3986</v>
      </c>
      <c r="I43" s="189">
        <v>3276</v>
      </c>
      <c r="J43" s="189">
        <v>2507</v>
      </c>
      <c r="K43" s="189">
        <v>1844</v>
      </c>
      <c r="M43" s="155"/>
      <c r="N43" s="155"/>
      <c r="O43" s="155"/>
      <c r="P43" s="155"/>
      <c r="Q43" s="155"/>
      <c r="R43" s="155"/>
      <c r="S43" s="155"/>
      <c r="T43" s="155"/>
      <c r="U43" s="155"/>
      <c r="V43" s="155"/>
      <c r="W43" s="227"/>
    </row>
    <row r="44" spans="1:40" ht="15" customHeight="1" thickBot="1">
      <c r="A44" s="304" t="s">
        <v>32</v>
      </c>
      <c r="B44" s="189">
        <v>878</v>
      </c>
      <c r="C44" s="189">
        <v>870</v>
      </c>
      <c r="D44" s="189">
        <v>880</v>
      </c>
      <c r="E44" s="189">
        <v>830</v>
      </c>
      <c r="F44" s="189">
        <v>846</v>
      </c>
      <c r="G44" s="189">
        <v>843</v>
      </c>
      <c r="H44" s="189">
        <v>857</v>
      </c>
      <c r="I44" s="189">
        <v>1053</v>
      </c>
      <c r="J44" s="189">
        <v>1036</v>
      </c>
      <c r="K44" s="189">
        <v>1171</v>
      </c>
      <c r="M44" s="155"/>
      <c r="N44" s="155"/>
      <c r="O44" s="155"/>
      <c r="P44" s="155"/>
      <c r="Q44" s="155"/>
      <c r="R44" s="155"/>
      <c r="S44" s="155"/>
      <c r="T44" s="155"/>
      <c r="U44" s="155"/>
      <c r="V44" s="155"/>
      <c r="W44" s="227"/>
    </row>
    <row r="45" spans="1:40" ht="10.5" customHeight="1" thickTop="1">
      <c r="A45" s="402"/>
      <c r="B45" s="387"/>
      <c r="C45" s="387"/>
      <c r="D45" s="387"/>
      <c r="E45" s="387"/>
      <c r="F45" s="387"/>
      <c r="G45" s="387"/>
      <c r="H45" s="387"/>
      <c r="I45" s="387"/>
      <c r="J45" s="387"/>
      <c r="K45" s="387"/>
      <c r="M45" s="155"/>
      <c r="N45" s="155"/>
      <c r="O45" s="155"/>
      <c r="P45" s="155"/>
      <c r="Q45" s="155"/>
      <c r="R45" s="155"/>
      <c r="S45" s="155"/>
      <c r="T45" s="155"/>
      <c r="U45" s="155"/>
      <c r="V45" s="155"/>
      <c r="W45" s="227"/>
    </row>
    <row r="46" spans="1:40" s="4" customFormat="1" ht="28.5" customHeight="1">
      <c r="A46" s="551" t="s">
        <v>537</v>
      </c>
      <c r="B46" s="551"/>
      <c r="C46" s="551"/>
      <c r="D46" s="551"/>
      <c r="E46" s="551"/>
      <c r="F46" s="551"/>
      <c r="G46" s="551"/>
      <c r="H46" s="551"/>
      <c r="I46" s="551"/>
      <c r="J46" s="551"/>
      <c r="K46" s="551"/>
      <c r="L46" s="325"/>
      <c r="M46" s="325"/>
      <c r="N46" s="325"/>
      <c r="O46" s="325"/>
      <c r="P46" s="325"/>
      <c r="Q46" s="325"/>
      <c r="R46" s="325"/>
      <c r="S46" s="325"/>
      <c r="T46" s="325"/>
      <c r="U46" s="325"/>
      <c r="V46" s="325"/>
      <c r="W46" s="325"/>
      <c r="X46" s="325"/>
      <c r="Y46" s="325"/>
      <c r="Z46" s="325"/>
      <c r="AA46" s="325"/>
      <c r="AB46" s="325"/>
      <c r="AC46" s="325"/>
      <c r="AD46" s="325"/>
      <c r="AE46" s="325"/>
      <c r="AF46" s="325"/>
      <c r="AG46" s="325"/>
      <c r="AH46" s="325"/>
      <c r="AI46" s="325"/>
      <c r="AJ46" s="325"/>
      <c r="AK46" s="325"/>
      <c r="AL46" s="325"/>
      <c r="AM46" s="325"/>
      <c r="AN46" s="325"/>
    </row>
    <row r="47" spans="1:40" s="232" customFormat="1" ht="15" customHeight="1">
      <c r="A47" s="205" t="s">
        <v>438</v>
      </c>
      <c r="B47" s="206"/>
      <c r="C47" s="206"/>
      <c r="D47" s="206"/>
      <c r="E47" s="206"/>
      <c r="F47" s="206"/>
      <c r="G47" s="196"/>
      <c r="H47" s="196"/>
      <c r="I47" s="196"/>
      <c r="J47" s="208"/>
      <c r="K47" s="208"/>
      <c r="M47" s="155"/>
      <c r="N47" s="155"/>
      <c r="O47" s="155"/>
      <c r="P47" s="155"/>
      <c r="Q47" s="155"/>
      <c r="R47" s="155"/>
      <c r="S47" s="155"/>
      <c r="T47" s="155"/>
      <c r="U47" s="155"/>
      <c r="V47" s="155"/>
      <c r="W47" s="233"/>
      <c r="X47" s="233"/>
    </row>
    <row r="48" spans="1:40" ht="15" customHeight="1">
      <c r="A48" s="180" t="s">
        <v>448</v>
      </c>
      <c r="B48" s="180"/>
      <c r="C48" s="180"/>
      <c r="D48" s="180"/>
      <c r="E48" s="180"/>
      <c r="F48" s="180"/>
      <c r="G48" s="152"/>
      <c r="H48" s="152"/>
      <c r="I48" s="152"/>
      <c r="J48" s="152"/>
      <c r="K48" s="152"/>
      <c r="M48" s="18"/>
      <c r="N48" s="18"/>
      <c r="O48" s="18"/>
      <c r="P48" s="18"/>
      <c r="Q48" s="18"/>
    </row>
    <row r="49" spans="1:21" ht="15" customHeight="1">
      <c r="A49" s="180" t="s">
        <v>185</v>
      </c>
      <c r="B49" s="180"/>
      <c r="C49" s="180"/>
      <c r="D49" s="180"/>
      <c r="E49" s="180"/>
      <c r="F49" s="180"/>
      <c r="G49" s="152"/>
      <c r="H49" s="152"/>
      <c r="I49" s="152"/>
      <c r="J49" s="152"/>
      <c r="K49" s="152"/>
      <c r="M49" s="18"/>
      <c r="N49" s="18"/>
      <c r="O49" s="18"/>
      <c r="P49" s="18"/>
      <c r="Q49" s="18"/>
    </row>
    <row r="50" spans="1:21" ht="18.75">
      <c r="A50" s="208"/>
      <c r="B50" s="208"/>
      <c r="C50" s="208"/>
      <c r="D50" s="208"/>
      <c r="E50" s="208"/>
      <c r="F50" s="208"/>
      <c r="G50" s="208"/>
      <c r="H50" s="208"/>
      <c r="I50" s="208"/>
      <c r="J50" s="208"/>
      <c r="K50" s="152"/>
      <c r="M50" s="233"/>
      <c r="N50" s="233"/>
      <c r="O50" s="233"/>
      <c r="P50" s="233"/>
      <c r="Q50" s="233"/>
      <c r="R50" s="233"/>
      <c r="S50" s="233"/>
      <c r="T50" s="233"/>
      <c r="U50" s="233"/>
    </row>
    <row r="51" spans="1:21" ht="18.75">
      <c r="A51" s="152"/>
      <c r="B51" s="208"/>
      <c r="C51" s="208"/>
      <c r="D51" s="208"/>
      <c r="E51" s="208"/>
      <c r="F51" s="208"/>
      <c r="G51" s="208"/>
      <c r="H51" s="208"/>
      <c r="I51" s="208"/>
      <c r="J51" s="208"/>
      <c r="K51" s="152"/>
      <c r="M51" s="233"/>
      <c r="N51" s="233"/>
      <c r="O51" s="233"/>
      <c r="P51" s="233"/>
      <c r="Q51" s="233"/>
      <c r="R51" s="233"/>
      <c r="S51" s="233"/>
      <c r="T51" s="233"/>
      <c r="U51" s="233"/>
    </row>
    <row r="52" spans="1:21" ht="18.75">
      <c r="A52" s="152"/>
      <c r="B52" s="208"/>
      <c r="C52" s="208"/>
      <c r="D52" s="208"/>
      <c r="E52" s="208"/>
      <c r="F52" s="208"/>
      <c r="G52" s="208"/>
      <c r="H52" s="208"/>
      <c r="I52" s="208"/>
      <c r="J52" s="208"/>
      <c r="K52" s="152"/>
      <c r="M52" s="233"/>
      <c r="N52" s="233"/>
      <c r="O52" s="233"/>
      <c r="P52" s="233"/>
      <c r="Q52" s="233"/>
      <c r="R52" s="233"/>
      <c r="S52" s="233"/>
      <c r="T52" s="233"/>
      <c r="U52" s="233"/>
    </row>
    <row r="53" spans="1:21" ht="18.75">
      <c r="A53" s="152"/>
      <c r="B53" s="208"/>
      <c r="C53" s="208"/>
      <c r="D53" s="208"/>
      <c r="E53" s="208"/>
      <c r="F53" s="208"/>
      <c r="G53" s="208"/>
      <c r="H53" s="208"/>
      <c r="I53" s="208"/>
      <c r="J53" s="208"/>
      <c r="K53" s="152"/>
      <c r="M53" s="233"/>
      <c r="N53" s="233"/>
      <c r="O53" s="233"/>
      <c r="P53" s="233"/>
      <c r="Q53" s="233"/>
      <c r="R53" s="233"/>
      <c r="S53" s="233"/>
      <c r="T53" s="233"/>
      <c r="U53" s="233"/>
    </row>
    <row r="54" spans="1:21" ht="18.75">
      <c r="A54" s="152"/>
      <c r="B54" s="208"/>
      <c r="C54" s="208"/>
      <c r="D54" s="208"/>
      <c r="E54" s="208"/>
      <c r="F54" s="208"/>
      <c r="G54" s="208"/>
      <c r="H54" s="208"/>
      <c r="I54" s="208"/>
      <c r="J54" s="208"/>
      <c r="K54" s="152"/>
      <c r="M54" s="233"/>
      <c r="N54" s="233"/>
      <c r="O54" s="233"/>
      <c r="P54" s="233"/>
      <c r="Q54" s="233"/>
      <c r="R54" s="233"/>
      <c r="S54" s="233"/>
      <c r="T54" s="233"/>
      <c r="U54" s="233"/>
    </row>
    <row r="55" spans="1:21" ht="18.75">
      <c r="A55" s="208"/>
      <c r="B55" s="208"/>
      <c r="C55" s="208"/>
      <c r="D55" s="208"/>
      <c r="E55" s="208"/>
      <c r="F55" s="208"/>
      <c r="G55" s="208"/>
      <c r="H55" s="208"/>
      <c r="I55" s="208"/>
      <c r="J55" s="208"/>
      <c r="K55" s="152"/>
      <c r="M55" s="233"/>
      <c r="N55" s="233"/>
      <c r="O55" s="233"/>
      <c r="P55" s="233"/>
      <c r="Q55" s="233"/>
      <c r="R55" s="233"/>
      <c r="S55" s="233"/>
      <c r="T55" s="233"/>
      <c r="U55" s="233"/>
    </row>
    <row r="56" spans="1:21" ht="18.75">
      <c r="A56" s="208"/>
      <c r="B56" s="208"/>
      <c r="C56" s="208"/>
      <c r="D56" s="208"/>
      <c r="E56" s="208"/>
      <c r="F56" s="208"/>
      <c r="G56" s="208"/>
      <c r="H56" s="208"/>
      <c r="I56" s="208"/>
      <c r="J56" s="208"/>
      <c r="K56" s="152"/>
      <c r="M56" s="233"/>
      <c r="N56" s="233"/>
      <c r="O56" s="233"/>
      <c r="P56" s="233"/>
      <c r="Q56" s="233"/>
      <c r="R56" s="233"/>
      <c r="S56" s="233"/>
      <c r="T56" s="233"/>
      <c r="U56" s="233"/>
    </row>
    <row r="57" spans="1:21" ht="18.75">
      <c r="A57" s="208"/>
      <c r="B57" s="208"/>
      <c r="C57" s="208"/>
      <c r="D57" s="208"/>
      <c r="E57" s="208"/>
      <c r="F57" s="208"/>
      <c r="G57" s="208"/>
      <c r="H57" s="208"/>
      <c r="I57" s="208"/>
      <c r="J57" s="208"/>
      <c r="K57" s="152"/>
      <c r="M57" s="233"/>
      <c r="N57" s="233"/>
      <c r="O57" s="233"/>
      <c r="P57" s="233"/>
      <c r="Q57" s="233"/>
      <c r="R57" s="233"/>
      <c r="S57" s="233"/>
      <c r="T57" s="233"/>
      <c r="U57" s="233"/>
    </row>
    <row r="58" spans="1:21" ht="18.75">
      <c r="A58" s="208"/>
      <c r="B58" s="208"/>
      <c r="C58" s="208"/>
      <c r="D58" s="208"/>
      <c r="E58" s="208"/>
      <c r="F58" s="208"/>
      <c r="G58" s="208"/>
      <c r="H58" s="208"/>
      <c r="I58" s="208"/>
      <c r="J58" s="208"/>
      <c r="K58" s="152"/>
      <c r="M58" s="233"/>
      <c r="N58" s="233"/>
      <c r="O58" s="233"/>
      <c r="P58" s="233"/>
      <c r="Q58" s="233"/>
      <c r="R58" s="233"/>
      <c r="S58" s="233"/>
      <c r="T58" s="233"/>
      <c r="U58" s="233"/>
    </row>
    <row r="59" spans="1:21" ht="15.75">
      <c r="A59" s="233"/>
      <c r="B59" s="233"/>
      <c r="C59" s="233"/>
      <c r="D59" s="233"/>
      <c r="E59" s="233"/>
      <c r="F59" s="233"/>
      <c r="G59" s="233"/>
      <c r="H59" s="233"/>
      <c r="I59" s="233"/>
      <c r="J59" s="233"/>
      <c r="K59" s="233"/>
      <c r="M59" s="233"/>
      <c r="N59" s="233"/>
      <c r="O59" s="233"/>
      <c r="P59" s="233"/>
      <c r="Q59" s="233"/>
      <c r="R59" s="233"/>
      <c r="S59" s="233"/>
      <c r="T59" s="233"/>
      <c r="U59" s="233"/>
    </row>
    <row r="60" spans="1:21" ht="15.75">
      <c r="A60" s="233"/>
      <c r="B60" s="233"/>
      <c r="C60" s="233"/>
      <c r="D60" s="233"/>
      <c r="E60" s="233"/>
      <c r="F60" s="233"/>
      <c r="G60" s="233"/>
      <c r="H60" s="233"/>
      <c r="I60" s="233"/>
      <c r="J60" s="233"/>
      <c r="K60" s="233"/>
      <c r="M60" s="233"/>
      <c r="N60" s="233"/>
      <c r="O60" s="233"/>
      <c r="P60" s="233"/>
      <c r="Q60" s="233"/>
      <c r="R60" s="233"/>
      <c r="S60" s="233"/>
      <c r="T60" s="233"/>
      <c r="U60" s="233"/>
    </row>
    <row r="61" spans="1:21" ht="15.75">
      <c r="A61" s="233"/>
      <c r="B61" s="233"/>
      <c r="C61" s="233"/>
      <c r="D61" s="233"/>
      <c r="E61" s="233"/>
      <c r="F61" s="233"/>
      <c r="G61" s="233"/>
      <c r="H61" s="233"/>
      <c r="I61" s="233"/>
      <c r="J61" s="233"/>
      <c r="K61" s="233"/>
      <c r="M61" s="233"/>
      <c r="N61" s="233"/>
      <c r="O61" s="233"/>
      <c r="P61" s="233"/>
      <c r="Q61" s="233"/>
      <c r="R61" s="233"/>
      <c r="S61" s="233"/>
      <c r="T61" s="233"/>
      <c r="U61" s="233"/>
    </row>
    <row r="62" spans="1:21" ht="15.75">
      <c r="A62" s="233"/>
      <c r="B62" s="233"/>
      <c r="C62" s="233"/>
      <c r="D62" s="233"/>
      <c r="E62" s="233"/>
      <c r="F62" s="233"/>
      <c r="G62" s="233"/>
      <c r="H62" s="233"/>
      <c r="I62" s="233"/>
      <c r="J62" s="233"/>
      <c r="K62" s="233"/>
      <c r="M62" s="233"/>
      <c r="N62" s="233"/>
      <c r="O62" s="233"/>
      <c r="P62" s="233"/>
      <c r="Q62" s="233"/>
      <c r="R62" s="233"/>
      <c r="S62" s="233"/>
      <c r="T62" s="233"/>
      <c r="U62" s="233"/>
    </row>
    <row r="63" spans="1:21" ht="15.75">
      <c r="A63" s="233"/>
      <c r="B63" s="233"/>
      <c r="C63" s="233"/>
      <c r="D63" s="233"/>
      <c r="E63" s="233"/>
      <c r="F63" s="233"/>
      <c r="G63" s="233"/>
      <c r="H63" s="233"/>
      <c r="I63" s="233"/>
      <c r="J63" s="233"/>
      <c r="K63" s="233"/>
      <c r="M63" s="233"/>
      <c r="N63" s="233"/>
      <c r="O63" s="233"/>
      <c r="P63" s="233"/>
      <c r="Q63" s="233"/>
      <c r="R63" s="233"/>
      <c r="S63" s="233"/>
      <c r="T63" s="233"/>
      <c r="U63" s="233"/>
    </row>
    <row r="64" spans="1:21" ht="15.75">
      <c r="A64" s="233"/>
      <c r="B64" s="233"/>
      <c r="C64" s="233"/>
      <c r="D64" s="233"/>
      <c r="E64" s="233"/>
      <c r="F64" s="233"/>
      <c r="G64" s="233"/>
      <c r="H64" s="233"/>
      <c r="I64" s="233"/>
      <c r="J64" s="233"/>
      <c r="K64" s="233"/>
      <c r="M64" s="233"/>
      <c r="N64" s="233"/>
      <c r="O64" s="233"/>
      <c r="P64" s="233"/>
      <c r="Q64" s="233"/>
      <c r="R64" s="233"/>
      <c r="S64" s="233"/>
      <c r="T64" s="233"/>
      <c r="U64" s="233"/>
    </row>
    <row r="65" spans="1:21" ht="15.75">
      <c r="A65" s="233"/>
      <c r="B65" s="233"/>
      <c r="C65" s="233"/>
      <c r="D65" s="233"/>
      <c r="E65" s="233"/>
      <c r="F65" s="233"/>
      <c r="G65" s="233"/>
      <c r="H65" s="233"/>
      <c r="I65" s="233"/>
      <c r="J65" s="233"/>
      <c r="K65" s="233"/>
      <c r="M65" s="233"/>
      <c r="N65" s="233"/>
      <c r="O65" s="233"/>
      <c r="P65" s="233"/>
      <c r="Q65" s="233"/>
      <c r="R65" s="233"/>
      <c r="S65" s="233"/>
      <c r="T65" s="233"/>
      <c r="U65" s="233"/>
    </row>
    <row r="66" spans="1:21" ht="15.75">
      <c r="A66" s="233"/>
      <c r="B66" s="233"/>
      <c r="C66" s="233"/>
      <c r="D66" s="233"/>
      <c r="E66" s="233"/>
      <c r="F66" s="233"/>
      <c r="G66" s="233"/>
      <c r="H66" s="233"/>
      <c r="I66" s="233"/>
      <c r="J66" s="233"/>
      <c r="K66" s="233"/>
      <c r="M66" s="233"/>
      <c r="N66" s="233"/>
      <c r="O66" s="233"/>
      <c r="P66" s="233"/>
      <c r="Q66" s="233"/>
      <c r="R66" s="233"/>
      <c r="S66" s="233"/>
      <c r="T66" s="233"/>
      <c r="U66" s="233"/>
    </row>
    <row r="67" spans="1:21" ht="15.75">
      <c r="A67" s="233"/>
      <c r="B67" s="233"/>
      <c r="C67" s="233"/>
      <c r="D67" s="233"/>
      <c r="E67" s="233"/>
      <c r="F67" s="233"/>
      <c r="G67" s="233"/>
      <c r="H67" s="233"/>
      <c r="I67" s="233"/>
      <c r="J67" s="233"/>
      <c r="K67" s="233"/>
      <c r="M67" s="233"/>
      <c r="N67" s="233"/>
      <c r="O67" s="233"/>
      <c r="P67" s="233"/>
      <c r="Q67" s="233"/>
      <c r="R67" s="233"/>
      <c r="S67" s="233"/>
      <c r="T67" s="233"/>
      <c r="U67" s="233"/>
    </row>
    <row r="68" spans="1:21" ht="15.75">
      <c r="A68" s="233"/>
      <c r="B68" s="233"/>
      <c r="C68" s="233"/>
      <c r="D68" s="233"/>
      <c r="E68" s="233"/>
      <c r="F68" s="233"/>
      <c r="G68" s="233"/>
      <c r="H68" s="233"/>
      <c r="I68" s="233"/>
      <c r="J68" s="233"/>
      <c r="K68" s="233"/>
      <c r="M68" s="233"/>
      <c r="N68" s="233"/>
      <c r="O68" s="233"/>
      <c r="P68" s="233"/>
      <c r="Q68" s="233"/>
      <c r="R68" s="233"/>
      <c r="S68" s="233"/>
      <c r="T68" s="233"/>
      <c r="U68" s="233"/>
    </row>
    <row r="69" spans="1:21" ht="15.75">
      <c r="A69" s="233"/>
      <c r="B69" s="233"/>
      <c r="C69" s="233"/>
      <c r="D69" s="233"/>
      <c r="E69" s="233"/>
      <c r="F69" s="233"/>
      <c r="G69" s="233"/>
      <c r="H69" s="233"/>
      <c r="I69" s="233"/>
      <c r="J69" s="233"/>
      <c r="K69" s="233"/>
      <c r="M69" s="233"/>
      <c r="N69" s="233"/>
      <c r="O69" s="233"/>
      <c r="P69" s="233"/>
      <c r="Q69" s="233"/>
      <c r="R69" s="233"/>
      <c r="S69" s="233"/>
      <c r="T69" s="233"/>
      <c r="U69" s="233"/>
    </row>
    <row r="70" spans="1:21" ht="15.75">
      <c r="A70" s="233"/>
      <c r="B70" s="233"/>
      <c r="C70" s="233"/>
      <c r="D70" s="233"/>
      <c r="E70" s="233"/>
      <c r="F70" s="233"/>
      <c r="G70" s="233"/>
      <c r="H70" s="233"/>
      <c r="I70" s="233"/>
      <c r="J70" s="233"/>
      <c r="K70" s="233"/>
      <c r="M70" s="233"/>
      <c r="N70" s="233"/>
      <c r="O70" s="233"/>
      <c r="P70" s="233"/>
      <c r="Q70" s="233"/>
      <c r="R70" s="233"/>
      <c r="S70" s="233"/>
      <c r="T70" s="233"/>
      <c r="U70" s="233"/>
    </row>
    <row r="71" spans="1:21" ht="15.75">
      <c r="A71" s="233"/>
      <c r="B71" s="233"/>
      <c r="C71" s="233"/>
      <c r="D71" s="233"/>
      <c r="E71" s="233"/>
      <c r="F71" s="233"/>
      <c r="G71" s="233"/>
      <c r="H71" s="233"/>
      <c r="I71" s="233"/>
      <c r="J71" s="233"/>
      <c r="K71" s="233"/>
      <c r="M71" s="233"/>
      <c r="N71" s="233"/>
      <c r="O71" s="233"/>
      <c r="P71" s="233"/>
      <c r="Q71" s="233"/>
      <c r="R71" s="233"/>
      <c r="S71" s="233"/>
      <c r="T71" s="233"/>
      <c r="U71" s="233"/>
    </row>
    <row r="72" spans="1:21" ht="15.75">
      <c r="A72" s="233"/>
      <c r="B72" s="233"/>
      <c r="C72" s="233"/>
      <c r="D72" s="233"/>
      <c r="E72" s="233"/>
      <c r="F72" s="233"/>
      <c r="G72" s="233"/>
      <c r="H72" s="233"/>
      <c r="I72" s="233"/>
      <c r="J72" s="233"/>
      <c r="K72" s="233"/>
      <c r="M72" s="233"/>
      <c r="N72" s="233"/>
      <c r="O72" s="233"/>
      <c r="P72" s="233"/>
      <c r="Q72" s="233"/>
      <c r="R72" s="233"/>
      <c r="S72" s="233"/>
      <c r="T72" s="233"/>
      <c r="U72" s="233"/>
    </row>
    <row r="73" spans="1:21" ht="15.75">
      <c r="A73" s="233"/>
      <c r="B73" s="233"/>
      <c r="C73" s="233"/>
      <c r="D73" s="233"/>
      <c r="E73" s="233"/>
      <c r="F73" s="233"/>
      <c r="G73" s="233"/>
      <c r="H73" s="233"/>
      <c r="I73" s="233"/>
      <c r="J73" s="233"/>
      <c r="K73" s="233"/>
      <c r="M73" s="233"/>
      <c r="N73" s="233"/>
      <c r="O73" s="233"/>
      <c r="P73" s="233"/>
      <c r="Q73" s="233"/>
      <c r="R73" s="233"/>
      <c r="S73" s="233"/>
      <c r="T73" s="233"/>
      <c r="U73" s="233"/>
    </row>
    <row r="74" spans="1:21" ht="15.75">
      <c r="A74" s="233"/>
      <c r="B74" s="233"/>
      <c r="C74" s="233"/>
      <c r="D74" s="233"/>
      <c r="E74" s="233"/>
      <c r="F74" s="233"/>
      <c r="G74" s="233"/>
      <c r="H74" s="233"/>
      <c r="I74" s="233"/>
      <c r="J74" s="233"/>
      <c r="K74" s="233"/>
      <c r="M74" s="233"/>
      <c r="N74" s="233"/>
      <c r="O74" s="233"/>
      <c r="P74" s="233"/>
      <c r="Q74" s="233"/>
      <c r="R74" s="233"/>
      <c r="S74" s="233"/>
      <c r="T74" s="233"/>
      <c r="U74" s="233"/>
    </row>
    <row r="75" spans="1:21" ht="15.75">
      <c r="A75" s="233"/>
      <c r="B75" s="233"/>
      <c r="C75" s="233"/>
      <c r="D75" s="233"/>
      <c r="E75" s="233"/>
      <c r="F75" s="233"/>
      <c r="G75" s="233"/>
      <c r="H75" s="233"/>
      <c r="I75" s="233"/>
      <c r="J75" s="233"/>
      <c r="K75" s="233"/>
      <c r="M75" s="233"/>
      <c r="N75" s="233"/>
      <c r="O75" s="233"/>
      <c r="P75" s="233"/>
      <c r="Q75" s="233"/>
      <c r="R75" s="233"/>
      <c r="S75" s="233"/>
      <c r="T75" s="233"/>
      <c r="U75" s="233"/>
    </row>
    <row r="76" spans="1:21" ht="15.75">
      <c r="A76" s="233"/>
      <c r="B76" s="233"/>
      <c r="C76" s="233"/>
      <c r="D76" s="233"/>
      <c r="E76" s="233"/>
      <c r="F76" s="233"/>
      <c r="G76" s="233"/>
      <c r="H76" s="233"/>
      <c r="I76" s="233"/>
      <c r="J76" s="233"/>
      <c r="K76" s="233"/>
      <c r="M76" s="233"/>
      <c r="N76" s="233"/>
      <c r="O76" s="233"/>
      <c r="P76" s="233"/>
      <c r="Q76" s="233"/>
      <c r="R76" s="233"/>
      <c r="S76" s="233"/>
      <c r="T76" s="233"/>
      <c r="U76" s="233"/>
    </row>
    <row r="77" spans="1:21" ht="15.75">
      <c r="A77" s="233"/>
      <c r="B77" s="233"/>
      <c r="C77" s="233"/>
      <c r="D77" s="233"/>
      <c r="E77" s="233"/>
      <c r="F77" s="233"/>
      <c r="G77" s="233"/>
      <c r="H77" s="233"/>
      <c r="I77" s="233"/>
      <c r="J77" s="233"/>
      <c r="K77" s="233"/>
      <c r="M77" s="233"/>
      <c r="N77" s="233"/>
      <c r="O77" s="233"/>
      <c r="P77" s="233"/>
      <c r="Q77" s="233"/>
      <c r="R77" s="233"/>
      <c r="S77" s="233"/>
      <c r="T77" s="233"/>
      <c r="U77" s="233"/>
    </row>
    <row r="78" spans="1:21" ht="15.75">
      <c r="A78" s="233"/>
      <c r="B78" s="233"/>
      <c r="C78" s="233"/>
      <c r="D78" s="233"/>
      <c r="E78" s="233"/>
      <c r="F78" s="233"/>
      <c r="G78" s="233"/>
      <c r="H78" s="233"/>
      <c r="I78" s="233"/>
      <c r="J78" s="233"/>
      <c r="K78" s="233"/>
      <c r="M78" s="233"/>
      <c r="N78" s="233"/>
      <c r="O78" s="233"/>
      <c r="P78" s="233"/>
      <c r="Q78" s="233"/>
      <c r="R78" s="233"/>
      <c r="S78" s="233"/>
      <c r="T78" s="233"/>
      <c r="U78" s="233"/>
    </row>
    <row r="79" spans="1:21" ht="15.75">
      <c r="A79" s="233"/>
      <c r="B79" s="233"/>
      <c r="C79" s="233"/>
      <c r="D79" s="233"/>
      <c r="E79" s="233"/>
      <c r="F79" s="233"/>
      <c r="G79" s="233"/>
      <c r="H79" s="233"/>
      <c r="I79" s="233"/>
      <c r="J79" s="233"/>
      <c r="K79" s="233"/>
      <c r="M79" s="233"/>
      <c r="N79" s="233"/>
      <c r="O79" s="233"/>
      <c r="P79" s="233"/>
      <c r="Q79" s="233"/>
      <c r="R79" s="233"/>
      <c r="S79" s="233"/>
      <c r="T79" s="233"/>
      <c r="U79" s="233"/>
    </row>
    <row r="80" spans="1:21" ht="15.75">
      <c r="A80" s="233"/>
      <c r="B80" s="233"/>
      <c r="C80" s="233"/>
      <c r="D80" s="233"/>
      <c r="E80" s="233"/>
      <c r="F80" s="233"/>
      <c r="G80" s="233"/>
      <c r="H80" s="233"/>
      <c r="I80" s="233"/>
      <c r="J80" s="233"/>
      <c r="K80" s="233"/>
      <c r="M80" s="233"/>
      <c r="N80" s="233"/>
      <c r="O80" s="233"/>
      <c r="P80" s="233"/>
      <c r="Q80" s="233"/>
      <c r="R80" s="233"/>
      <c r="S80" s="233"/>
      <c r="T80" s="233"/>
      <c r="U80" s="233"/>
    </row>
    <row r="81" spans="1:21" ht="15.75">
      <c r="A81" s="233"/>
      <c r="B81" s="233"/>
      <c r="C81" s="233"/>
      <c r="D81" s="233"/>
      <c r="E81" s="233"/>
      <c r="F81" s="233"/>
      <c r="G81" s="233"/>
      <c r="H81" s="233"/>
      <c r="I81" s="233"/>
      <c r="J81" s="233"/>
      <c r="K81" s="233"/>
      <c r="M81" s="233"/>
      <c r="N81" s="233"/>
      <c r="O81" s="233"/>
      <c r="P81" s="233"/>
      <c r="Q81" s="233"/>
      <c r="R81" s="233"/>
      <c r="S81" s="233"/>
      <c r="T81" s="233"/>
      <c r="U81" s="233"/>
    </row>
    <row r="82" spans="1:21" ht="15.75">
      <c r="A82" s="233"/>
      <c r="B82" s="233"/>
      <c r="C82" s="233"/>
      <c r="D82" s="233"/>
      <c r="E82" s="233"/>
      <c r="F82" s="233"/>
      <c r="G82" s="233"/>
      <c r="H82" s="233"/>
      <c r="I82" s="233"/>
      <c r="J82" s="233"/>
      <c r="K82" s="233"/>
      <c r="M82" s="233"/>
      <c r="N82" s="233"/>
      <c r="O82" s="233"/>
      <c r="P82" s="233"/>
      <c r="Q82" s="233"/>
      <c r="R82" s="233"/>
      <c r="S82" s="233"/>
      <c r="T82" s="233"/>
      <c r="U82" s="233"/>
    </row>
    <row r="83" spans="1:21" ht="15.75">
      <c r="A83" s="233"/>
      <c r="B83" s="233"/>
      <c r="C83" s="233"/>
      <c r="D83" s="233"/>
      <c r="E83" s="233"/>
      <c r="F83" s="233"/>
      <c r="G83" s="233"/>
      <c r="H83" s="233"/>
      <c r="I83" s="233"/>
      <c r="J83" s="233"/>
      <c r="K83" s="233"/>
      <c r="M83" s="233"/>
      <c r="N83" s="233"/>
      <c r="O83" s="233"/>
      <c r="P83" s="233"/>
      <c r="Q83" s="233"/>
      <c r="R83" s="233"/>
      <c r="S83" s="233"/>
      <c r="T83" s="233"/>
      <c r="U83" s="233"/>
    </row>
    <row r="84" spans="1:21" ht="15.75">
      <c r="A84" s="233"/>
      <c r="B84" s="233"/>
      <c r="C84" s="233"/>
      <c r="D84" s="233"/>
      <c r="E84" s="233"/>
      <c r="F84" s="233"/>
      <c r="G84" s="233"/>
      <c r="H84" s="233"/>
      <c r="I84" s="233"/>
      <c r="J84" s="233"/>
      <c r="K84" s="233"/>
      <c r="M84" s="233"/>
      <c r="N84" s="233"/>
      <c r="O84" s="233"/>
      <c r="P84" s="233"/>
      <c r="Q84" s="233"/>
      <c r="R84" s="233"/>
      <c r="S84" s="233"/>
      <c r="T84" s="233"/>
      <c r="U84" s="233"/>
    </row>
    <row r="85" spans="1:21" ht="15.75">
      <c r="A85" s="233"/>
      <c r="B85" s="233"/>
      <c r="C85" s="233"/>
      <c r="D85" s="233"/>
      <c r="E85" s="233"/>
      <c r="F85" s="233"/>
      <c r="G85" s="233"/>
      <c r="H85" s="233"/>
      <c r="I85" s="233"/>
      <c r="J85" s="233"/>
      <c r="K85" s="233"/>
      <c r="M85" s="233"/>
      <c r="N85" s="233"/>
      <c r="O85" s="233"/>
      <c r="P85" s="233"/>
      <c r="Q85" s="233"/>
      <c r="R85" s="233"/>
      <c r="S85" s="233"/>
      <c r="T85" s="233"/>
      <c r="U85" s="233"/>
    </row>
    <row r="86" spans="1:21" ht="15.75">
      <c r="A86" s="233"/>
      <c r="B86" s="233"/>
      <c r="C86" s="233"/>
      <c r="D86" s="233"/>
      <c r="E86" s="233"/>
      <c r="F86" s="233"/>
      <c r="G86" s="233"/>
      <c r="H86" s="233"/>
      <c r="I86" s="233"/>
      <c r="J86" s="233"/>
      <c r="K86" s="233"/>
      <c r="M86" s="233"/>
      <c r="N86" s="233"/>
      <c r="O86" s="233"/>
      <c r="P86" s="233"/>
      <c r="Q86" s="233"/>
      <c r="R86" s="233"/>
      <c r="S86" s="233"/>
      <c r="T86" s="233"/>
      <c r="U86" s="233"/>
    </row>
    <row r="87" spans="1:21" ht="15.75">
      <c r="A87" s="233"/>
      <c r="B87" s="233"/>
      <c r="C87" s="233"/>
      <c r="D87" s="233"/>
      <c r="E87" s="233"/>
      <c r="F87" s="233"/>
      <c r="G87" s="233"/>
      <c r="H87" s="233"/>
      <c r="I87" s="233"/>
      <c r="J87" s="233"/>
      <c r="K87" s="233"/>
      <c r="M87" s="233"/>
      <c r="N87" s="233"/>
      <c r="O87" s="233"/>
      <c r="P87" s="233"/>
      <c r="Q87" s="233"/>
      <c r="R87" s="233"/>
      <c r="S87" s="233"/>
      <c r="T87" s="233"/>
      <c r="U87" s="233"/>
    </row>
    <row r="88" spans="1:21" ht="15.75">
      <c r="A88" s="233"/>
      <c r="B88" s="233"/>
      <c r="C88" s="233"/>
      <c r="D88" s="233"/>
      <c r="E88" s="233"/>
      <c r="F88" s="233"/>
      <c r="G88" s="233"/>
      <c r="H88" s="233"/>
      <c r="I88" s="233"/>
      <c r="J88" s="233"/>
      <c r="K88" s="233"/>
      <c r="M88" s="233"/>
      <c r="N88" s="233"/>
      <c r="O88" s="233"/>
      <c r="P88" s="233"/>
      <c r="Q88" s="233"/>
      <c r="R88" s="233"/>
      <c r="S88" s="233"/>
      <c r="T88" s="233"/>
      <c r="U88" s="233"/>
    </row>
    <row r="89" spans="1:21" ht="15.75">
      <c r="A89" s="233"/>
      <c r="B89" s="233"/>
      <c r="C89" s="233"/>
      <c r="D89" s="233"/>
      <c r="E89" s="233"/>
      <c r="F89" s="233"/>
      <c r="G89" s="233"/>
      <c r="H89" s="233"/>
      <c r="I89" s="233"/>
      <c r="J89" s="233"/>
      <c r="K89" s="233"/>
      <c r="M89" s="233"/>
      <c r="N89" s="233"/>
      <c r="O89" s="233"/>
      <c r="P89" s="233"/>
      <c r="Q89" s="233"/>
      <c r="R89" s="233"/>
      <c r="S89" s="233"/>
      <c r="T89" s="233"/>
      <c r="U89" s="233"/>
    </row>
    <row r="90" spans="1:21" ht="15.75">
      <c r="A90" s="233"/>
      <c r="B90" s="233"/>
      <c r="C90" s="233"/>
      <c r="D90" s="233"/>
      <c r="E90" s="233"/>
      <c r="F90" s="233"/>
      <c r="G90" s="233"/>
      <c r="H90" s="233"/>
      <c r="I90" s="233"/>
      <c r="J90" s="233"/>
      <c r="K90" s="233"/>
      <c r="M90" s="233"/>
      <c r="N90" s="233"/>
      <c r="O90" s="233"/>
      <c r="P90" s="233"/>
      <c r="Q90" s="233"/>
      <c r="R90" s="233"/>
      <c r="S90" s="233"/>
      <c r="T90" s="233"/>
      <c r="U90" s="233"/>
    </row>
    <row r="91" spans="1:21" ht="15.75">
      <c r="A91" s="233"/>
      <c r="B91" s="233"/>
      <c r="C91" s="233"/>
      <c r="D91" s="233"/>
      <c r="E91" s="233"/>
      <c r="F91" s="233"/>
      <c r="G91" s="233"/>
      <c r="H91" s="233"/>
      <c r="I91" s="233"/>
      <c r="J91" s="233"/>
      <c r="K91" s="233"/>
      <c r="M91" s="233"/>
      <c r="N91" s="233"/>
      <c r="O91" s="233"/>
      <c r="P91" s="233"/>
      <c r="Q91" s="233"/>
      <c r="R91" s="233"/>
      <c r="S91" s="233"/>
      <c r="T91" s="233"/>
      <c r="U91" s="233"/>
    </row>
    <row r="92" spans="1:21" ht="15.75">
      <c r="A92" s="233"/>
      <c r="B92" s="233"/>
      <c r="C92" s="233"/>
      <c r="D92" s="233"/>
      <c r="E92" s="233"/>
      <c r="F92" s="233"/>
      <c r="G92" s="233"/>
      <c r="H92" s="233"/>
      <c r="I92" s="233"/>
      <c r="J92" s="233"/>
      <c r="K92" s="233"/>
      <c r="M92" s="233"/>
      <c r="N92" s="233"/>
      <c r="O92" s="233"/>
      <c r="P92" s="233"/>
      <c r="Q92" s="233"/>
      <c r="R92" s="233"/>
      <c r="S92" s="233"/>
      <c r="T92" s="233"/>
      <c r="U92" s="233"/>
    </row>
    <row r="93" spans="1:21" ht="15.75">
      <c r="A93" s="233"/>
      <c r="B93" s="233"/>
      <c r="C93" s="233"/>
      <c r="D93" s="233"/>
      <c r="E93" s="233"/>
      <c r="F93" s="233"/>
      <c r="G93" s="233"/>
      <c r="H93" s="233"/>
      <c r="I93" s="233"/>
      <c r="J93" s="233"/>
      <c r="K93" s="233"/>
      <c r="M93" s="233"/>
      <c r="N93" s="233"/>
      <c r="O93" s="233"/>
      <c r="P93" s="233"/>
      <c r="Q93" s="233"/>
      <c r="R93" s="233"/>
      <c r="S93" s="233"/>
      <c r="T93" s="233"/>
      <c r="U93" s="233"/>
    </row>
    <row r="94" spans="1:21" ht="15.75">
      <c r="A94" s="233"/>
      <c r="B94" s="233"/>
      <c r="C94" s="233"/>
      <c r="D94" s="233"/>
      <c r="E94" s="233"/>
      <c r="F94" s="233"/>
      <c r="G94" s="233"/>
      <c r="H94" s="233"/>
      <c r="I94" s="233"/>
      <c r="J94" s="233"/>
      <c r="K94" s="233"/>
      <c r="M94" s="233"/>
      <c r="N94" s="233"/>
      <c r="O94" s="233"/>
      <c r="P94" s="233"/>
      <c r="Q94" s="233"/>
      <c r="R94" s="233"/>
      <c r="S94" s="233"/>
      <c r="T94" s="233"/>
      <c r="U94" s="233"/>
    </row>
    <row r="95" spans="1:21" ht="15.75">
      <c r="A95" s="233"/>
      <c r="B95" s="233"/>
      <c r="C95" s="233"/>
      <c r="D95" s="233"/>
      <c r="E95" s="233"/>
      <c r="F95" s="233"/>
      <c r="G95" s="233"/>
      <c r="H95" s="233"/>
      <c r="I95" s="233"/>
      <c r="J95" s="233"/>
      <c r="K95" s="233"/>
      <c r="M95" s="233"/>
      <c r="N95" s="233"/>
      <c r="O95" s="233"/>
      <c r="P95" s="233"/>
      <c r="Q95" s="233"/>
      <c r="R95" s="233"/>
      <c r="S95" s="233"/>
      <c r="T95" s="233"/>
      <c r="U95" s="233"/>
    </row>
    <row r="96" spans="1:21" ht="15.75">
      <c r="A96" s="233"/>
      <c r="B96" s="233"/>
      <c r="C96" s="233"/>
      <c r="D96" s="233"/>
      <c r="E96" s="233"/>
      <c r="F96" s="233"/>
      <c r="G96" s="233"/>
      <c r="H96" s="233"/>
      <c r="I96" s="233"/>
      <c r="J96" s="233"/>
      <c r="K96" s="233"/>
      <c r="M96" s="233"/>
      <c r="N96" s="233"/>
      <c r="O96" s="233"/>
      <c r="P96" s="233"/>
      <c r="Q96" s="233"/>
      <c r="R96" s="233"/>
      <c r="S96" s="233"/>
      <c r="T96" s="233"/>
      <c r="U96" s="233"/>
    </row>
    <row r="97" spans="1:21" ht="15.75">
      <c r="A97" s="233"/>
      <c r="B97" s="233"/>
      <c r="C97" s="233"/>
      <c r="D97" s="233"/>
      <c r="E97" s="233"/>
      <c r="F97" s="233"/>
      <c r="G97" s="233"/>
      <c r="H97" s="233"/>
      <c r="I97" s="233"/>
      <c r="J97" s="233"/>
      <c r="K97" s="233"/>
      <c r="M97" s="233"/>
      <c r="N97" s="233"/>
      <c r="O97" s="233"/>
      <c r="P97" s="233"/>
      <c r="Q97" s="233"/>
      <c r="R97" s="233"/>
      <c r="S97" s="233"/>
      <c r="T97" s="233"/>
      <c r="U97" s="233"/>
    </row>
    <row r="98" spans="1:21" ht="15.75">
      <c r="A98" s="233"/>
      <c r="B98" s="233"/>
      <c r="C98" s="233"/>
      <c r="D98" s="233"/>
      <c r="E98" s="233"/>
      <c r="F98" s="233"/>
      <c r="G98" s="233"/>
      <c r="H98" s="233"/>
      <c r="I98" s="233"/>
      <c r="J98" s="233"/>
      <c r="K98" s="233"/>
      <c r="M98" s="233"/>
      <c r="N98" s="233"/>
      <c r="O98" s="233"/>
      <c r="P98" s="233"/>
      <c r="Q98" s="233"/>
      <c r="R98" s="233"/>
      <c r="S98" s="233"/>
      <c r="T98" s="233"/>
      <c r="U98" s="233"/>
    </row>
    <row r="99" spans="1:21" ht="15.75">
      <c r="A99" s="233"/>
      <c r="B99" s="233"/>
      <c r="C99" s="233"/>
      <c r="D99" s="233"/>
      <c r="E99" s="233"/>
      <c r="F99" s="233"/>
      <c r="G99" s="233"/>
      <c r="H99" s="233"/>
      <c r="I99" s="233"/>
      <c r="J99" s="233"/>
      <c r="K99" s="233"/>
      <c r="M99" s="233"/>
      <c r="N99" s="233"/>
      <c r="O99" s="233"/>
      <c r="P99" s="233"/>
      <c r="Q99" s="233"/>
      <c r="R99" s="233"/>
      <c r="S99" s="233"/>
      <c r="T99" s="233"/>
      <c r="U99" s="233"/>
    </row>
    <row r="100" spans="1:21" ht="15.75">
      <c r="A100" s="233"/>
      <c r="B100" s="233"/>
      <c r="C100" s="233"/>
      <c r="D100" s="233"/>
      <c r="E100" s="233"/>
      <c r="F100" s="233"/>
      <c r="G100" s="233"/>
      <c r="H100" s="233"/>
      <c r="I100" s="233"/>
      <c r="J100" s="233"/>
      <c r="K100" s="233"/>
      <c r="M100" s="233"/>
      <c r="N100" s="233"/>
      <c r="O100" s="233"/>
      <c r="P100" s="233"/>
      <c r="Q100" s="233"/>
      <c r="R100" s="233"/>
      <c r="S100" s="233"/>
      <c r="T100" s="233"/>
      <c r="U100" s="233"/>
    </row>
    <row r="101" spans="1:21" ht="15.75">
      <c r="A101" s="233"/>
      <c r="B101" s="233"/>
      <c r="C101" s="233"/>
      <c r="D101" s="233"/>
      <c r="E101" s="233"/>
      <c r="F101" s="233"/>
      <c r="G101" s="233"/>
      <c r="H101" s="233"/>
      <c r="I101" s="233"/>
      <c r="J101" s="233"/>
      <c r="K101" s="233"/>
      <c r="M101" s="233"/>
      <c r="N101" s="233"/>
      <c r="O101" s="233"/>
      <c r="P101" s="233"/>
      <c r="Q101" s="233"/>
      <c r="R101" s="233"/>
      <c r="S101" s="233"/>
      <c r="T101" s="233"/>
      <c r="U101" s="233"/>
    </row>
    <row r="102" spans="1:21" ht="15.75">
      <c r="A102" s="233"/>
      <c r="B102" s="233"/>
      <c r="C102" s="233"/>
      <c r="D102" s="233"/>
      <c r="E102" s="233"/>
      <c r="F102" s="233"/>
      <c r="G102" s="233"/>
      <c r="H102" s="233"/>
      <c r="I102" s="233"/>
      <c r="J102" s="233"/>
      <c r="K102" s="233"/>
      <c r="M102" s="233"/>
      <c r="N102" s="233"/>
      <c r="O102" s="233"/>
      <c r="P102" s="233"/>
      <c r="Q102" s="233"/>
      <c r="R102" s="233"/>
      <c r="S102" s="233"/>
      <c r="T102" s="233"/>
      <c r="U102" s="233"/>
    </row>
    <row r="103" spans="1:21" ht="15.75">
      <c r="A103" s="233"/>
      <c r="B103" s="233"/>
      <c r="C103" s="233"/>
      <c r="D103" s="233"/>
      <c r="E103" s="233"/>
      <c r="F103" s="233"/>
      <c r="G103" s="233"/>
      <c r="H103" s="233"/>
      <c r="I103" s="233"/>
      <c r="J103" s="233"/>
      <c r="K103" s="233"/>
      <c r="M103" s="233"/>
      <c r="N103" s="233"/>
      <c r="O103" s="233"/>
      <c r="P103" s="233"/>
      <c r="Q103" s="233"/>
      <c r="R103" s="233"/>
      <c r="S103" s="233"/>
      <c r="T103" s="233"/>
      <c r="U103" s="233"/>
    </row>
    <row r="104" spans="1:21" ht="15.75">
      <c r="A104" s="233"/>
      <c r="B104" s="233"/>
      <c r="C104" s="233"/>
      <c r="D104" s="233"/>
      <c r="E104" s="233"/>
      <c r="F104" s="233"/>
      <c r="G104" s="233"/>
      <c r="H104" s="233"/>
      <c r="I104" s="233"/>
      <c r="J104" s="233"/>
      <c r="K104" s="233"/>
      <c r="M104" s="233"/>
      <c r="N104" s="233"/>
      <c r="O104" s="233"/>
      <c r="P104" s="233"/>
      <c r="Q104" s="233"/>
      <c r="R104" s="233"/>
      <c r="S104" s="233"/>
      <c r="T104" s="233"/>
      <c r="U104" s="233"/>
    </row>
    <row r="105" spans="1:21" ht="15.75">
      <c r="A105" s="233"/>
      <c r="B105" s="233"/>
      <c r="C105" s="233"/>
      <c r="D105" s="233"/>
      <c r="E105" s="233"/>
      <c r="F105" s="233"/>
      <c r="G105" s="233"/>
      <c r="H105" s="233"/>
      <c r="I105" s="233"/>
      <c r="J105" s="233"/>
      <c r="K105" s="233"/>
      <c r="M105" s="233"/>
      <c r="N105" s="233"/>
      <c r="O105" s="233"/>
      <c r="P105" s="233"/>
      <c r="Q105" s="233"/>
      <c r="R105" s="233"/>
      <c r="S105" s="233"/>
      <c r="T105" s="233"/>
      <c r="U105" s="233"/>
    </row>
    <row r="106" spans="1:21" ht="15.75">
      <c r="A106" s="233"/>
      <c r="B106" s="233"/>
      <c r="C106" s="233"/>
      <c r="D106" s="233"/>
      <c r="E106" s="233"/>
      <c r="F106" s="233"/>
      <c r="G106" s="233"/>
      <c r="H106" s="233"/>
      <c r="I106" s="233"/>
      <c r="J106" s="233"/>
      <c r="K106" s="233"/>
      <c r="M106" s="233"/>
      <c r="N106" s="233"/>
      <c r="O106" s="233"/>
      <c r="P106" s="233"/>
      <c r="Q106" s="233"/>
      <c r="R106" s="233"/>
      <c r="S106" s="233"/>
      <c r="T106" s="233"/>
      <c r="U106" s="233"/>
    </row>
    <row r="107" spans="1:21" ht="15.75">
      <c r="A107" s="233"/>
      <c r="B107" s="233"/>
      <c r="C107" s="233"/>
      <c r="D107" s="233"/>
      <c r="E107" s="233"/>
      <c r="F107" s="233"/>
      <c r="G107" s="233"/>
      <c r="H107" s="233"/>
      <c r="I107" s="233"/>
      <c r="J107" s="233"/>
      <c r="K107" s="233"/>
      <c r="M107" s="233"/>
      <c r="N107" s="233"/>
      <c r="O107" s="233"/>
      <c r="P107" s="233"/>
      <c r="Q107" s="233"/>
      <c r="R107" s="233"/>
      <c r="S107" s="233"/>
      <c r="T107" s="233"/>
      <c r="U107" s="233"/>
    </row>
    <row r="108" spans="1:21" ht="15.75">
      <c r="A108" s="233"/>
      <c r="B108" s="233"/>
      <c r="C108" s="233"/>
      <c r="D108" s="233"/>
      <c r="E108" s="233"/>
      <c r="F108" s="233"/>
      <c r="G108" s="233"/>
      <c r="H108" s="233"/>
      <c r="I108" s="233"/>
      <c r="J108" s="233"/>
      <c r="K108" s="233"/>
      <c r="M108" s="233"/>
      <c r="N108" s="233"/>
      <c r="O108" s="233"/>
      <c r="P108" s="233"/>
      <c r="Q108" s="233"/>
      <c r="R108" s="233"/>
      <c r="S108" s="233"/>
      <c r="T108" s="233"/>
      <c r="U108" s="233"/>
    </row>
    <row r="109" spans="1:21" ht="15.75">
      <c r="A109" s="233"/>
      <c r="B109" s="233"/>
      <c r="C109" s="233"/>
      <c r="D109" s="233"/>
      <c r="E109" s="233"/>
      <c r="F109" s="233"/>
      <c r="G109" s="233"/>
      <c r="H109" s="233"/>
      <c r="I109" s="233"/>
      <c r="J109" s="233"/>
      <c r="K109" s="233"/>
      <c r="M109" s="233"/>
      <c r="N109" s="233"/>
      <c r="O109" s="233"/>
      <c r="P109" s="233"/>
      <c r="Q109" s="233"/>
      <c r="R109" s="233"/>
      <c r="S109" s="233"/>
      <c r="T109" s="233"/>
      <c r="U109" s="233"/>
    </row>
    <row r="110" spans="1:21" ht="15.75">
      <c r="A110" s="233"/>
      <c r="B110" s="233"/>
      <c r="C110" s="233"/>
      <c r="D110" s="233"/>
      <c r="E110" s="233"/>
      <c r="F110" s="233"/>
      <c r="G110" s="233"/>
      <c r="H110" s="233"/>
      <c r="I110" s="233"/>
      <c r="J110" s="233"/>
      <c r="K110" s="233"/>
      <c r="M110" s="233"/>
      <c r="N110" s="233"/>
      <c r="O110" s="233"/>
      <c r="P110" s="233"/>
      <c r="Q110" s="233"/>
      <c r="R110" s="233"/>
      <c r="S110" s="233"/>
      <c r="T110" s="233"/>
      <c r="U110" s="233"/>
    </row>
    <row r="111" spans="1:21" ht="15.75">
      <c r="A111" s="233"/>
      <c r="B111" s="233"/>
      <c r="C111" s="233"/>
      <c r="D111" s="233"/>
      <c r="E111" s="233"/>
      <c r="F111" s="233"/>
      <c r="G111" s="233"/>
      <c r="H111" s="233"/>
      <c r="I111" s="233"/>
      <c r="J111" s="233"/>
      <c r="K111" s="233"/>
      <c r="M111" s="233"/>
      <c r="N111" s="233"/>
      <c r="O111" s="233"/>
      <c r="P111" s="233"/>
      <c r="Q111" s="233"/>
      <c r="R111" s="233"/>
      <c r="S111" s="233"/>
      <c r="T111" s="233"/>
      <c r="U111" s="233"/>
    </row>
    <row r="112" spans="1:21" ht="15.75">
      <c r="A112" s="233"/>
      <c r="B112" s="233"/>
      <c r="C112" s="233"/>
      <c r="D112" s="233"/>
      <c r="E112" s="233"/>
      <c r="F112" s="233"/>
      <c r="G112" s="233"/>
      <c r="H112" s="233"/>
      <c r="I112" s="233"/>
      <c r="J112" s="233"/>
      <c r="K112" s="233"/>
      <c r="M112" s="233"/>
      <c r="N112" s="233"/>
      <c r="O112" s="233"/>
      <c r="P112" s="233"/>
      <c r="Q112" s="233"/>
      <c r="R112" s="233"/>
      <c r="S112" s="233"/>
      <c r="T112" s="233"/>
      <c r="U112" s="233"/>
    </row>
    <row r="113" spans="1:21" ht="15.75">
      <c r="A113" s="233"/>
      <c r="B113" s="233"/>
      <c r="C113" s="233"/>
      <c r="D113" s="233"/>
      <c r="E113" s="233"/>
      <c r="F113" s="233"/>
      <c r="G113" s="233"/>
      <c r="H113" s="233"/>
      <c r="I113" s="233"/>
      <c r="J113" s="233"/>
      <c r="K113" s="233"/>
      <c r="M113" s="233"/>
      <c r="N113" s="233"/>
      <c r="O113" s="233"/>
      <c r="P113" s="233"/>
      <c r="Q113" s="233"/>
      <c r="R113" s="233"/>
      <c r="S113" s="233"/>
      <c r="T113" s="233"/>
      <c r="U113" s="233"/>
    </row>
    <row r="114" spans="1:21" ht="15.75">
      <c r="A114" s="233"/>
      <c r="B114" s="233"/>
      <c r="C114" s="233"/>
      <c r="D114" s="233"/>
      <c r="E114" s="233"/>
      <c r="F114" s="233"/>
      <c r="G114" s="233"/>
      <c r="H114" s="233"/>
      <c r="I114" s="233"/>
      <c r="J114" s="233"/>
      <c r="K114" s="233"/>
      <c r="M114" s="233"/>
      <c r="N114" s="233"/>
      <c r="O114" s="233"/>
      <c r="P114" s="233"/>
      <c r="Q114" s="233"/>
      <c r="R114" s="233"/>
      <c r="S114" s="233"/>
      <c r="T114" s="233"/>
      <c r="U114" s="233"/>
    </row>
    <row r="115" spans="1:21" ht="15.75">
      <c r="A115" s="233"/>
      <c r="B115" s="233"/>
      <c r="C115" s="233"/>
      <c r="D115" s="233"/>
      <c r="E115" s="233"/>
      <c r="F115" s="233"/>
      <c r="G115" s="233"/>
      <c r="H115" s="233"/>
      <c r="I115" s="233"/>
      <c r="J115" s="233"/>
      <c r="K115" s="233"/>
      <c r="M115" s="233"/>
      <c r="N115" s="233"/>
      <c r="O115" s="233"/>
      <c r="P115" s="233"/>
      <c r="Q115" s="233"/>
      <c r="R115" s="233"/>
      <c r="S115" s="233"/>
      <c r="T115" s="233"/>
      <c r="U115" s="233"/>
    </row>
    <row r="116" spans="1:21" ht="15.75">
      <c r="A116" s="233"/>
      <c r="B116" s="233"/>
      <c r="C116" s="233"/>
      <c r="D116" s="233"/>
      <c r="E116" s="233"/>
      <c r="F116" s="233"/>
      <c r="G116" s="233"/>
      <c r="H116" s="233"/>
      <c r="I116" s="233"/>
      <c r="J116" s="233"/>
      <c r="K116" s="233"/>
      <c r="M116" s="233"/>
      <c r="N116" s="233"/>
      <c r="O116" s="233"/>
      <c r="P116" s="233"/>
      <c r="Q116" s="233"/>
      <c r="R116" s="233"/>
      <c r="S116" s="233"/>
      <c r="T116" s="233"/>
      <c r="U116" s="233"/>
    </row>
    <row r="117" spans="1:21" ht="15.75">
      <c r="A117" s="233"/>
      <c r="B117" s="233"/>
      <c r="C117" s="233"/>
      <c r="D117" s="233"/>
      <c r="E117" s="233"/>
      <c r="F117" s="233"/>
      <c r="G117" s="233"/>
      <c r="H117" s="233"/>
      <c r="I117" s="233"/>
      <c r="J117" s="233"/>
      <c r="K117" s="233"/>
      <c r="M117" s="233"/>
      <c r="N117" s="233"/>
      <c r="O117" s="233"/>
      <c r="P117" s="233"/>
      <c r="Q117" s="233"/>
      <c r="R117" s="233"/>
      <c r="S117" s="233"/>
      <c r="T117" s="233"/>
      <c r="U117" s="233"/>
    </row>
    <row r="118" spans="1:21" ht="15.75">
      <c r="A118" s="233"/>
      <c r="B118" s="233"/>
      <c r="C118" s="233"/>
      <c r="D118" s="233"/>
      <c r="E118" s="233"/>
      <c r="F118" s="233"/>
      <c r="G118" s="233"/>
      <c r="H118" s="233"/>
      <c r="I118" s="233"/>
      <c r="J118" s="233"/>
      <c r="K118" s="233"/>
      <c r="M118" s="233"/>
      <c r="N118" s="233"/>
      <c r="O118" s="233"/>
      <c r="P118" s="233"/>
      <c r="Q118" s="233"/>
      <c r="R118" s="233"/>
      <c r="S118" s="233"/>
      <c r="T118" s="233"/>
      <c r="U118" s="233"/>
    </row>
    <row r="119" spans="1:21" ht="15.75">
      <c r="A119" s="233"/>
      <c r="B119" s="233"/>
      <c r="C119" s="233"/>
      <c r="D119" s="233"/>
      <c r="E119" s="233"/>
      <c r="F119" s="233"/>
      <c r="G119" s="233"/>
      <c r="H119" s="233"/>
      <c r="I119" s="233"/>
      <c r="J119" s="233"/>
      <c r="K119" s="233"/>
      <c r="M119" s="233"/>
      <c r="N119" s="233"/>
      <c r="O119" s="233"/>
      <c r="P119" s="233"/>
      <c r="Q119" s="233"/>
      <c r="R119" s="233"/>
      <c r="S119" s="233"/>
      <c r="T119" s="233"/>
      <c r="U119" s="233"/>
    </row>
    <row r="120" spans="1:21" ht="15.75">
      <c r="A120" s="233"/>
      <c r="B120" s="233"/>
      <c r="C120" s="233"/>
      <c r="D120" s="233"/>
      <c r="E120" s="233"/>
      <c r="F120" s="233"/>
      <c r="G120" s="233"/>
      <c r="H120" s="233"/>
      <c r="I120" s="233"/>
      <c r="J120" s="233"/>
      <c r="K120" s="233"/>
      <c r="M120" s="233"/>
      <c r="N120" s="233"/>
      <c r="O120" s="233"/>
      <c r="P120" s="233"/>
      <c r="Q120" s="233"/>
      <c r="R120" s="233"/>
      <c r="S120" s="233"/>
      <c r="T120" s="233"/>
      <c r="U120" s="233"/>
    </row>
    <row r="121" spans="1:21" ht="15.75">
      <c r="A121" s="233"/>
      <c r="B121" s="233"/>
      <c r="C121" s="233"/>
      <c r="D121" s="233"/>
      <c r="E121" s="233"/>
      <c r="F121" s="233"/>
      <c r="G121" s="233"/>
      <c r="H121" s="233"/>
      <c r="I121" s="233"/>
      <c r="J121" s="233"/>
      <c r="K121" s="233"/>
      <c r="M121" s="233"/>
      <c r="N121" s="233"/>
      <c r="O121" s="233"/>
      <c r="P121" s="233"/>
      <c r="Q121" s="233"/>
      <c r="R121" s="233"/>
      <c r="S121" s="233"/>
      <c r="T121" s="233"/>
      <c r="U121" s="233"/>
    </row>
    <row r="122" spans="1:21" ht="15.75">
      <c r="A122" s="233"/>
      <c r="B122" s="233"/>
      <c r="C122" s="233"/>
      <c r="D122" s="233"/>
      <c r="E122" s="233"/>
      <c r="F122" s="233"/>
      <c r="G122" s="233"/>
      <c r="H122" s="233"/>
      <c r="I122" s="233"/>
      <c r="J122" s="233"/>
      <c r="K122" s="233"/>
      <c r="M122" s="233"/>
      <c r="N122" s="233"/>
      <c r="O122" s="233"/>
      <c r="P122" s="233"/>
      <c r="Q122" s="233"/>
      <c r="R122" s="233"/>
      <c r="S122" s="233"/>
      <c r="T122" s="233"/>
      <c r="U122" s="233"/>
    </row>
    <row r="123" spans="1:21" ht="15.75">
      <c r="A123" s="233"/>
      <c r="B123" s="233"/>
      <c r="C123" s="233"/>
      <c r="D123" s="233"/>
      <c r="E123" s="233"/>
      <c r="F123" s="233"/>
      <c r="G123" s="233"/>
      <c r="H123" s="233"/>
      <c r="I123" s="233"/>
      <c r="J123" s="233"/>
      <c r="K123" s="233"/>
      <c r="M123" s="233"/>
      <c r="N123" s="233"/>
      <c r="O123" s="233"/>
      <c r="P123" s="233"/>
      <c r="Q123" s="233"/>
      <c r="R123" s="233"/>
      <c r="S123" s="233"/>
      <c r="T123" s="233"/>
      <c r="U123" s="233"/>
    </row>
    <row r="124" spans="1:21" ht="15.75">
      <c r="A124" s="233"/>
      <c r="B124" s="233"/>
      <c r="C124" s="233"/>
      <c r="D124" s="233"/>
      <c r="E124" s="233"/>
      <c r="F124" s="233"/>
      <c r="G124" s="233"/>
      <c r="H124" s="233"/>
      <c r="I124" s="233"/>
      <c r="J124" s="233"/>
      <c r="K124" s="233"/>
      <c r="M124" s="233"/>
      <c r="N124" s="233"/>
      <c r="O124" s="233"/>
      <c r="P124" s="233"/>
      <c r="Q124" s="233"/>
      <c r="R124" s="233"/>
      <c r="S124" s="233"/>
      <c r="T124" s="233"/>
      <c r="U124" s="233"/>
    </row>
    <row r="125" spans="1:21" ht="15.75">
      <c r="A125" s="233"/>
      <c r="B125" s="233"/>
      <c r="C125" s="233"/>
      <c r="D125" s="233"/>
      <c r="E125" s="233"/>
      <c r="F125" s="233"/>
      <c r="G125" s="233"/>
      <c r="H125" s="233"/>
      <c r="I125" s="233"/>
      <c r="J125" s="233"/>
      <c r="K125" s="233"/>
      <c r="M125" s="233"/>
      <c r="N125" s="233"/>
      <c r="O125" s="233"/>
      <c r="P125" s="233"/>
      <c r="Q125" s="233"/>
      <c r="R125" s="233"/>
      <c r="S125" s="233"/>
      <c r="T125" s="233"/>
      <c r="U125" s="233"/>
    </row>
    <row r="126" spans="1:21" ht="15.75">
      <c r="A126" s="233"/>
      <c r="B126" s="233"/>
      <c r="C126" s="233"/>
      <c r="D126" s="233"/>
      <c r="E126" s="233"/>
      <c r="F126" s="233"/>
      <c r="G126" s="233"/>
      <c r="H126" s="233"/>
      <c r="I126" s="233"/>
      <c r="J126" s="233"/>
      <c r="K126" s="233"/>
      <c r="M126" s="233"/>
      <c r="N126" s="233"/>
      <c r="O126" s="233"/>
      <c r="P126" s="233"/>
      <c r="Q126" s="233"/>
      <c r="R126" s="233"/>
      <c r="S126" s="233"/>
      <c r="T126" s="233"/>
      <c r="U126" s="233"/>
    </row>
    <row r="127" spans="1:21" ht="15.75">
      <c r="A127" s="233"/>
      <c r="B127" s="233"/>
      <c r="C127" s="233"/>
      <c r="D127" s="233"/>
      <c r="E127" s="233"/>
      <c r="F127" s="233"/>
      <c r="G127" s="233"/>
      <c r="H127" s="233"/>
      <c r="I127" s="233"/>
      <c r="J127" s="233"/>
      <c r="K127" s="233"/>
      <c r="M127" s="233"/>
      <c r="N127" s="233"/>
      <c r="O127" s="233"/>
      <c r="P127" s="233"/>
      <c r="Q127" s="233"/>
      <c r="R127" s="233"/>
      <c r="S127" s="233"/>
      <c r="T127" s="233"/>
      <c r="U127" s="233"/>
    </row>
    <row r="128" spans="1:21" ht="15.75">
      <c r="A128" s="233"/>
      <c r="B128" s="233"/>
      <c r="C128" s="233"/>
      <c r="D128" s="233"/>
      <c r="E128" s="233"/>
      <c r="F128" s="233"/>
      <c r="G128" s="233"/>
      <c r="H128" s="233"/>
      <c r="I128" s="233"/>
      <c r="J128" s="233"/>
      <c r="K128" s="233"/>
      <c r="M128" s="233"/>
      <c r="N128" s="233"/>
      <c r="O128" s="233"/>
      <c r="P128" s="233"/>
      <c r="Q128" s="233"/>
      <c r="R128" s="233"/>
      <c r="S128" s="233"/>
      <c r="T128" s="233"/>
      <c r="U128" s="233"/>
    </row>
    <row r="129" spans="1:21" ht="15.75">
      <c r="A129" s="233"/>
      <c r="B129" s="233"/>
      <c r="C129" s="233"/>
      <c r="D129" s="233"/>
      <c r="E129" s="233"/>
      <c r="F129" s="233"/>
      <c r="G129" s="233"/>
      <c r="H129" s="233"/>
      <c r="I129" s="233"/>
      <c r="J129" s="233"/>
      <c r="K129" s="233"/>
      <c r="M129" s="233"/>
      <c r="N129" s="233"/>
      <c r="O129" s="233"/>
      <c r="P129" s="233"/>
      <c r="Q129" s="233"/>
      <c r="R129" s="233"/>
      <c r="S129" s="233"/>
      <c r="T129" s="233"/>
      <c r="U129" s="233"/>
    </row>
    <row r="130" spans="1:21" ht="15.75">
      <c r="A130" s="233"/>
      <c r="B130" s="233"/>
      <c r="C130" s="233"/>
      <c r="D130" s="233"/>
      <c r="E130" s="233"/>
      <c r="F130" s="233"/>
      <c r="G130" s="233"/>
      <c r="H130" s="233"/>
      <c r="I130" s="233"/>
      <c r="J130" s="233"/>
      <c r="K130" s="233"/>
      <c r="M130" s="233"/>
      <c r="N130" s="233"/>
      <c r="O130" s="233"/>
      <c r="P130" s="233"/>
      <c r="Q130" s="233"/>
      <c r="R130" s="233"/>
      <c r="S130" s="233"/>
      <c r="T130" s="233"/>
      <c r="U130" s="233"/>
    </row>
    <row r="131" spans="1:21" ht="15.75">
      <c r="A131" s="233"/>
      <c r="B131" s="233"/>
      <c r="C131" s="233"/>
      <c r="D131" s="233"/>
      <c r="E131" s="233"/>
      <c r="F131" s="233"/>
      <c r="G131" s="233"/>
      <c r="H131" s="233"/>
      <c r="I131" s="233"/>
      <c r="J131" s="233"/>
      <c r="K131" s="233"/>
      <c r="M131" s="233"/>
      <c r="N131" s="233"/>
      <c r="O131" s="233"/>
      <c r="P131" s="233"/>
      <c r="Q131" s="233"/>
      <c r="R131" s="233"/>
      <c r="S131" s="233"/>
      <c r="T131" s="233"/>
      <c r="U131" s="233"/>
    </row>
    <row r="132" spans="1:21" ht="15.75">
      <c r="A132" s="233"/>
      <c r="B132" s="233"/>
      <c r="C132" s="233"/>
      <c r="D132" s="233"/>
      <c r="E132" s="233"/>
      <c r="F132" s="233"/>
      <c r="G132" s="233"/>
      <c r="H132" s="233"/>
      <c r="I132" s="233"/>
      <c r="J132" s="233"/>
      <c r="K132" s="233"/>
      <c r="M132" s="233"/>
      <c r="N132" s="233"/>
      <c r="O132" s="233"/>
      <c r="P132" s="233"/>
      <c r="Q132" s="233"/>
      <c r="R132" s="233"/>
      <c r="S132" s="233"/>
      <c r="T132" s="233"/>
      <c r="U132" s="233"/>
    </row>
    <row r="133" spans="1:21" ht="15.75">
      <c r="A133" s="233"/>
      <c r="B133" s="233"/>
      <c r="C133" s="233"/>
      <c r="D133" s="233"/>
      <c r="E133" s="233"/>
      <c r="F133" s="233"/>
      <c r="G133" s="233"/>
      <c r="H133" s="233"/>
      <c r="I133" s="233"/>
      <c r="J133" s="233"/>
      <c r="K133" s="233"/>
      <c r="M133" s="233"/>
      <c r="N133" s="233"/>
      <c r="O133" s="233"/>
      <c r="P133" s="233"/>
      <c r="Q133" s="233"/>
      <c r="R133" s="233"/>
      <c r="S133" s="233"/>
      <c r="T133" s="233"/>
      <c r="U133" s="233"/>
    </row>
    <row r="134" spans="1:21" ht="15.75">
      <c r="A134" s="233"/>
      <c r="B134" s="233"/>
      <c r="C134" s="233"/>
      <c r="D134" s="233"/>
      <c r="E134" s="233"/>
      <c r="F134" s="233"/>
      <c r="G134" s="233"/>
      <c r="H134" s="233"/>
      <c r="I134" s="233"/>
      <c r="J134" s="233"/>
      <c r="K134" s="233"/>
      <c r="M134" s="233"/>
      <c r="N134" s="233"/>
      <c r="O134" s="233"/>
      <c r="P134" s="233"/>
      <c r="Q134" s="233"/>
      <c r="R134" s="233"/>
      <c r="S134" s="233"/>
      <c r="T134" s="233"/>
      <c r="U134" s="233"/>
    </row>
    <row r="135" spans="1:21" ht="15.75">
      <c r="A135" s="233"/>
      <c r="B135" s="233"/>
      <c r="C135" s="233"/>
      <c r="D135" s="233"/>
      <c r="E135" s="233"/>
      <c r="F135" s="233"/>
      <c r="G135" s="233"/>
      <c r="H135" s="233"/>
      <c r="I135" s="233"/>
      <c r="J135" s="233"/>
      <c r="K135" s="233"/>
      <c r="M135" s="233"/>
      <c r="N135" s="233"/>
      <c r="O135" s="233"/>
      <c r="P135" s="233"/>
      <c r="Q135" s="233"/>
      <c r="R135" s="233"/>
      <c r="S135" s="233"/>
      <c r="T135" s="233"/>
      <c r="U135" s="233"/>
    </row>
    <row r="136" spans="1:21" ht="15.75">
      <c r="A136" s="233"/>
      <c r="B136" s="233"/>
      <c r="C136" s="233"/>
      <c r="D136" s="233"/>
      <c r="E136" s="233"/>
      <c r="F136" s="233"/>
      <c r="G136" s="233"/>
      <c r="H136" s="233"/>
      <c r="I136" s="233"/>
      <c r="J136" s="233"/>
      <c r="K136" s="233"/>
      <c r="M136" s="233"/>
      <c r="N136" s="233"/>
      <c r="O136" s="233"/>
      <c r="P136" s="233"/>
      <c r="Q136" s="233"/>
      <c r="R136" s="233"/>
      <c r="S136" s="233"/>
      <c r="T136" s="233"/>
      <c r="U136" s="233"/>
    </row>
    <row r="137" spans="1:21" ht="15.75">
      <c r="A137" s="233"/>
      <c r="B137" s="233"/>
      <c r="C137" s="233"/>
      <c r="D137" s="233"/>
      <c r="E137" s="233"/>
      <c r="F137" s="233"/>
      <c r="G137" s="233"/>
      <c r="H137" s="233"/>
      <c r="I137" s="233"/>
      <c r="J137" s="233"/>
      <c r="K137" s="233"/>
      <c r="M137" s="233"/>
      <c r="N137" s="233"/>
      <c r="O137" s="233"/>
      <c r="P137" s="233"/>
      <c r="Q137" s="233"/>
      <c r="R137" s="233"/>
      <c r="S137" s="233"/>
      <c r="T137" s="233"/>
      <c r="U137" s="233"/>
    </row>
    <row r="138" spans="1:21" ht="15.75">
      <c r="A138" s="233"/>
      <c r="B138" s="233"/>
      <c r="C138" s="233"/>
      <c r="D138" s="233"/>
      <c r="E138" s="233"/>
      <c r="F138" s="233"/>
      <c r="G138" s="233"/>
      <c r="H138" s="233"/>
      <c r="I138" s="233"/>
      <c r="J138" s="233"/>
      <c r="K138" s="233"/>
      <c r="M138" s="233"/>
      <c r="N138" s="233"/>
      <c r="O138" s="233"/>
      <c r="P138" s="233"/>
      <c r="Q138" s="233"/>
      <c r="R138" s="233"/>
      <c r="S138" s="233"/>
      <c r="T138" s="233"/>
      <c r="U138" s="233"/>
    </row>
    <row r="139" spans="1:21" ht="15.75">
      <c r="A139" s="233"/>
      <c r="B139" s="233"/>
      <c r="C139" s="233"/>
      <c r="D139" s="233"/>
      <c r="E139" s="233"/>
      <c r="F139" s="233"/>
      <c r="G139" s="233"/>
      <c r="H139" s="233"/>
      <c r="I139" s="233"/>
      <c r="J139" s="233"/>
      <c r="K139" s="233"/>
      <c r="M139" s="233"/>
      <c r="N139" s="233"/>
      <c r="O139" s="233"/>
      <c r="P139" s="233"/>
      <c r="Q139" s="233"/>
      <c r="R139" s="233"/>
      <c r="S139" s="233"/>
      <c r="T139" s="233"/>
      <c r="U139" s="233"/>
    </row>
    <row r="140" spans="1:21" ht="15.75">
      <c r="A140" s="233"/>
      <c r="B140" s="233"/>
      <c r="C140" s="233"/>
      <c r="D140" s="233"/>
      <c r="E140" s="233"/>
      <c r="F140" s="233"/>
      <c r="G140" s="233"/>
      <c r="H140" s="233"/>
      <c r="I140" s="233"/>
      <c r="J140" s="233"/>
      <c r="K140" s="233"/>
      <c r="M140" s="233"/>
      <c r="N140" s="233"/>
      <c r="O140" s="233"/>
      <c r="P140" s="233"/>
      <c r="Q140" s="233"/>
      <c r="R140" s="233"/>
      <c r="S140" s="233"/>
      <c r="T140" s="233"/>
      <c r="U140" s="233"/>
    </row>
    <row r="141" spans="1:21" ht="15.75">
      <c r="A141" s="233"/>
      <c r="B141" s="233"/>
      <c r="C141" s="233"/>
      <c r="D141" s="233"/>
      <c r="E141" s="233"/>
      <c r="F141" s="233"/>
      <c r="G141" s="233"/>
      <c r="H141" s="233"/>
      <c r="I141" s="233"/>
      <c r="J141" s="233"/>
      <c r="K141" s="233"/>
      <c r="M141" s="233"/>
      <c r="N141" s="233"/>
      <c r="O141" s="233"/>
      <c r="P141" s="233"/>
      <c r="Q141" s="233"/>
      <c r="R141" s="233"/>
      <c r="S141" s="233"/>
      <c r="T141" s="233"/>
      <c r="U141" s="233"/>
    </row>
    <row r="142" spans="1:21" ht="15.75">
      <c r="A142" s="233"/>
      <c r="B142" s="233"/>
      <c r="C142" s="233"/>
      <c r="D142" s="233"/>
      <c r="E142" s="233"/>
      <c r="F142" s="233"/>
      <c r="G142" s="233"/>
      <c r="H142" s="233"/>
      <c r="I142" s="233"/>
      <c r="J142" s="233"/>
      <c r="K142" s="233"/>
      <c r="M142" s="233"/>
      <c r="N142" s="233"/>
      <c r="O142" s="233"/>
      <c r="P142" s="233"/>
      <c r="Q142" s="233"/>
      <c r="R142" s="233"/>
      <c r="S142" s="233"/>
      <c r="T142" s="233"/>
      <c r="U142" s="233"/>
    </row>
    <row r="143" spans="1:21" ht="15.75">
      <c r="A143" s="233"/>
      <c r="B143" s="233"/>
      <c r="C143" s="233"/>
      <c r="D143" s="233"/>
      <c r="E143" s="233"/>
      <c r="F143" s="233"/>
      <c r="G143" s="233"/>
      <c r="H143" s="233"/>
      <c r="I143" s="233"/>
      <c r="J143" s="233"/>
      <c r="K143" s="233"/>
      <c r="M143" s="233"/>
      <c r="N143" s="233"/>
      <c r="O143" s="233"/>
      <c r="P143" s="233"/>
      <c r="Q143" s="233"/>
      <c r="R143" s="233"/>
      <c r="S143" s="233"/>
      <c r="T143" s="233"/>
      <c r="U143" s="233"/>
    </row>
    <row r="144" spans="1:21" ht="15.75">
      <c r="A144" s="233"/>
      <c r="B144" s="233"/>
      <c r="C144" s="233"/>
      <c r="D144" s="233"/>
      <c r="E144" s="233"/>
      <c r="F144" s="233"/>
      <c r="G144" s="233"/>
      <c r="H144" s="233"/>
      <c r="I144" s="233"/>
      <c r="J144" s="233"/>
      <c r="K144" s="233"/>
      <c r="M144" s="233"/>
      <c r="N144" s="233"/>
      <c r="O144" s="233"/>
      <c r="P144" s="233"/>
      <c r="Q144" s="233"/>
      <c r="R144" s="233"/>
      <c r="S144" s="233"/>
      <c r="T144" s="233"/>
      <c r="U144" s="233"/>
    </row>
    <row r="145" spans="1:21" ht="15.75">
      <c r="A145" s="233"/>
      <c r="B145" s="233"/>
      <c r="C145" s="233"/>
      <c r="D145" s="233"/>
      <c r="E145" s="233"/>
      <c r="F145" s="233"/>
      <c r="G145" s="233"/>
      <c r="H145" s="233"/>
      <c r="I145" s="233"/>
      <c r="J145" s="233"/>
      <c r="K145" s="233"/>
      <c r="M145" s="233"/>
      <c r="N145" s="233"/>
      <c r="O145" s="233"/>
      <c r="P145" s="233"/>
      <c r="Q145" s="233"/>
      <c r="R145" s="233"/>
      <c r="S145" s="233"/>
      <c r="T145" s="233"/>
      <c r="U145" s="233"/>
    </row>
    <row r="146" spans="1:21" ht="15.75">
      <c r="A146" s="233"/>
      <c r="B146" s="233"/>
      <c r="C146" s="233"/>
      <c r="D146" s="233"/>
      <c r="E146" s="233"/>
      <c r="F146" s="233"/>
      <c r="G146" s="233"/>
      <c r="H146" s="233"/>
      <c r="I146" s="233"/>
      <c r="J146" s="233"/>
      <c r="K146" s="233"/>
      <c r="M146" s="233"/>
      <c r="N146" s="233"/>
      <c r="O146" s="233"/>
      <c r="P146" s="233"/>
      <c r="Q146" s="233"/>
      <c r="R146" s="233"/>
      <c r="S146" s="233"/>
      <c r="T146" s="233"/>
      <c r="U146" s="233"/>
    </row>
    <row r="147" spans="1:21" ht="15.75">
      <c r="A147" s="233"/>
      <c r="B147" s="233"/>
      <c r="C147" s="233"/>
      <c r="D147" s="233"/>
      <c r="E147" s="233"/>
      <c r="F147" s="233"/>
      <c r="G147" s="233"/>
      <c r="H147" s="233"/>
      <c r="I147" s="233"/>
      <c r="J147" s="233"/>
      <c r="K147" s="233"/>
      <c r="M147" s="233"/>
      <c r="N147" s="233"/>
      <c r="O147" s="233"/>
      <c r="P147" s="233"/>
      <c r="Q147" s="233"/>
      <c r="R147" s="233"/>
      <c r="S147" s="233"/>
      <c r="T147" s="233"/>
      <c r="U147" s="233"/>
    </row>
    <row r="148" spans="1:21" ht="15.75">
      <c r="A148" s="233"/>
      <c r="B148" s="233"/>
      <c r="C148" s="233"/>
      <c r="D148" s="233"/>
      <c r="E148" s="233"/>
      <c r="F148" s="233"/>
      <c r="G148" s="233"/>
      <c r="H148" s="233"/>
      <c r="I148" s="233"/>
      <c r="J148" s="233"/>
      <c r="K148" s="233"/>
      <c r="M148" s="233"/>
      <c r="N148" s="233"/>
      <c r="O148" s="233"/>
      <c r="P148" s="233"/>
      <c r="Q148" s="233"/>
      <c r="R148" s="233"/>
      <c r="S148" s="233"/>
      <c r="T148" s="233"/>
      <c r="U148" s="233"/>
    </row>
    <row r="149" spans="1:21" ht="15.75">
      <c r="A149" s="233"/>
      <c r="B149" s="233"/>
      <c r="C149" s="233"/>
      <c r="D149" s="233"/>
      <c r="E149" s="233"/>
      <c r="F149" s="233"/>
      <c r="G149" s="233"/>
      <c r="H149" s="233"/>
      <c r="I149" s="233"/>
      <c r="J149" s="233"/>
      <c r="K149" s="233"/>
      <c r="M149" s="233"/>
      <c r="N149" s="233"/>
      <c r="O149" s="233"/>
      <c r="P149" s="233"/>
      <c r="Q149" s="233"/>
      <c r="R149" s="233"/>
      <c r="S149" s="233"/>
      <c r="T149" s="233"/>
      <c r="U149" s="233"/>
    </row>
    <row r="150" spans="1:21" ht="15.75">
      <c r="A150" s="233"/>
      <c r="B150" s="233"/>
      <c r="C150" s="233"/>
      <c r="D150" s="233"/>
      <c r="E150" s="233"/>
      <c r="F150" s="233"/>
      <c r="G150" s="233"/>
      <c r="H150" s="233"/>
      <c r="I150" s="233"/>
      <c r="J150" s="233"/>
      <c r="K150" s="233"/>
      <c r="M150" s="233"/>
      <c r="N150" s="233"/>
      <c r="O150" s="233"/>
      <c r="P150" s="233"/>
      <c r="Q150" s="233"/>
      <c r="R150" s="233"/>
      <c r="S150" s="233"/>
      <c r="T150" s="233"/>
      <c r="U150" s="233"/>
    </row>
    <row r="151" spans="1:21" ht="15.75">
      <c r="A151" s="233"/>
      <c r="B151" s="233"/>
      <c r="C151" s="233"/>
      <c r="D151" s="233"/>
      <c r="E151" s="233"/>
      <c r="F151" s="233"/>
      <c r="G151" s="233"/>
      <c r="H151" s="233"/>
      <c r="I151" s="233"/>
      <c r="J151" s="233"/>
      <c r="K151" s="233"/>
      <c r="M151" s="233"/>
      <c r="N151" s="233"/>
      <c r="O151" s="233"/>
      <c r="P151" s="233"/>
      <c r="Q151" s="233"/>
      <c r="R151" s="233"/>
      <c r="S151" s="233"/>
      <c r="T151" s="233"/>
      <c r="U151" s="233"/>
    </row>
    <row r="152" spans="1:21" ht="15.75">
      <c r="A152" s="233"/>
      <c r="B152" s="233"/>
      <c r="C152" s="233"/>
      <c r="D152" s="233"/>
      <c r="E152" s="233"/>
      <c r="F152" s="233"/>
      <c r="G152" s="233"/>
      <c r="H152" s="233"/>
      <c r="I152" s="233"/>
      <c r="J152" s="233"/>
      <c r="K152" s="233"/>
      <c r="M152" s="233"/>
      <c r="N152" s="233"/>
      <c r="O152" s="233"/>
      <c r="P152" s="233"/>
      <c r="Q152" s="233"/>
      <c r="R152" s="233"/>
      <c r="S152" s="233"/>
      <c r="T152" s="233"/>
      <c r="U152" s="233"/>
    </row>
    <row r="153" spans="1:21" ht="15.75">
      <c r="A153" s="233"/>
      <c r="B153" s="233"/>
      <c r="C153" s="233"/>
      <c r="D153" s="233"/>
      <c r="E153" s="233"/>
      <c r="F153" s="233"/>
      <c r="G153" s="233"/>
      <c r="H153" s="233"/>
      <c r="I153" s="233"/>
      <c r="J153" s="233"/>
      <c r="K153" s="233"/>
      <c r="M153" s="233"/>
      <c r="N153" s="233"/>
      <c r="O153" s="233"/>
      <c r="P153" s="233"/>
      <c r="Q153" s="233"/>
      <c r="R153" s="233"/>
      <c r="S153" s="233"/>
      <c r="T153" s="233"/>
      <c r="U153" s="233"/>
    </row>
    <row r="154" spans="1:21" ht="15.75">
      <c r="A154" s="233"/>
      <c r="B154" s="233"/>
      <c r="C154" s="233"/>
      <c r="D154" s="233"/>
      <c r="E154" s="233"/>
      <c r="F154" s="233"/>
      <c r="G154" s="233"/>
      <c r="H154" s="233"/>
      <c r="I154" s="233"/>
      <c r="J154" s="233"/>
      <c r="K154" s="233"/>
      <c r="M154" s="233"/>
      <c r="N154" s="233"/>
      <c r="O154" s="233"/>
      <c r="P154" s="233"/>
      <c r="Q154" s="233"/>
      <c r="R154" s="233"/>
      <c r="S154" s="233"/>
      <c r="T154" s="233"/>
      <c r="U154" s="233"/>
    </row>
    <row r="155" spans="1:21" ht="15.75">
      <c r="A155" s="233"/>
      <c r="B155" s="233"/>
      <c r="C155" s="233"/>
      <c r="D155" s="233"/>
      <c r="E155" s="233"/>
      <c r="F155" s="233"/>
      <c r="G155" s="233"/>
      <c r="H155" s="233"/>
      <c r="I155" s="233"/>
      <c r="J155" s="233"/>
      <c r="K155" s="233"/>
      <c r="M155" s="233"/>
      <c r="N155" s="233"/>
      <c r="O155" s="233"/>
      <c r="P155" s="233"/>
      <c r="Q155" s="233"/>
      <c r="R155" s="233"/>
      <c r="S155" s="233"/>
      <c r="T155" s="233"/>
      <c r="U155" s="233"/>
    </row>
    <row r="156" spans="1:21" ht="15.75">
      <c r="A156" s="233"/>
      <c r="B156" s="233"/>
      <c r="C156" s="233"/>
      <c r="D156" s="233"/>
      <c r="E156" s="233"/>
      <c r="F156" s="233"/>
      <c r="G156" s="233"/>
      <c r="H156" s="233"/>
      <c r="I156" s="233"/>
      <c r="J156" s="233"/>
      <c r="K156" s="233"/>
      <c r="M156" s="233"/>
      <c r="N156" s="233"/>
      <c r="O156" s="233"/>
      <c r="P156" s="233"/>
      <c r="Q156" s="233"/>
      <c r="R156" s="233"/>
      <c r="S156" s="233"/>
      <c r="T156" s="233"/>
      <c r="U156" s="233"/>
    </row>
    <row r="157" spans="1:21" ht="15.75">
      <c r="A157" s="233"/>
      <c r="B157" s="233"/>
      <c r="C157" s="233"/>
      <c r="D157" s="233"/>
      <c r="E157" s="233"/>
      <c r="F157" s="233"/>
      <c r="G157" s="233"/>
      <c r="H157" s="233"/>
      <c r="I157" s="233"/>
      <c r="J157" s="233"/>
      <c r="K157" s="233"/>
      <c r="M157" s="233"/>
      <c r="N157" s="233"/>
      <c r="O157" s="233"/>
      <c r="P157" s="233"/>
      <c r="Q157" s="233"/>
      <c r="R157" s="233"/>
      <c r="S157" s="233"/>
      <c r="T157" s="233"/>
      <c r="U157" s="233"/>
    </row>
    <row r="158" spans="1:21" ht="15.75">
      <c r="A158" s="233"/>
      <c r="B158" s="233"/>
      <c r="C158" s="233"/>
      <c r="D158" s="233"/>
      <c r="E158" s="233"/>
      <c r="F158" s="233"/>
      <c r="G158" s="233"/>
      <c r="H158" s="233"/>
      <c r="I158" s="233"/>
      <c r="J158" s="233"/>
      <c r="K158" s="233"/>
      <c r="M158" s="233"/>
      <c r="N158" s="233"/>
      <c r="O158" s="233"/>
      <c r="P158" s="233"/>
      <c r="Q158" s="233"/>
      <c r="R158" s="233"/>
      <c r="S158" s="233"/>
      <c r="T158" s="233"/>
      <c r="U158" s="233"/>
    </row>
    <row r="159" spans="1:21" ht="15.75">
      <c r="A159" s="233"/>
      <c r="B159" s="233"/>
      <c r="C159" s="233"/>
      <c r="D159" s="233"/>
      <c r="E159" s="233"/>
      <c r="F159" s="233"/>
      <c r="G159" s="233"/>
      <c r="H159" s="233"/>
      <c r="I159" s="233"/>
      <c r="J159" s="233"/>
      <c r="K159" s="233"/>
      <c r="M159" s="233"/>
      <c r="N159" s="233"/>
      <c r="O159" s="233"/>
      <c r="P159" s="233"/>
      <c r="Q159" s="233"/>
      <c r="R159" s="233"/>
      <c r="S159" s="233"/>
      <c r="T159" s="233"/>
      <c r="U159" s="233"/>
    </row>
    <row r="160" spans="1:21" ht="15.75">
      <c r="A160" s="233"/>
      <c r="B160" s="233"/>
      <c r="C160" s="233"/>
      <c r="D160" s="233"/>
      <c r="E160" s="233"/>
      <c r="F160" s="233"/>
      <c r="G160" s="233"/>
      <c r="H160" s="233"/>
      <c r="I160" s="233"/>
      <c r="J160" s="233"/>
      <c r="K160" s="233"/>
      <c r="M160" s="233"/>
      <c r="N160" s="233"/>
      <c r="O160" s="233"/>
      <c r="P160" s="233"/>
      <c r="Q160" s="233"/>
      <c r="R160" s="233"/>
      <c r="S160" s="233"/>
      <c r="T160" s="233"/>
      <c r="U160" s="233"/>
    </row>
    <row r="161" spans="1:21" ht="15.75">
      <c r="A161" s="233"/>
      <c r="B161" s="233"/>
      <c r="C161" s="233"/>
      <c r="D161" s="233"/>
      <c r="E161" s="233"/>
      <c r="F161" s="233"/>
      <c r="G161" s="233"/>
      <c r="H161" s="233"/>
      <c r="I161" s="233"/>
      <c r="J161" s="233"/>
      <c r="K161" s="233"/>
      <c r="M161" s="233"/>
      <c r="N161" s="233"/>
      <c r="O161" s="233"/>
      <c r="P161" s="233"/>
      <c r="Q161" s="233"/>
      <c r="R161" s="233"/>
      <c r="S161" s="233"/>
      <c r="T161" s="233"/>
      <c r="U161" s="233"/>
    </row>
    <row r="162" spans="1:21" ht="15.75">
      <c r="A162" s="233"/>
      <c r="B162" s="233"/>
      <c r="C162" s="233"/>
      <c r="D162" s="233"/>
      <c r="E162" s="233"/>
      <c r="F162" s="233"/>
      <c r="G162" s="233"/>
      <c r="H162" s="233"/>
      <c r="I162" s="233"/>
      <c r="J162" s="233"/>
      <c r="K162" s="233"/>
      <c r="M162" s="233"/>
      <c r="N162" s="233"/>
      <c r="O162" s="233"/>
      <c r="P162" s="233"/>
      <c r="Q162" s="233"/>
      <c r="R162" s="233"/>
      <c r="S162" s="233"/>
      <c r="T162" s="233"/>
      <c r="U162" s="233"/>
    </row>
    <row r="163" spans="1:21" ht="15.75">
      <c r="A163" s="233"/>
      <c r="B163" s="233"/>
      <c r="C163" s="233"/>
      <c r="D163" s="233"/>
      <c r="E163" s="233"/>
      <c r="F163" s="233"/>
      <c r="G163" s="233"/>
      <c r="H163" s="233"/>
      <c r="I163" s="233"/>
      <c r="J163" s="233"/>
      <c r="K163" s="233"/>
      <c r="M163" s="233"/>
      <c r="N163" s="233"/>
      <c r="O163" s="233"/>
      <c r="P163" s="233"/>
      <c r="Q163" s="233"/>
      <c r="R163" s="233"/>
      <c r="S163" s="233"/>
      <c r="T163" s="233"/>
      <c r="U163" s="233"/>
    </row>
    <row r="164" spans="1:21" ht="15.75">
      <c r="A164" s="233"/>
      <c r="B164" s="233"/>
      <c r="C164" s="233"/>
      <c r="D164" s="233"/>
      <c r="E164" s="233"/>
      <c r="F164" s="233"/>
      <c r="G164" s="233"/>
      <c r="H164" s="233"/>
      <c r="I164" s="233"/>
      <c r="J164" s="233"/>
      <c r="K164" s="233"/>
      <c r="M164" s="233"/>
      <c r="N164" s="233"/>
      <c r="O164" s="233"/>
      <c r="P164" s="233"/>
      <c r="Q164" s="233"/>
      <c r="R164" s="233"/>
      <c r="S164" s="233"/>
      <c r="T164" s="233"/>
      <c r="U164" s="233"/>
    </row>
    <row r="165" spans="1:21" ht="15.75">
      <c r="A165" s="233"/>
      <c r="B165" s="233"/>
      <c r="C165" s="233"/>
      <c r="D165" s="233"/>
      <c r="E165" s="233"/>
      <c r="F165" s="233"/>
      <c r="G165" s="233"/>
      <c r="H165" s="233"/>
      <c r="I165" s="233"/>
      <c r="J165" s="233"/>
      <c r="K165" s="233"/>
      <c r="M165" s="233"/>
      <c r="N165" s="233"/>
      <c r="O165" s="233"/>
      <c r="P165" s="233"/>
      <c r="Q165" s="233"/>
      <c r="R165" s="233"/>
      <c r="S165" s="233"/>
      <c r="T165" s="233"/>
      <c r="U165" s="233"/>
    </row>
    <row r="166" spans="1:21" ht="15.75">
      <c r="A166" s="233"/>
      <c r="B166" s="233"/>
      <c r="C166" s="233"/>
      <c r="D166" s="233"/>
      <c r="E166" s="233"/>
      <c r="F166" s="233"/>
      <c r="G166" s="233"/>
      <c r="H166" s="233"/>
      <c r="I166" s="233"/>
      <c r="J166" s="233"/>
      <c r="K166" s="233"/>
      <c r="M166" s="233"/>
      <c r="N166" s="233"/>
      <c r="O166" s="233"/>
      <c r="P166" s="233"/>
      <c r="Q166" s="233"/>
      <c r="R166" s="233"/>
      <c r="S166" s="233"/>
      <c r="T166" s="233"/>
      <c r="U166" s="233"/>
    </row>
    <row r="167" spans="1:21" ht="15.75">
      <c r="A167" s="233"/>
      <c r="B167" s="233"/>
      <c r="C167" s="233"/>
      <c r="D167" s="233"/>
      <c r="E167" s="233"/>
      <c r="F167" s="233"/>
      <c r="G167" s="233"/>
      <c r="H167" s="233"/>
      <c r="I167" s="233"/>
      <c r="J167" s="233"/>
      <c r="K167" s="233"/>
      <c r="M167" s="233"/>
      <c r="N167" s="233"/>
      <c r="O167" s="233"/>
      <c r="P167" s="233"/>
      <c r="Q167" s="233"/>
      <c r="R167" s="233"/>
      <c r="S167" s="233"/>
      <c r="T167" s="233"/>
      <c r="U167" s="233"/>
    </row>
    <row r="168" spans="1:21" ht="15.75">
      <c r="A168" s="233"/>
      <c r="B168" s="233"/>
      <c r="C168" s="233"/>
      <c r="D168" s="233"/>
      <c r="E168" s="233"/>
      <c r="F168" s="233"/>
      <c r="G168" s="233"/>
      <c r="H168" s="233"/>
      <c r="I168" s="233"/>
      <c r="J168" s="233"/>
      <c r="K168" s="233"/>
      <c r="M168" s="233"/>
      <c r="N168" s="233"/>
      <c r="O168" s="233"/>
      <c r="P168" s="233"/>
      <c r="Q168" s="233"/>
      <c r="R168" s="233"/>
      <c r="S168" s="233"/>
      <c r="T168" s="233"/>
      <c r="U168" s="233"/>
    </row>
    <row r="169" spans="1:21" ht="15.75">
      <c r="A169" s="233"/>
      <c r="B169" s="233"/>
      <c r="C169" s="233"/>
      <c r="D169" s="233"/>
      <c r="E169" s="233"/>
      <c r="F169" s="233"/>
      <c r="G169" s="233"/>
      <c r="H169" s="233"/>
      <c r="I169" s="233"/>
      <c r="J169" s="233"/>
      <c r="K169" s="233"/>
      <c r="M169" s="233"/>
      <c r="N169" s="233"/>
      <c r="O169" s="233"/>
      <c r="P169" s="233"/>
      <c r="Q169" s="233"/>
      <c r="R169" s="233"/>
      <c r="S169" s="233"/>
      <c r="T169" s="233"/>
      <c r="U169" s="233"/>
    </row>
    <row r="170" spans="1:21" ht="15.75">
      <c r="A170" s="233"/>
      <c r="B170" s="233"/>
      <c r="C170" s="233"/>
      <c r="D170" s="233"/>
      <c r="E170" s="233"/>
      <c r="F170" s="233"/>
      <c r="G170" s="233"/>
      <c r="H170" s="233"/>
      <c r="I170" s="233"/>
      <c r="J170" s="233"/>
      <c r="K170" s="233"/>
      <c r="M170" s="233"/>
      <c r="N170" s="233"/>
      <c r="O170" s="233"/>
      <c r="P170" s="233"/>
      <c r="Q170" s="233"/>
      <c r="R170" s="233"/>
      <c r="S170" s="233"/>
      <c r="T170" s="233"/>
      <c r="U170" s="233"/>
    </row>
    <row r="171" spans="1:21" ht="15.75">
      <c r="A171" s="233"/>
      <c r="B171" s="233"/>
      <c r="C171" s="233"/>
      <c r="D171" s="233"/>
      <c r="E171" s="233"/>
      <c r="F171" s="233"/>
      <c r="G171" s="233"/>
      <c r="H171" s="233"/>
      <c r="I171" s="233"/>
      <c r="J171" s="233"/>
      <c r="K171" s="233"/>
      <c r="M171" s="233"/>
      <c r="N171" s="233"/>
      <c r="O171" s="233"/>
      <c r="P171" s="233"/>
      <c r="Q171" s="233"/>
      <c r="R171" s="233"/>
      <c r="S171" s="233"/>
      <c r="T171" s="233"/>
      <c r="U171" s="233"/>
    </row>
    <row r="172" spans="1:21" ht="15.75">
      <c r="A172" s="233"/>
      <c r="B172" s="233"/>
      <c r="C172" s="233"/>
      <c r="D172" s="233"/>
      <c r="E172" s="233"/>
      <c r="F172" s="233"/>
      <c r="G172" s="233"/>
      <c r="H172" s="233"/>
      <c r="I172" s="233"/>
      <c r="J172" s="233"/>
      <c r="K172" s="233"/>
      <c r="M172" s="233"/>
      <c r="N172" s="233"/>
      <c r="O172" s="233"/>
      <c r="P172" s="233"/>
      <c r="Q172" s="233"/>
      <c r="R172" s="233"/>
      <c r="S172" s="233"/>
      <c r="T172" s="233"/>
      <c r="U172" s="233"/>
    </row>
    <row r="173" spans="1:21" ht="15.75">
      <c r="A173" s="233"/>
      <c r="B173" s="233"/>
      <c r="C173" s="233"/>
      <c r="D173" s="233"/>
      <c r="E173" s="233"/>
      <c r="F173" s="233"/>
      <c r="G173" s="233"/>
      <c r="H173" s="233"/>
      <c r="I173" s="233"/>
      <c r="J173" s="233"/>
      <c r="K173" s="233"/>
      <c r="M173" s="233"/>
      <c r="N173" s="233"/>
      <c r="O173" s="233"/>
      <c r="P173" s="233"/>
      <c r="Q173" s="233"/>
      <c r="R173" s="233"/>
      <c r="S173" s="233"/>
      <c r="T173" s="233"/>
      <c r="U173" s="233"/>
    </row>
    <row r="174" spans="1:21" ht="15.75">
      <c r="A174" s="233"/>
      <c r="B174" s="233"/>
      <c r="C174" s="233"/>
      <c r="D174" s="233"/>
      <c r="E174" s="233"/>
      <c r="F174" s="233"/>
      <c r="G174" s="233"/>
      <c r="H174" s="233"/>
      <c r="I174" s="233"/>
      <c r="J174" s="233"/>
      <c r="K174" s="233"/>
      <c r="M174" s="233"/>
      <c r="N174" s="233"/>
      <c r="O174" s="233"/>
      <c r="P174" s="233"/>
      <c r="Q174" s="233"/>
      <c r="R174" s="233"/>
      <c r="S174" s="233"/>
      <c r="T174" s="233"/>
      <c r="U174" s="233"/>
    </row>
    <row r="175" spans="1:21" ht="15.75">
      <c r="A175" s="233"/>
      <c r="B175" s="233"/>
      <c r="C175" s="233"/>
      <c r="D175" s="233"/>
      <c r="E175" s="233"/>
      <c r="F175" s="233"/>
      <c r="G175" s="233"/>
      <c r="H175" s="233"/>
      <c r="I175" s="233"/>
      <c r="J175" s="233"/>
      <c r="K175" s="233"/>
      <c r="M175" s="233"/>
      <c r="N175" s="233"/>
      <c r="O175" s="233"/>
      <c r="P175" s="233"/>
      <c r="Q175" s="233"/>
      <c r="R175" s="233"/>
      <c r="S175" s="233"/>
      <c r="T175" s="233"/>
      <c r="U175" s="233"/>
    </row>
    <row r="176" spans="1:21" ht="15.75">
      <c r="A176" s="233"/>
      <c r="B176" s="233"/>
      <c r="C176" s="233"/>
      <c r="D176" s="233"/>
      <c r="E176" s="233"/>
      <c r="F176" s="233"/>
      <c r="G176" s="233"/>
      <c r="H176" s="233"/>
      <c r="I176" s="233"/>
      <c r="J176" s="233"/>
      <c r="K176" s="233"/>
      <c r="M176" s="233"/>
      <c r="N176" s="233"/>
      <c r="O176" s="233"/>
      <c r="P176" s="233"/>
      <c r="Q176" s="233"/>
      <c r="R176" s="233"/>
      <c r="S176" s="233"/>
      <c r="T176" s="233"/>
      <c r="U176" s="233"/>
    </row>
    <row r="177" spans="1:21" ht="15.75">
      <c r="A177" s="233"/>
      <c r="B177" s="233"/>
      <c r="C177" s="233"/>
      <c r="D177" s="233"/>
      <c r="E177" s="233"/>
      <c r="F177" s="233"/>
      <c r="G177" s="233"/>
      <c r="H177" s="233"/>
      <c r="I177" s="233"/>
      <c r="J177" s="233"/>
      <c r="K177" s="233"/>
      <c r="M177" s="233"/>
      <c r="N177" s="233"/>
      <c r="O177" s="233"/>
      <c r="P177" s="233"/>
      <c r="Q177" s="233"/>
      <c r="R177" s="233"/>
      <c r="S177" s="233"/>
      <c r="T177" s="233"/>
      <c r="U177" s="233"/>
    </row>
    <row r="178" spans="1:21" ht="15.75">
      <c r="A178" s="233"/>
      <c r="B178" s="233"/>
      <c r="C178" s="233"/>
      <c r="D178" s="233"/>
      <c r="E178" s="233"/>
      <c r="F178" s="233"/>
      <c r="G178" s="233"/>
      <c r="H178" s="233"/>
      <c r="I178" s="233"/>
      <c r="J178" s="233"/>
      <c r="K178" s="233"/>
      <c r="M178" s="233"/>
      <c r="N178" s="233"/>
      <c r="O178" s="233"/>
      <c r="P178" s="233"/>
      <c r="Q178" s="233"/>
      <c r="R178" s="233"/>
      <c r="S178" s="233"/>
      <c r="T178" s="233"/>
      <c r="U178" s="233"/>
    </row>
    <row r="179" spans="1:21" ht="15.75">
      <c r="A179" s="233"/>
      <c r="B179" s="233"/>
      <c r="C179" s="233"/>
      <c r="D179" s="233"/>
      <c r="E179" s="233"/>
      <c r="F179" s="233"/>
      <c r="G179" s="233"/>
      <c r="H179" s="233"/>
      <c r="I179" s="233"/>
      <c r="J179" s="233"/>
      <c r="K179" s="233"/>
      <c r="M179" s="233"/>
      <c r="N179" s="233"/>
      <c r="O179" s="233"/>
      <c r="P179" s="233"/>
      <c r="Q179" s="233"/>
      <c r="R179" s="233"/>
      <c r="S179" s="233"/>
      <c r="T179" s="233"/>
      <c r="U179" s="233"/>
    </row>
    <row r="180" spans="1:21" ht="15.75">
      <c r="A180" s="233"/>
      <c r="B180" s="233"/>
      <c r="C180" s="233"/>
      <c r="D180" s="233"/>
      <c r="E180" s="233"/>
      <c r="F180" s="233"/>
      <c r="G180" s="233"/>
      <c r="H180" s="233"/>
      <c r="I180" s="233"/>
      <c r="J180" s="233"/>
      <c r="K180" s="233"/>
      <c r="M180" s="233"/>
      <c r="N180" s="233"/>
      <c r="O180" s="233"/>
      <c r="P180" s="233"/>
      <c r="Q180" s="233"/>
      <c r="R180" s="233"/>
      <c r="S180" s="233"/>
      <c r="T180" s="233"/>
      <c r="U180" s="233"/>
    </row>
    <row r="181" spans="1:21" ht="15.75">
      <c r="A181" s="233"/>
      <c r="B181" s="233"/>
      <c r="C181" s="233"/>
      <c r="D181" s="233"/>
      <c r="E181" s="233"/>
      <c r="F181" s="233"/>
      <c r="G181" s="233"/>
      <c r="H181" s="233"/>
      <c r="I181" s="233"/>
      <c r="J181" s="233"/>
      <c r="K181" s="233"/>
      <c r="M181" s="233"/>
      <c r="N181" s="233"/>
      <c r="O181" s="233"/>
      <c r="P181" s="233"/>
      <c r="Q181" s="233"/>
      <c r="R181" s="233"/>
      <c r="S181" s="233"/>
      <c r="T181" s="233"/>
      <c r="U181" s="233"/>
    </row>
    <row r="182" spans="1:21" ht="15.75">
      <c r="A182" s="233"/>
      <c r="B182" s="233"/>
      <c r="C182" s="233"/>
      <c r="D182" s="233"/>
      <c r="E182" s="233"/>
      <c r="F182" s="233"/>
      <c r="G182" s="233"/>
      <c r="H182" s="233"/>
      <c r="I182" s="233"/>
      <c r="J182" s="233"/>
      <c r="K182" s="233"/>
      <c r="M182" s="233"/>
      <c r="N182" s="233"/>
      <c r="O182" s="233"/>
      <c r="P182" s="233"/>
      <c r="Q182" s="233"/>
      <c r="R182" s="233"/>
      <c r="S182" s="233"/>
      <c r="T182" s="233"/>
      <c r="U182" s="233"/>
    </row>
    <row r="183" spans="1:21" ht="15.75">
      <c r="A183" s="233"/>
      <c r="B183" s="233"/>
      <c r="C183" s="233"/>
      <c r="D183" s="233"/>
      <c r="E183" s="233"/>
      <c r="F183" s="233"/>
      <c r="G183" s="233"/>
      <c r="H183" s="233"/>
      <c r="I183" s="233"/>
      <c r="J183" s="233"/>
      <c r="K183" s="233"/>
      <c r="M183" s="233"/>
      <c r="N183" s="233"/>
      <c r="O183" s="233"/>
      <c r="P183" s="233"/>
      <c r="Q183" s="233"/>
      <c r="R183" s="233"/>
      <c r="S183" s="233"/>
      <c r="T183" s="233"/>
      <c r="U183" s="233"/>
    </row>
    <row r="184" spans="1:21" ht="15.75">
      <c r="A184" s="233"/>
      <c r="B184" s="233"/>
      <c r="C184" s="233"/>
      <c r="D184" s="233"/>
      <c r="E184" s="233"/>
      <c r="F184" s="233"/>
      <c r="G184" s="233"/>
      <c r="H184" s="233"/>
      <c r="I184" s="233"/>
      <c r="J184" s="233"/>
      <c r="K184" s="233"/>
      <c r="M184" s="233"/>
      <c r="N184" s="233"/>
      <c r="O184" s="233"/>
      <c r="P184" s="233"/>
      <c r="Q184" s="233"/>
      <c r="R184" s="233"/>
      <c r="S184" s="233"/>
      <c r="T184" s="233"/>
      <c r="U184" s="233"/>
    </row>
    <row r="185" spans="1:21" ht="15.75">
      <c r="A185" s="233"/>
      <c r="B185" s="233"/>
      <c r="C185" s="233"/>
      <c r="D185" s="233"/>
      <c r="E185" s="233"/>
      <c r="F185" s="233"/>
      <c r="G185" s="233"/>
      <c r="H185" s="233"/>
      <c r="I185" s="233"/>
      <c r="J185" s="233"/>
      <c r="K185" s="233"/>
      <c r="M185" s="233"/>
      <c r="N185" s="233"/>
      <c r="O185" s="233"/>
      <c r="P185" s="233"/>
      <c r="Q185" s="233"/>
      <c r="R185" s="233"/>
      <c r="S185" s="233"/>
      <c r="T185" s="233"/>
      <c r="U185" s="233"/>
    </row>
    <row r="186" spans="1:21" ht="15.75">
      <c r="A186" s="233"/>
      <c r="B186" s="233"/>
      <c r="C186" s="233"/>
      <c r="D186" s="233"/>
      <c r="E186" s="233"/>
      <c r="F186" s="233"/>
      <c r="G186" s="233"/>
      <c r="H186" s="233"/>
      <c r="I186" s="233"/>
      <c r="J186" s="233"/>
      <c r="K186" s="233"/>
      <c r="M186" s="233"/>
      <c r="N186" s="233"/>
      <c r="O186" s="233"/>
      <c r="P186" s="233"/>
      <c r="Q186" s="233"/>
      <c r="R186" s="233"/>
      <c r="S186" s="233"/>
      <c r="T186" s="233"/>
      <c r="U186" s="233"/>
    </row>
    <row r="187" spans="1:21" ht="15.75">
      <c r="A187" s="233"/>
      <c r="B187" s="233"/>
      <c r="C187" s="233"/>
      <c r="D187" s="233"/>
      <c r="E187" s="233"/>
      <c r="F187" s="233"/>
      <c r="G187" s="233"/>
      <c r="H187" s="233"/>
      <c r="I187" s="233"/>
      <c r="J187" s="233"/>
      <c r="K187" s="233"/>
      <c r="M187" s="233"/>
      <c r="N187" s="233"/>
      <c r="O187" s="233"/>
      <c r="P187" s="233"/>
      <c r="Q187" s="233"/>
      <c r="R187" s="233"/>
      <c r="S187" s="233"/>
      <c r="T187" s="233"/>
      <c r="U187" s="233"/>
    </row>
    <row r="188" spans="1:21" ht="15.75">
      <c r="A188" s="233"/>
      <c r="B188" s="233"/>
      <c r="C188" s="233"/>
      <c r="D188" s="233"/>
      <c r="E188" s="233"/>
      <c r="F188" s="233"/>
      <c r="G188" s="233"/>
      <c r="H188" s="233"/>
      <c r="I188" s="233"/>
      <c r="J188" s="233"/>
      <c r="K188" s="233"/>
      <c r="M188" s="233"/>
      <c r="N188" s="233"/>
      <c r="O188" s="233"/>
      <c r="P188" s="233"/>
      <c r="Q188" s="233"/>
      <c r="R188" s="233"/>
      <c r="S188" s="233"/>
      <c r="T188" s="233"/>
      <c r="U188" s="233"/>
    </row>
    <row r="189" spans="1:21" ht="15.75">
      <c r="A189" s="233"/>
      <c r="B189" s="233"/>
      <c r="C189" s="233"/>
      <c r="D189" s="233"/>
      <c r="E189" s="233"/>
      <c r="F189" s="233"/>
      <c r="G189" s="233"/>
      <c r="H189" s="233"/>
      <c r="I189" s="233"/>
      <c r="J189" s="233"/>
      <c r="K189" s="233"/>
      <c r="M189" s="233"/>
      <c r="N189" s="233"/>
      <c r="O189" s="233"/>
      <c r="P189" s="233"/>
      <c r="Q189" s="233"/>
      <c r="R189" s="233"/>
      <c r="S189" s="233"/>
      <c r="T189" s="233"/>
      <c r="U189" s="233"/>
    </row>
    <row r="190" spans="1:21" ht="15.75">
      <c r="A190" s="233"/>
      <c r="B190" s="233"/>
      <c r="C190" s="233"/>
      <c r="D190" s="233"/>
      <c r="E190" s="233"/>
      <c r="F190" s="233"/>
      <c r="G190" s="233"/>
      <c r="H190" s="233"/>
      <c r="I190" s="233"/>
      <c r="J190" s="233"/>
      <c r="K190" s="233"/>
      <c r="M190" s="233"/>
      <c r="N190" s="233"/>
      <c r="O190" s="233"/>
      <c r="P190" s="233"/>
      <c r="Q190" s="233"/>
      <c r="R190" s="233"/>
      <c r="S190" s="233"/>
      <c r="T190" s="233"/>
      <c r="U190" s="233"/>
    </row>
    <row r="191" spans="1:21" ht="15.75">
      <c r="A191" s="233"/>
      <c r="B191" s="233"/>
      <c r="C191" s="233"/>
      <c r="D191" s="233"/>
      <c r="E191" s="233"/>
      <c r="F191" s="233"/>
      <c r="G191" s="233"/>
      <c r="H191" s="233"/>
      <c r="I191" s="233"/>
      <c r="J191" s="233"/>
      <c r="K191" s="233"/>
      <c r="M191" s="233"/>
      <c r="N191" s="233"/>
      <c r="O191" s="233"/>
      <c r="P191" s="233"/>
      <c r="Q191" s="233"/>
      <c r="R191" s="233"/>
      <c r="S191" s="233"/>
      <c r="T191" s="233"/>
      <c r="U191" s="233"/>
    </row>
    <row r="192" spans="1:21" ht="15.75">
      <c r="A192" s="233"/>
      <c r="B192" s="233"/>
      <c r="C192" s="233"/>
      <c r="D192" s="233"/>
      <c r="E192" s="233"/>
      <c r="F192" s="233"/>
      <c r="G192" s="233"/>
      <c r="H192" s="233"/>
      <c r="I192" s="233"/>
      <c r="J192" s="233"/>
      <c r="K192" s="233"/>
      <c r="M192" s="233"/>
      <c r="N192" s="233"/>
      <c r="O192" s="233"/>
      <c r="P192" s="233"/>
      <c r="Q192" s="233"/>
      <c r="R192" s="233"/>
      <c r="S192" s="233"/>
      <c r="T192" s="233"/>
      <c r="U192" s="233"/>
    </row>
    <row r="193" spans="1:21" ht="15.75">
      <c r="A193" s="233"/>
      <c r="B193" s="233"/>
      <c r="C193" s="233"/>
      <c r="D193" s="233"/>
      <c r="E193" s="233"/>
      <c r="F193" s="233"/>
      <c r="G193" s="233"/>
      <c r="H193" s="233"/>
      <c r="I193" s="233"/>
      <c r="J193" s="233"/>
      <c r="K193" s="233"/>
      <c r="M193" s="233"/>
      <c r="N193" s="233"/>
      <c r="O193" s="233"/>
      <c r="P193" s="233"/>
      <c r="Q193" s="233"/>
      <c r="R193" s="233"/>
      <c r="S193" s="233"/>
      <c r="T193" s="233"/>
      <c r="U193" s="233"/>
    </row>
    <row r="194" spans="1:21" ht="15.75">
      <c r="A194" s="233"/>
      <c r="B194" s="233"/>
      <c r="C194" s="233"/>
      <c r="D194" s="233"/>
      <c r="E194" s="233"/>
      <c r="F194" s="233"/>
      <c r="G194" s="233"/>
      <c r="H194" s="233"/>
      <c r="I194" s="233"/>
      <c r="J194" s="233"/>
      <c r="K194" s="233"/>
      <c r="M194" s="233"/>
      <c r="N194" s="233"/>
      <c r="O194" s="233"/>
      <c r="P194" s="233"/>
      <c r="Q194" s="233"/>
      <c r="R194" s="233"/>
      <c r="S194" s="233"/>
      <c r="T194" s="233"/>
      <c r="U194" s="233"/>
    </row>
    <row r="195" spans="1:21" ht="15.75">
      <c r="A195" s="233"/>
      <c r="B195" s="233"/>
      <c r="C195" s="233"/>
      <c r="D195" s="233"/>
      <c r="E195" s="233"/>
      <c r="F195" s="233"/>
      <c r="G195" s="233"/>
      <c r="H195" s="233"/>
      <c r="I195" s="233"/>
      <c r="J195" s="233"/>
      <c r="K195" s="233"/>
      <c r="M195" s="233"/>
      <c r="N195" s="233"/>
      <c r="O195" s="233"/>
      <c r="P195" s="233"/>
      <c r="Q195" s="233"/>
      <c r="R195" s="233"/>
      <c r="S195" s="233"/>
      <c r="T195" s="233"/>
      <c r="U195" s="233"/>
    </row>
    <row r="196" spans="1:21" ht="15.75">
      <c r="A196" s="233"/>
      <c r="B196" s="233"/>
      <c r="C196" s="233"/>
      <c r="D196" s="233"/>
      <c r="E196" s="233"/>
      <c r="F196" s="233"/>
      <c r="G196" s="233"/>
      <c r="H196" s="233"/>
      <c r="I196" s="233"/>
      <c r="J196" s="233"/>
      <c r="K196" s="233"/>
      <c r="M196" s="233"/>
      <c r="N196" s="233"/>
      <c r="O196" s="233"/>
      <c r="P196" s="233"/>
      <c r="Q196" s="233"/>
      <c r="R196" s="233"/>
      <c r="S196" s="233"/>
      <c r="T196" s="233"/>
      <c r="U196" s="233"/>
    </row>
    <row r="197" spans="1:21" ht="15.75">
      <c r="A197" s="233"/>
      <c r="B197" s="233"/>
      <c r="C197" s="233"/>
      <c r="D197" s="233"/>
      <c r="E197" s="233"/>
      <c r="F197" s="233"/>
      <c r="G197" s="233"/>
      <c r="H197" s="233"/>
      <c r="I197" s="233"/>
      <c r="J197" s="233"/>
      <c r="K197" s="233"/>
      <c r="M197" s="233"/>
      <c r="N197" s="233"/>
      <c r="O197" s="233"/>
      <c r="P197" s="233"/>
      <c r="Q197" s="233"/>
      <c r="R197" s="233"/>
      <c r="S197" s="233"/>
      <c r="T197" s="233"/>
      <c r="U197" s="233"/>
    </row>
    <row r="198" spans="1:21" ht="15.75">
      <c r="A198" s="233"/>
      <c r="B198" s="233"/>
      <c r="C198" s="233"/>
      <c r="D198" s="233"/>
      <c r="E198" s="233"/>
      <c r="F198" s="233"/>
      <c r="G198" s="233"/>
      <c r="H198" s="233"/>
      <c r="I198" s="233"/>
      <c r="J198" s="233"/>
      <c r="K198" s="233"/>
      <c r="M198" s="233"/>
      <c r="N198" s="233"/>
      <c r="O198" s="233"/>
      <c r="P198" s="233"/>
      <c r="Q198" s="233"/>
      <c r="R198" s="233"/>
      <c r="S198" s="233"/>
      <c r="T198" s="233"/>
      <c r="U198" s="233"/>
    </row>
    <row r="199" spans="1:21" ht="15.75">
      <c r="A199" s="233"/>
      <c r="B199" s="233"/>
      <c r="C199" s="233"/>
      <c r="D199" s="233"/>
      <c r="E199" s="233"/>
      <c r="F199" s="233"/>
      <c r="G199" s="233"/>
      <c r="H199" s="233"/>
      <c r="I199" s="233"/>
      <c r="J199" s="233"/>
      <c r="K199" s="233"/>
      <c r="M199" s="233"/>
      <c r="N199" s="233"/>
      <c r="O199" s="233"/>
      <c r="P199" s="233"/>
      <c r="Q199" s="233"/>
      <c r="R199" s="233"/>
      <c r="S199" s="233"/>
      <c r="T199" s="233"/>
      <c r="U199" s="233"/>
    </row>
    <row r="200" spans="1:21" ht="15.75">
      <c r="A200" s="233"/>
      <c r="B200" s="233"/>
      <c r="C200" s="233"/>
      <c r="D200" s="233"/>
      <c r="E200" s="233"/>
      <c r="F200" s="233"/>
      <c r="G200" s="233"/>
      <c r="H200" s="233"/>
      <c r="I200" s="233"/>
      <c r="J200" s="233"/>
      <c r="K200" s="233"/>
      <c r="M200" s="233"/>
      <c r="N200" s="233"/>
      <c r="O200" s="233"/>
      <c r="P200" s="233"/>
      <c r="Q200" s="233"/>
      <c r="R200" s="233"/>
      <c r="S200" s="233"/>
      <c r="T200" s="233"/>
      <c r="U200" s="233"/>
    </row>
    <row r="201" spans="1:21" ht="15.75">
      <c r="A201" s="233"/>
      <c r="B201" s="233"/>
      <c r="C201" s="233"/>
      <c r="D201" s="233"/>
      <c r="E201" s="233"/>
      <c r="F201" s="233"/>
      <c r="G201" s="233"/>
      <c r="H201" s="233"/>
      <c r="I201" s="233"/>
      <c r="J201" s="233"/>
      <c r="K201" s="233"/>
      <c r="M201" s="233"/>
      <c r="N201" s="233"/>
      <c r="O201" s="233"/>
      <c r="P201" s="233"/>
      <c r="Q201" s="233"/>
      <c r="R201" s="233"/>
      <c r="S201" s="233"/>
      <c r="T201" s="233"/>
      <c r="U201" s="233"/>
    </row>
    <row r="202" spans="1:21" ht="15.75">
      <c r="A202" s="233"/>
      <c r="B202" s="233"/>
      <c r="C202" s="233"/>
      <c r="D202" s="233"/>
      <c r="E202" s="233"/>
      <c r="F202" s="233"/>
      <c r="G202" s="233"/>
      <c r="H202" s="233"/>
      <c r="I202" s="233"/>
      <c r="J202" s="233"/>
      <c r="K202" s="233"/>
      <c r="M202" s="233"/>
      <c r="N202" s="233"/>
      <c r="O202" s="233"/>
      <c r="P202" s="233"/>
      <c r="Q202" s="233"/>
      <c r="R202" s="233"/>
      <c r="S202" s="233"/>
      <c r="T202" s="233"/>
      <c r="U202" s="233"/>
    </row>
    <row r="203" spans="1:21" ht="15.75">
      <c r="A203" s="233"/>
      <c r="B203" s="233"/>
      <c r="C203" s="233"/>
      <c r="D203" s="233"/>
      <c r="E203" s="233"/>
      <c r="F203" s="233"/>
      <c r="G203" s="233"/>
      <c r="H203" s="233"/>
      <c r="I203" s="233"/>
      <c r="J203" s="233"/>
      <c r="K203" s="233"/>
      <c r="M203" s="233"/>
      <c r="N203" s="233"/>
      <c r="O203" s="233"/>
      <c r="P203" s="233"/>
      <c r="Q203" s="233"/>
      <c r="R203" s="233"/>
      <c r="S203" s="233"/>
      <c r="T203" s="233"/>
      <c r="U203" s="233"/>
    </row>
    <row r="204" spans="1:21" ht="15.75">
      <c r="A204" s="233"/>
      <c r="B204" s="233"/>
      <c r="C204" s="233"/>
      <c r="D204" s="233"/>
      <c r="E204" s="233"/>
      <c r="F204" s="233"/>
      <c r="G204" s="233"/>
      <c r="H204" s="233"/>
      <c r="I204" s="233"/>
      <c r="J204" s="233"/>
      <c r="K204" s="233"/>
      <c r="M204" s="233"/>
      <c r="N204" s="233"/>
      <c r="O204" s="233"/>
      <c r="P204" s="233"/>
      <c r="Q204" s="233"/>
      <c r="R204" s="233"/>
      <c r="S204" s="233"/>
      <c r="T204" s="233"/>
      <c r="U204" s="233"/>
    </row>
    <row r="205" spans="1:21" ht="15.75">
      <c r="A205" s="233"/>
      <c r="B205" s="233"/>
      <c r="C205" s="233"/>
      <c r="D205" s="233"/>
      <c r="E205" s="233"/>
      <c r="F205" s="233"/>
      <c r="G205" s="233"/>
      <c r="H205" s="233"/>
      <c r="I205" s="233"/>
      <c r="J205" s="233"/>
      <c r="K205" s="233"/>
      <c r="M205" s="233"/>
      <c r="N205" s="233"/>
      <c r="O205" s="233"/>
      <c r="P205" s="233"/>
      <c r="Q205" s="233"/>
      <c r="R205" s="233"/>
      <c r="S205" s="233"/>
      <c r="T205" s="233"/>
      <c r="U205" s="233"/>
    </row>
    <row r="206" spans="1:21" ht="15.75">
      <c r="A206" s="233"/>
      <c r="B206" s="233"/>
      <c r="C206" s="233"/>
      <c r="D206" s="233"/>
      <c r="E206" s="233"/>
      <c r="F206" s="233"/>
      <c r="G206" s="233"/>
      <c r="H206" s="233"/>
      <c r="I206" s="233"/>
      <c r="J206" s="233"/>
      <c r="K206" s="233"/>
      <c r="M206" s="233"/>
      <c r="N206" s="233"/>
      <c r="O206" s="233"/>
      <c r="P206" s="233"/>
      <c r="Q206" s="233"/>
      <c r="R206" s="233"/>
      <c r="S206" s="233"/>
      <c r="T206" s="233"/>
      <c r="U206" s="233"/>
    </row>
    <row r="207" spans="1:21" ht="15.75">
      <c r="A207" s="233"/>
      <c r="B207" s="233"/>
      <c r="C207" s="233"/>
      <c r="D207" s="233"/>
      <c r="E207" s="233"/>
      <c r="F207" s="233"/>
      <c r="G207" s="233"/>
      <c r="H207" s="233"/>
      <c r="I207" s="233"/>
      <c r="J207" s="233"/>
      <c r="K207" s="233"/>
      <c r="M207" s="233"/>
      <c r="N207" s="233"/>
      <c r="O207" s="233"/>
      <c r="P207" s="233"/>
      <c r="Q207" s="233"/>
      <c r="R207" s="233"/>
      <c r="S207" s="233"/>
      <c r="T207" s="233"/>
      <c r="U207" s="233"/>
    </row>
    <row r="208" spans="1:21" ht="15.75">
      <c r="A208" s="233"/>
      <c r="B208" s="233"/>
      <c r="C208" s="233"/>
      <c r="D208" s="233"/>
      <c r="E208" s="233"/>
      <c r="F208" s="233"/>
      <c r="G208" s="233"/>
      <c r="H208" s="233"/>
      <c r="I208" s="233"/>
      <c r="J208" s="233"/>
      <c r="K208" s="233"/>
      <c r="M208" s="233"/>
      <c r="N208" s="233"/>
      <c r="O208" s="233"/>
      <c r="P208" s="233"/>
      <c r="Q208" s="233"/>
      <c r="R208" s="233"/>
      <c r="S208" s="233"/>
      <c r="T208" s="233"/>
      <c r="U208" s="233"/>
    </row>
    <row r="209" spans="1:21" ht="15.75">
      <c r="A209" s="233"/>
      <c r="B209" s="233"/>
      <c r="C209" s="233"/>
      <c r="D209" s="233"/>
      <c r="E209" s="233"/>
      <c r="F209" s="233"/>
      <c r="G209" s="233"/>
      <c r="H209" s="233"/>
      <c r="I209" s="233"/>
      <c r="J209" s="233"/>
      <c r="K209" s="233"/>
      <c r="M209" s="233"/>
      <c r="N209" s="233"/>
      <c r="O209" s="233"/>
      <c r="P209" s="233"/>
      <c r="Q209" s="233"/>
      <c r="R209" s="233"/>
      <c r="S209" s="233"/>
      <c r="T209" s="233"/>
      <c r="U209" s="233"/>
    </row>
    <row r="210" spans="1:21" ht="15.75">
      <c r="A210" s="233"/>
      <c r="B210" s="233"/>
      <c r="C210" s="233"/>
      <c r="D210" s="233"/>
      <c r="E210" s="233"/>
      <c r="F210" s="233"/>
      <c r="G210" s="233"/>
      <c r="H210" s="233"/>
      <c r="I210" s="233"/>
      <c r="J210" s="233"/>
      <c r="K210" s="233"/>
      <c r="M210" s="233"/>
      <c r="N210" s="233"/>
      <c r="O210" s="233"/>
      <c r="P210" s="233"/>
      <c r="Q210" s="233"/>
      <c r="R210" s="233"/>
      <c r="S210" s="233"/>
      <c r="T210" s="233"/>
      <c r="U210" s="233"/>
    </row>
    <row r="211" spans="1:21" ht="15.75">
      <c r="A211" s="233"/>
      <c r="B211" s="233"/>
      <c r="C211" s="233"/>
      <c r="D211" s="233"/>
      <c r="E211" s="233"/>
      <c r="F211" s="233"/>
      <c r="G211" s="233"/>
      <c r="H211" s="233"/>
      <c r="I211" s="233"/>
      <c r="J211" s="233"/>
      <c r="K211" s="233"/>
      <c r="M211" s="233"/>
      <c r="N211" s="233"/>
      <c r="O211" s="233"/>
      <c r="P211" s="233"/>
      <c r="Q211" s="233"/>
      <c r="R211" s="233"/>
      <c r="S211" s="233"/>
      <c r="T211" s="233"/>
      <c r="U211" s="233"/>
    </row>
    <row r="212" spans="1:21" ht="15.75">
      <c r="A212" s="233"/>
      <c r="B212" s="233"/>
      <c r="C212" s="233"/>
      <c r="D212" s="233"/>
      <c r="E212" s="233"/>
      <c r="F212" s="233"/>
      <c r="G212" s="233"/>
      <c r="H212" s="233"/>
      <c r="I212" s="233"/>
      <c r="J212" s="233"/>
      <c r="K212" s="233"/>
      <c r="M212" s="233"/>
      <c r="N212" s="233"/>
      <c r="O212" s="233"/>
      <c r="P212" s="233"/>
      <c r="Q212" s="233"/>
      <c r="R212" s="233"/>
      <c r="S212" s="233"/>
      <c r="T212" s="233"/>
      <c r="U212" s="233"/>
    </row>
    <row r="213" spans="1:21" ht="15.75">
      <c r="A213" s="233"/>
      <c r="B213" s="233"/>
      <c r="C213" s="233"/>
      <c r="D213" s="233"/>
      <c r="E213" s="233"/>
      <c r="F213" s="233"/>
      <c r="G213" s="233"/>
      <c r="H213" s="233"/>
      <c r="I213" s="233"/>
      <c r="J213" s="233"/>
      <c r="K213" s="233"/>
      <c r="M213" s="233"/>
      <c r="N213" s="233"/>
      <c r="O213" s="233"/>
      <c r="P213" s="233"/>
      <c r="Q213" s="233"/>
      <c r="R213" s="233"/>
      <c r="S213" s="233"/>
      <c r="T213" s="233"/>
      <c r="U213" s="233"/>
    </row>
    <row r="214" spans="1:21" ht="15.75">
      <c r="A214" s="233"/>
      <c r="B214" s="233"/>
      <c r="C214" s="233"/>
      <c r="D214" s="233"/>
      <c r="E214" s="233"/>
      <c r="F214" s="233"/>
      <c r="G214" s="233"/>
      <c r="H214" s="233"/>
      <c r="I214" s="233"/>
      <c r="J214" s="233"/>
      <c r="K214" s="233"/>
      <c r="M214" s="233"/>
      <c r="N214" s="233"/>
      <c r="O214" s="233"/>
      <c r="P214" s="233"/>
      <c r="Q214" s="233"/>
      <c r="R214" s="233"/>
      <c r="S214" s="233"/>
      <c r="T214" s="233"/>
      <c r="U214" s="233"/>
    </row>
    <row r="215" spans="1:21" ht="15.75">
      <c r="A215" s="233"/>
      <c r="B215" s="233"/>
      <c r="C215" s="233"/>
      <c r="D215" s="233"/>
      <c r="E215" s="233"/>
      <c r="F215" s="233"/>
      <c r="G215" s="233"/>
      <c r="H215" s="233"/>
      <c r="I215" s="233"/>
      <c r="J215" s="233"/>
      <c r="K215" s="233"/>
      <c r="M215" s="233"/>
      <c r="N215" s="233"/>
      <c r="O215" s="233"/>
      <c r="P215" s="233"/>
      <c r="Q215" s="233"/>
      <c r="R215" s="233"/>
      <c r="S215" s="233"/>
      <c r="T215" s="233"/>
      <c r="U215" s="233"/>
    </row>
    <row r="216" spans="1:21" ht="15.75">
      <c r="A216" s="233"/>
      <c r="B216" s="233"/>
      <c r="C216" s="233"/>
      <c r="D216" s="233"/>
      <c r="E216" s="233"/>
      <c r="F216" s="233"/>
      <c r="G216" s="233"/>
      <c r="H216" s="233"/>
      <c r="I216" s="233"/>
      <c r="J216" s="233"/>
      <c r="K216" s="233"/>
      <c r="M216" s="233"/>
      <c r="N216" s="233"/>
      <c r="O216" s="233"/>
      <c r="P216" s="233"/>
      <c r="Q216" s="233"/>
      <c r="R216" s="233"/>
      <c r="S216" s="233"/>
      <c r="T216" s="233"/>
      <c r="U216" s="233"/>
    </row>
    <row r="217" spans="1:21" ht="15.75">
      <c r="A217" s="233"/>
      <c r="B217" s="233"/>
      <c r="C217" s="233"/>
      <c r="D217" s="233"/>
      <c r="E217" s="233"/>
      <c r="F217" s="233"/>
      <c r="G217" s="233"/>
      <c r="H217" s="233"/>
      <c r="I217" s="233"/>
      <c r="J217" s="233"/>
      <c r="K217" s="233"/>
      <c r="M217" s="233"/>
      <c r="N217" s="233"/>
      <c r="O217" s="233"/>
      <c r="P217" s="233"/>
      <c r="Q217" s="233"/>
      <c r="R217" s="233"/>
      <c r="S217" s="233"/>
      <c r="T217" s="233"/>
      <c r="U217" s="233"/>
    </row>
    <row r="218" spans="1:21" ht="15.75">
      <c r="A218" s="233"/>
      <c r="B218" s="233"/>
      <c r="C218" s="233"/>
      <c r="D218" s="233"/>
      <c r="E218" s="233"/>
      <c r="F218" s="233"/>
      <c r="G218" s="233"/>
      <c r="H218" s="233"/>
      <c r="I218" s="233"/>
      <c r="J218" s="233"/>
      <c r="K218" s="233"/>
      <c r="M218" s="233"/>
      <c r="N218" s="233"/>
      <c r="O218" s="233"/>
      <c r="P218" s="233"/>
      <c r="Q218" s="233"/>
      <c r="R218" s="233"/>
      <c r="S218" s="233"/>
      <c r="T218" s="233"/>
      <c r="U218" s="233"/>
    </row>
    <row r="219" spans="1:21" ht="15.75">
      <c r="A219" s="233"/>
      <c r="B219" s="233"/>
      <c r="C219" s="233"/>
      <c r="D219" s="233"/>
      <c r="E219" s="233"/>
      <c r="F219" s="233"/>
      <c r="G219" s="233"/>
      <c r="H219" s="233"/>
      <c r="I219" s="233"/>
      <c r="J219" s="233"/>
      <c r="K219" s="233"/>
      <c r="M219" s="233"/>
      <c r="N219" s="233"/>
      <c r="O219" s="233"/>
      <c r="P219" s="233"/>
      <c r="Q219" s="233"/>
      <c r="R219" s="233"/>
      <c r="S219" s="233"/>
      <c r="T219" s="233"/>
      <c r="U219" s="233"/>
    </row>
    <row r="220" spans="1:21" ht="15.75">
      <c r="A220" s="233"/>
      <c r="B220" s="233"/>
      <c r="C220" s="233"/>
      <c r="D220" s="233"/>
      <c r="E220" s="233"/>
      <c r="F220" s="233"/>
      <c r="G220" s="233"/>
      <c r="H220" s="233"/>
      <c r="I220" s="233"/>
      <c r="J220" s="233"/>
      <c r="K220" s="233"/>
      <c r="M220" s="233"/>
      <c r="N220" s="233"/>
      <c r="O220" s="233"/>
      <c r="P220" s="233"/>
      <c r="Q220" s="233"/>
      <c r="R220" s="233"/>
      <c r="S220" s="233"/>
      <c r="T220" s="233"/>
      <c r="U220" s="233"/>
    </row>
    <row r="221" spans="1:21" ht="15.75">
      <c r="A221" s="233"/>
      <c r="B221" s="233"/>
      <c r="C221" s="233"/>
      <c r="D221" s="233"/>
      <c r="E221" s="233"/>
      <c r="F221" s="233"/>
      <c r="G221" s="233"/>
      <c r="H221" s="233"/>
      <c r="I221" s="233"/>
      <c r="J221" s="233"/>
      <c r="K221" s="233"/>
      <c r="M221" s="233"/>
      <c r="N221" s="233"/>
      <c r="O221" s="233"/>
      <c r="P221" s="233"/>
      <c r="Q221" s="233"/>
      <c r="R221" s="233"/>
      <c r="S221" s="233"/>
      <c r="T221" s="233"/>
      <c r="U221" s="233"/>
    </row>
    <row r="222" spans="1:21" ht="15.75">
      <c r="A222" s="233"/>
      <c r="B222" s="233"/>
      <c r="C222" s="233"/>
      <c r="D222" s="233"/>
      <c r="E222" s="233"/>
      <c r="F222" s="233"/>
      <c r="G222" s="233"/>
      <c r="H222" s="233"/>
      <c r="I222" s="233"/>
      <c r="J222" s="233"/>
      <c r="K222" s="233"/>
      <c r="M222" s="233"/>
      <c r="N222" s="233"/>
      <c r="O222" s="233"/>
      <c r="P222" s="233"/>
      <c r="Q222" s="233"/>
      <c r="R222" s="233"/>
      <c r="S222" s="233"/>
      <c r="T222" s="233"/>
      <c r="U222" s="233"/>
    </row>
    <row r="223" spans="1:21" ht="15.75">
      <c r="A223" s="233"/>
      <c r="B223" s="233"/>
      <c r="C223" s="233"/>
      <c r="D223" s="233"/>
      <c r="E223" s="233"/>
      <c r="F223" s="233"/>
      <c r="G223" s="233"/>
      <c r="H223" s="233"/>
      <c r="I223" s="233"/>
      <c r="J223" s="233"/>
      <c r="K223" s="233"/>
      <c r="M223" s="233"/>
      <c r="N223" s="233"/>
      <c r="O223" s="233"/>
      <c r="P223" s="233"/>
      <c r="Q223" s="233"/>
      <c r="R223" s="233"/>
      <c r="S223" s="233"/>
      <c r="T223" s="233"/>
      <c r="U223" s="233"/>
    </row>
    <row r="224" spans="1:21" ht="15.75">
      <c r="A224" s="233"/>
      <c r="B224" s="233"/>
      <c r="C224" s="233"/>
      <c r="D224" s="233"/>
      <c r="E224" s="233"/>
      <c r="F224" s="233"/>
      <c r="G224" s="233"/>
      <c r="H224" s="233"/>
      <c r="I224" s="233"/>
      <c r="J224" s="233"/>
      <c r="K224" s="233"/>
      <c r="M224" s="233"/>
      <c r="N224" s="233"/>
      <c r="O224" s="233"/>
      <c r="P224" s="233"/>
      <c r="Q224" s="233"/>
      <c r="R224" s="233"/>
      <c r="S224" s="233"/>
      <c r="T224" s="233"/>
      <c r="U224" s="233"/>
    </row>
    <row r="225" spans="1:21" ht="15.75">
      <c r="A225" s="233"/>
      <c r="B225" s="233"/>
      <c r="C225" s="233"/>
      <c r="D225" s="233"/>
      <c r="E225" s="233"/>
      <c r="F225" s="233"/>
      <c r="G225" s="233"/>
      <c r="H225" s="233"/>
      <c r="I225" s="233"/>
      <c r="J225" s="233"/>
      <c r="K225" s="233"/>
      <c r="M225" s="233"/>
      <c r="N225" s="233"/>
      <c r="O225" s="233"/>
      <c r="P225" s="233"/>
      <c r="Q225" s="233"/>
      <c r="R225" s="233"/>
      <c r="S225" s="233"/>
      <c r="T225" s="233"/>
      <c r="U225" s="233"/>
    </row>
    <row r="226" spans="1:21" ht="15.75">
      <c r="A226" s="233"/>
      <c r="B226" s="233"/>
      <c r="C226" s="233"/>
      <c r="D226" s="233"/>
      <c r="E226" s="233"/>
      <c r="F226" s="233"/>
      <c r="G226" s="233"/>
      <c r="H226" s="233"/>
      <c r="I226" s="233"/>
      <c r="J226" s="233"/>
      <c r="K226" s="233"/>
      <c r="M226" s="233"/>
      <c r="N226" s="233"/>
      <c r="O226" s="233"/>
      <c r="P226" s="233"/>
      <c r="Q226" s="233"/>
      <c r="R226" s="233"/>
      <c r="S226" s="233"/>
      <c r="T226" s="233"/>
      <c r="U226" s="233"/>
    </row>
    <row r="227" spans="1:21" ht="15.75">
      <c r="A227" s="233"/>
      <c r="B227" s="233"/>
      <c r="C227" s="233"/>
      <c r="D227" s="233"/>
      <c r="E227" s="233"/>
      <c r="F227" s="233"/>
      <c r="G227" s="233"/>
      <c r="H227" s="233"/>
      <c r="I227" s="233"/>
      <c r="J227" s="233"/>
      <c r="K227" s="233"/>
      <c r="M227" s="233"/>
      <c r="N227" s="233"/>
      <c r="O227" s="233"/>
      <c r="P227" s="233"/>
      <c r="Q227" s="233"/>
      <c r="R227" s="233"/>
      <c r="S227" s="233"/>
      <c r="T227" s="233"/>
      <c r="U227" s="233"/>
    </row>
    <row r="228" spans="1:21" ht="15.75">
      <c r="A228" s="233"/>
      <c r="B228" s="233"/>
      <c r="C228" s="233"/>
      <c r="D228" s="233"/>
      <c r="E228" s="233"/>
      <c r="F228" s="233"/>
      <c r="G228" s="233"/>
      <c r="H228" s="233"/>
      <c r="I228" s="233"/>
      <c r="J228" s="233"/>
      <c r="K228" s="233"/>
      <c r="M228" s="233"/>
      <c r="N228" s="233"/>
      <c r="O228" s="233"/>
      <c r="P228" s="233"/>
      <c r="Q228" s="233"/>
      <c r="R228" s="233"/>
      <c r="S228" s="233"/>
      <c r="T228" s="233"/>
      <c r="U228" s="233"/>
    </row>
    <row r="229" spans="1:21" ht="15.75">
      <c r="A229" s="233"/>
      <c r="B229" s="233"/>
      <c r="C229" s="233"/>
      <c r="D229" s="233"/>
      <c r="E229" s="233"/>
      <c r="F229" s="233"/>
      <c r="G229" s="233"/>
      <c r="H229" s="233"/>
      <c r="I229" s="233"/>
      <c r="J229" s="233"/>
      <c r="K229" s="233"/>
      <c r="M229" s="233"/>
      <c r="N229" s="233"/>
      <c r="O229" s="233"/>
      <c r="P229" s="233"/>
      <c r="Q229" s="233"/>
      <c r="R229" s="233"/>
      <c r="S229" s="233"/>
      <c r="T229" s="233"/>
      <c r="U229" s="233"/>
    </row>
    <row r="230" spans="1:21" ht="15.75">
      <c r="A230" s="233"/>
      <c r="B230" s="233"/>
      <c r="C230" s="233"/>
      <c r="D230" s="233"/>
      <c r="E230" s="233"/>
      <c r="F230" s="233"/>
      <c r="G230" s="233"/>
      <c r="H230" s="233"/>
      <c r="I230" s="233"/>
      <c r="J230" s="233"/>
      <c r="K230" s="233"/>
      <c r="M230" s="233"/>
      <c r="N230" s="233"/>
      <c r="O230" s="233"/>
      <c r="P230" s="233"/>
      <c r="Q230" s="233"/>
      <c r="R230" s="233"/>
      <c r="S230" s="233"/>
      <c r="T230" s="233"/>
      <c r="U230" s="233"/>
    </row>
    <row r="231" spans="1:21" ht="15.75">
      <c r="A231" s="233"/>
      <c r="B231" s="233"/>
      <c r="C231" s="233"/>
      <c r="D231" s="233"/>
      <c r="E231" s="233"/>
      <c r="F231" s="233"/>
      <c r="G231" s="233"/>
      <c r="H231" s="233"/>
      <c r="I231" s="233"/>
      <c r="J231" s="233"/>
      <c r="K231" s="233"/>
      <c r="M231" s="233"/>
      <c r="N231" s="233"/>
      <c r="O231" s="233"/>
      <c r="P231" s="233"/>
      <c r="Q231" s="233"/>
      <c r="R231" s="233"/>
      <c r="S231" s="233"/>
      <c r="T231" s="233"/>
      <c r="U231" s="233"/>
    </row>
    <row r="232" spans="1:21" ht="15.75">
      <c r="A232" s="233"/>
      <c r="B232" s="233"/>
      <c r="C232" s="233"/>
      <c r="D232" s="233"/>
      <c r="E232" s="233"/>
      <c r="F232" s="233"/>
      <c r="G232" s="233"/>
      <c r="H232" s="233"/>
      <c r="I232" s="233"/>
      <c r="J232" s="233"/>
      <c r="K232" s="233"/>
      <c r="M232" s="233"/>
      <c r="N232" s="233"/>
      <c r="O232" s="233"/>
      <c r="P232" s="233"/>
      <c r="Q232" s="233"/>
      <c r="R232" s="233"/>
      <c r="S232" s="233"/>
      <c r="T232" s="233"/>
      <c r="U232" s="233"/>
    </row>
    <row r="233" spans="1:21" ht="15.75">
      <c r="A233" s="233"/>
      <c r="B233" s="233"/>
      <c r="C233" s="233"/>
      <c r="D233" s="233"/>
      <c r="E233" s="233"/>
      <c r="F233" s="233"/>
      <c r="G233" s="233"/>
      <c r="H233" s="233"/>
      <c r="I233" s="233"/>
      <c r="J233" s="233"/>
      <c r="K233" s="233"/>
      <c r="M233" s="233"/>
      <c r="N233" s="233"/>
      <c r="O233" s="233"/>
      <c r="P233" s="233"/>
      <c r="Q233" s="233"/>
      <c r="R233" s="233"/>
      <c r="S233" s="233"/>
      <c r="T233" s="233"/>
      <c r="U233" s="233"/>
    </row>
    <row r="234" spans="1:21" ht="15.75">
      <c r="A234" s="233"/>
      <c r="B234" s="233"/>
      <c r="C234" s="233"/>
      <c r="D234" s="233"/>
      <c r="E234" s="233"/>
      <c r="F234" s="233"/>
      <c r="G234" s="233"/>
      <c r="H234" s="233"/>
      <c r="I234" s="233"/>
      <c r="J234" s="233"/>
      <c r="K234" s="233"/>
      <c r="M234" s="233"/>
      <c r="N234" s="233"/>
      <c r="O234" s="233"/>
      <c r="P234" s="233"/>
      <c r="Q234" s="233"/>
      <c r="R234" s="233"/>
      <c r="S234" s="233"/>
      <c r="T234" s="233"/>
      <c r="U234" s="233"/>
    </row>
    <row r="235" spans="1:21" ht="15.75">
      <c r="A235" s="233"/>
      <c r="B235" s="233"/>
      <c r="C235" s="233"/>
      <c r="D235" s="233"/>
      <c r="E235" s="233"/>
      <c r="F235" s="233"/>
      <c r="G235" s="233"/>
      <c r="H235" s="233"/>
      <c r="I235" s="233"/>
      <c r="J235" s="233"/>
      <c r="K235" s="233"/>
      <c r="M235" s="233"/>
      <c r="N235" s="233"/>
      <c r="O235" s="233"/>
      <c r="P235" s="233"/>
      <c r="Q235" s="233"/>
      <c r="R235" s="233"/>
      <c r="S235" s="233"/>
      <c r="T235" s="233"/>
      <c r="U235" s="233"/>
    </row>
    <row r="236" spans="1:21" ht="15.75">
      <c r="A236" s="233"/>
      <c r="B236" s="233"/>
      <c r="C236" s="233"/>
      <c r="D236" s="233"/>
      <c r="E236" s="233"/>
      <c r="F236" s="233"/>
      <c r="G236" s="233"/>
      <c r="H236" s="233"/>
      <c r="I236" s="233"/>
      <c r="J236" s="233"/>
      <c r="K236" s="233"/>
      <c r="M236" s="233"/>
      <c r="N236" s="233"/>
      <c r="O236" s="233"/>
      <c r="P236" s="233"/>
      <c r="Q236" s="233"/>
      <c r="R236" s="233"/>
      <c r="S236" s="233"/>
      <c r="T236" s="233"/>
      <c r="U236" s="233"/>
    </row>
    <row r="237" spans="1:21" ht="15.75">
      <c r="A237" s="233"/>
      <c r="B237" s="233"/>
      <c r="C237" s="233"/>
      <c r="D237" s="233"/>
      <c r="E237" s="233"/>
      <c r="F237" s="233"/>
      <c r="G237" s="233"/>
      <c r="H237" s="233"/>
      <c r="I237" s="233"/>
      <c r="J237" s="233"/>
      <c r="K237" s="233"/>
      <c r="M237" s="233"/>
      <c r="N237" s="233"/>
      <c r="O237" s="233"/>
      <c r="P237" s="233"/>
      <c r="Q237" s="233"/>
      <c r="R237" s="233"/>
      <c r="S237" s="233"/>
      <c r="T237" s="233"/>
      <c r="U237" s="233"/>
    </row>
    <row r="238" spans="1:21" ht="15.75">
      <c r="A238" s="233"/>
      <c r="B238" s="233"/>
      <c r="C238" s="233"/>
      <c r="D238" s="233"/>
      <c r="E238" s="233"/>
      <c r="F238" s="233"/>
      <c r="G238" s="233"/>
      <c r="H238" s="233"/>
      <c r="I238" s="233"/>
      <c r="J238" s="233"/>
      <c r="K238" s="233"/>
      <c r="M238" s="233"/>
      <c r="N238" s="233"/>
      <c r="O238" s="233"/>
      <c r="P238" s="233"/>
      <c r="Q238" s="233"/>
      <c r="R238" s="233"/>
      <c r="S238" s="233"/>
      <c r="T238" s="233"/>
      <c r="U238" s="233"/>
    </row>
    <row r="239" spans="1:21" ht="15.75">
      <c r="A239" s="233"/>
      <c r="B239" s="233"/>
      <c r="C239" s="233"/>
      <c r="D239" s="233"/>
      <c r="E239" s="233"/>
      <c r="F239" s="233"/>
      <c r="G239" s="233"/>
      <c r="H239" s="233"/>
      <c r="I239" s="233"/>
      <c r="J239" s="233"/>
      <c r="K239" s="233"/>
      <c r="M239" s="233"/>
      <c r="N239" s="233"/>
      <c r="O239" s="233"/>
      <c r="P239" s="233"/>
      <c r="Q239" s="233"/>
      <c r="R239" s="233"/>
      <c r="S239" s="233"/>
      <c r="T239" s="233"/>
      <c r="U239" s="233"/>
    </row>
    <row r="240" spans="1:21" ht="15.75">
      <c r="A240" s="233"/>
      <c r="B240" s="233"/>
      <c r="C240" s="233"/>
      <c r="D240" s="233"/>
      <c r="E240" s="233"/>
      <c r="F240" s="233"/>
      <c r="G240" s="233"/>
      <c r="H240" s="233"/>
      <c r="I240" s="233"/>
      <c r="J240" s="233"/>
      <c r="K240" s="233"/>
      <c r="M240" s="233"/>
      <c r="N240" s="233"/>
      <c r="O240" s="233"/>
      <c r="P240" s="233"/>
      <c r="Q240" s="233"/>
      <c r="R240" s="233"/>
      <c r="S240" s="233"/>
      <c r="T240" s="233"/>
      <c r="U240" s="233"/>
    </row>
    <row r="241" spans="1:21" ht="15.75">
      <c r="A241" s="233"/>
      <c r="B241" s="233"/>
      <c r="C241" s="233"/>
      <c r="D241" s="233"/>
      <c r="E241" s="233"/>
      <c r="F241" s="233"/>
      <c r="G241" s="233"/>
      <c r="H241" s="233"/>
      <c r="I241" s="233"/>
      <c r="J241" s="233"/>
      <c r="K241" s="233"/>
      <c r="M241" s="233"/>
      <c r="N241" s="233"/>
      <c r="O241" s="233"/>
      <c r="P241" s="233"/>
      <c r="Q241" s="233"/>
      <c r="R241" s="233"/>
      <c r="S241" s="233"/>
      <c r="T241" s="233"/>
      <c r="U241" s="233"/>
    </row>
    <row r="242" spans="1:21" ht="15.75">
      <c r="A242" s="233"/>
      <c r="B242" s="233"/>
      <c r="C242" s="233"/>
      <c r="D242" s="233"/>
      <c r="E242" s="233"/>
      <c r="F242" s="233"/>
      <c r="G242" s="233"/>
      <c r="H242" s="233"/>
      <c r="I242" s="233"/>
      <c r="J242" s="233"/>
      <c r="K242" s="233"/>
      <c r="M242" s="233"/>
      <c r="N242" s="233"/>
      <c r="O242" s="233"/>
      <c r="P242" s="233"/>
      <c r="Q242" s="233"/>
      <c r="R242" s="233"/>
      <c r="S242" s="233"/>
      <c r="T242" s="233"/>
      <c r="U242" s="233"/>
    </row>
    <row r="243" spans="1:21" ht="15.75">
      <c r="A243" s="233"/>
      <c r="B243" s="233"/>
      <c r="C243" s="233"/>
      <c r="D243" s="233"/>
      <c r="E243" s="233"/>
      <c r="F243" s="233"/>
      <c r="G243" s="233"/>
      <c r="H243" s="233"/>
      <c r="I243" s="233"/>
      <c r="J243" s="233"/>
      <c r="K243" s="233"/>
      <c r="M243" s="233"/>
      <c r="N243" s="233"/>
      <c r="O243" s="233"/>
      <c r="P243" s="233"/>
      <c r="Q243" s="233"/>
      <c r="R243" s="233"/>
      <c r="S243" s="233"/>
      <c r="T243" s="233"/>
      <c r="U243" s="233"/>
    </row>
    <row r="244" spans="1:21" ht="15.75">
      <c r="A244" s="233"/>
      <c r="B244" s="233"/>
      <c r="C244" s="233"/>
      <c r="D244" s="233"/>
      <c r="E244" s="233"/>
      <c r="F244" s="233"/>
      <c r="G244" s="233"/>
      <c r="H244" s="233"/>
      <c r="I244" s="233"/>
      <c r="J244" s="233"/>
      <c r="K244" s="233"/>
      <c r="M244" s="233"/>
      <c r="N244" s="233"/>
      <c r="O244" s="233"/>
      <c r="P244" s="233"/>
      <c r="Q244" s="233"/>
      <c r="R244" s="233"/>
      <c r="S244" s="233"/>
      <c r="T244" s="233"/>
      <c r="U244" s="233"/>
    </row>
    <row r="245" spans="1:21" ht="15.75">
      <c r="A245" s="233"/>
      <c r="B245" s="233"/>
      <c r="C245" s="233"/>
      <c r="D245" s="233"/>
      <c r="E245" s="233"/>
      <c r="F245" s="233"/>
      <c r="G245" s="233"/>
      <c r="H245" s="233"/>
      <c r="I245" s="233"/>
      <c r="J245" s="233"/>
      <c r="K245" s="233"/>
      <c r="M245" s="233"/>
      <c r="N245" s="233"/>
      <c r="O245" s="233"/>
      <c r="P245" s="233"/>
      <c r="Q245" s="233"/>
      <c r="R245" s="233"/>
      <c r="S245" s="233"/>
      <c r="T245" s="233"/>
      <c r="U245" s="233"/>
    </row>
    <row r="246" spans="1:21" ht="15.75">
      <c r="A246" s="233"/>
      <c r="B246" s="233"/>
      <c r="C246" s="233"/>
      <c r="D246" s="233"/>
      <c r="E246" s="233"/>
      <c r="F246" s="233"/>
      <c r="G246" s="233"/>
      <c r="H246" s="233"/>
      <c r="I246" s="233"/>
      <c r="J246" s="233"/>
      <c r="K246" s="233"/>
      <c r="M246" s="233"/>
      <c r="N246" s="233"/>
      <c r="O246" s="233"/>
      <c r="P246" s="233"/>
      <c r="Q246" s="233"/>
      <c r="R246" s="233"/>
      <c r="S246" s="233"/>
      <c r="T246" s="233"/>
      <c r="U246" s="233"/>
    </row>
    <row r="247" spans="1:21" ht="15.75">
      <c r="A247" s="233"/>
      <c r="B247" s="233"/>
      <c r="C247" s="233"/>
      <c r="D247" s="233"/>
      <c r="E247" s="233"/>
      <c r="F247" s="233"/>
      <c r="G247" s="233"/>
      <c r="H247" s="233"/>
      <c r="I247" s="233"/>
      <c r="J247" s="233"/>
      <c r="K247" s="233"/>
      <c r="M247" s="233"/>
      <c r="N247" s="233"/>
      <c r="O247" s="233"/>
      <c r="P247" s="233"/>
      <c r="Q247" s="233"/>
      <c r="R247" s="233"/>
      <c r="S247" s="233"/>
      <c r="T247" s="233"/>
      <c r="U247" s="233"/>
    </row>
    <row r="248" spans="1:21" ht="15.75">
      <c r="A248" s="233"/>
      <c r="B248" s="233"/>
      <c r="C248" s="233"/>
      <c r="D248" s="233"/>
      <c r="E248" s="233"/>
      <c r="F248" s="233"/>
      <c r="G248" s="233"/>
      <c r="H248" s="233"/>
      <c r="I248" s="233"/>
      <c r="J248" s="233"/>
      <c r="K248" s="233"/>
      <c r="M248" s="233"/>
      <c r="N248" s="233"/>
      <c r="O248" s="233"/>
      <c r="P248" s="233"/>
      <c r="Q248" s="233"/>
      <c r="R248" s="233"/>
      <c r="S248" s="233"/>
      <c r="T248" s="233"/>
      <c r="U248" s="233"/>
    </row>
    <row r="249" spans="1:21" ht="15.75">
      <c r="A249" s="233"/>
      <c r="B249" s="233"/>
      <c r="C249" s="233"/>
      <c r="D249" s="233"/>
      <c r="E249" s="233"/>
      <c r="F249" s="233"/>
      <c r="G249" s="233"/>
      <c r="H249" s="233"/>
      <c r="I249" s="233"/>
      <c r="J249" s="233"/>
      <c r="K249" s="233"/>
      <c r="M249" s="233"/>
      <c r="N249" s="233"/>
      <c r="O249" s="233"/>
      <c r="P249" s="233"/>
      <c r="Q249" s="233"/>
      <c r="R249" s="233"/>
      <c r="S249" s="233"/>
      <c r="T249" s="233"/>
      <c r="U249" s="233"/>
    </row>
    <row r="250" spans="1:21" ht="15.75">
      <c r="A250" s="233"/>
      <c r="B250" s="233"/>
      <c r="C250" s="233"/>
      <c r="D250" s="233"/>
      <c r="E250" s="233"/>
      <c r="F250" s="233"/>
      <c r="G250" s="233"/>
      <c r="H250" s="233"/>
      <c r="I250" s="233"/>
      <c r="J250" s="233"/>
      <c r="K250" s="233"/>
      <c r="M250" s="233"/>
      <c r="N250" s="233"/>
      <c r="O250" s="233"/>
      <c r="P250" s="233"/>
      <c r="Q250" s="233"/>
      <c r="R250" s="233"/>
      <c r="S250" s="233"/>
      <c r="T250" s="233"/>
      <c r="U250" s="233"/>
    </row>
    <row r="251" spans="1:21" ht="15.75">
      <c r="A251" s="233"/>
      <c r="B251" s="233"/>
      <c r="C251" s="233"/>
      <c r="D251" s="233"/>
      <c r="E251" s="233"/>
      <c r="F251" s="233"/>
      <c r="G251" s="233"/>
      <c r="H251" s="233"/>
      <c r="I251" s="233"/>
      <c r="J251" s="233"/>
      <c r="K251" s="233"/>
      <c r="M251" s="233"/>
      <c r="N251" s="233"/>
      <c r="O251" s="233"/>
      <c r="P251" s="233"/>
      <c r="Q251" s="233"/>
      <c r="R251" s="233"/>
      <c r="S251" s="233"/>
      <c r="T251" s="233"/>
      <c r="U251" s="233"/>
    </row>
    <row r="252" spans="1:21" ht="15.75">
      <c r="A252" s="233"/>
      <c r="B252" s="233"/>
      <c r="C252" s="233"/>
      <c r="D252" s="233"/>
      <c r="E252" s="233"/>
      <c r="F252" s="233"/>
      <c r="G252" s="233"/>
      <c r="H252" s="233"/>
      <c r="I252" s="233"/>
      <c r="J252" s="233"/>
      <c r="K252" s="233"/>
      <c r="M252" s="233"/>
      <c r="N252" s="233"/>
      <c r="O252" s="233"/>
      <c r="P252" s="233"/>
      <c r="Q252" s="233"/>
      <c r="R252" s="233"/>
      <c r="S252" s="233"/>
      <c r="T252" s="233"/>
      <c r="U252" s="233"/>
    </row>
    <row r="253" spans="1:21" ht="15.75">
      <c r="A253" s="233"/>
      <c r="B253" s="233"/>
      <c r="C253" s="233"/>
      <c r="D253" s="233"/>
      <c r="E253" s="233"/>
      <c r="F253" s="233"/>
      <c r="G253" s="233"/>
      <c r="H253" s="233"/>
      <c r="I253" s="233"/>
      <c r="J253" s="233"/>
      <c r="K253" s="233"/>
      <c r="M253" s="233"/>
      <c r="N253" s="233"/>
      <c r="O253" s="233"/>
      <c r="P253" s="233"/>
      <c r="Q253" s="233"/>
      <c r="R253" s="233"/>
      <c r="S253" s="233"/>
      <c r="T253" s="233"/>
      <c r="U253" s="233"/>
    </row>
    <row r="254" spans="1:21" ht="15.75">
      <c r="A254" s="233"/>
      <c r="B254" s="233"/>
      <c r="C254" s="233"/>
      <c r="D254" s="233"/>
      <c r="E254" s="233"/>
      <c r="F254" s="233"/>
      <c r="G254" s="233"/>
      <c r="H254" s="233"/>
      <c r="I254" s="233"/>
      <c r="J254" s="233"/>
      <c r="K254" s="233"/>
      <c r="M254" s="233"/>
      <c r="N254" s="233"/>
      <c r="O254" s="233"/>
      <c r="P254" s="233"/>
      <c r="Q254" s="233"/>
      <c r="R254" s="233"/>
      <c r="S254" s="233"/>
      <c r="T254" s="233"/>
      <c r="U254" s="233"/>
    </row>
    <row r="255" spans="1:21" ht="15.75">
      <c r="A255" s="233"/>
      <c r="B255" s="233"/>
      <c r="C255" s="233"/>
      <c r="D255" s="233"/>
      <c r="E255" s="233"/>
      <c r="F255" s="233"/>
      <c r="G255" s="233"/>
      <c r="H255" s="233"/>
      <c r="I255" s="233"/>
      <c r="J255" s="233"/>
      <c r="K255" s="233"/>
      <c r="M255" s="233"/>
      <c r="N255" s="233"/>
      <c r="O255" s="233"/>
      <c r="P255" s="233"/>
      <c r="Q255" s="233"/>
      <c r="R255" s="233"/>
      <c r="S255" s="233"/>
      <c r="T255" s="233"/>
      <c r="U255" s="233"/>
    </row>
    <row r="256" spans="1:21" ht="15.75">
      <c r="A256" s="233"/>
      <c r="B256" s="233"/>
      <c r="C256" s="233"/>
      <c r="D256" s="233"/>
      <c r="E256" s="233"/>
      <c r="F256" s="233"/>
      <c r="G256" s="233"/>
      <c r="H256" s="233"/>
      <c r="I256" s="233"/>
      <c r="J256" s="233"/>
      <c r="K256" s="233"/>
      <c r="M256" s="233"/>
      <c r="N256" s="233"/>
      <c r="O256" s="233"/>
      <c r="P256" s="233"/>
      <c r="Q256" s="233"/>
      <c r="R256" s="233"/>
      <c r="S256" s="233"/>
      <c r="T256" s="233"/>
      <c r="U256" s="233"/>
    </row>
    <row r="257" spans="1:21" ht="15.75">
      <c r="A257" s="233"/>
      <c r="B257" s="233"/>
      <c r="C257" s="233"/>
      <c r="D257" s="233"/>
      <c r="E257" s="233"/>
      <c r="F257" s="233"/>
      <c r="G257" s="233"/>
      <c r="H257" s="233"/>
      <c r="I257" s="233"/>
      <c r="J257" s="233"/>
      <c r="K257" s="233"/>
      <c r="M257" s="233"/>
      <c r="N257" s="233"/>
      <c r="O257" s="233"/>
      <c r="P257" s="233"/>
      <c r="Q257" s="233"/>
      <c r="R257" s="233"/>
      <c r="S257" s="233"/>
      <c r="T257" s="233"/>
      <c r="U257" s="233"/>
    </row>
    <row r="258" spans="1:21" ht="15.75">
      <c r="A258" s="233"/>
      <c r="B258" s="233"/>
      <c r="C258" s="233"/>
      <c r="D258" s="233"/>
      <c r="E258" s="233"/>
      <c r="F258" s="233"/>
      <c r="G258" s="233"/>
      <c r="H258" s="233"/>
      <c r="I258" s="233"/>
      <c r="J258" s="233"/>
      <c r="K258" s="233"/>
      <c r="M258" s="233"/>
      <c r="N258" s="233"/>
      <c r="O258" s="233"/>
      <c r="P258" s="233"/>
      <c r="Q258" s="233"/>
      <c r="R258" s="233"/>
      <c r="S258" s="233"/>
      <c r="T258" s="233"/>
      <c r="U258" s="233"/>
    </row>
    <row r="259" spans="1:21" ht="15.75">
      <c r="A259" s="233"/>
      <c r="B259" s="233"/>
      <c r="C259" s="233"/>
      <c r="D259" s="233"/>
      <c r="E259" s="233"/>
      <c r="F259" s="233"/>
      <c r="G259" s="233"/>
      <c r="H259" s="233"/>
      <c r="I259" s="233"/>
      <c r="J259" s="233"/>
      <c r="K259" s="233"/>
      <c r="M259" s="233"/>
      <c r="N259" s="233"/>
      <c r="O259" s="233"/>
      <c r="P259" s="233"/>
      <c r="Q259" s="233"/>
      <c r="R259" s="233"/>
      <c r="S259" s="233"/>
      <c r="T259" s="233"/>
      <c r="U259" s="233"/>
    </row>
    <row r="260" spans="1:21" ht="15.75">
      <c r="A260" s="233"/>
      <c r="B260" s="233"/>
      <c r="C260" s="233"/>
      <c r="D260" s="233"/>
      <c r="E260" s="233"/>
      <c r="F260" s="233"/>
      <c r="G260" s="233"/>
      <c r="H260" s="233"/>
      <c r="I260" s="233"/>
      <c r="J260" s="233"/>
      <c r="K260" s="233"/>
      <c r="M260" s="233"/>
      <c r="N260" s="233"/>
      <c r="O260" s="233"/>
      <c r="P260" s="233"/>
      <c r="Q260" s="233"/>
      <c r="R260" s="233"/>
      <c r="S260" s="233"/>
      <c r="T260" s="233"/>
      <c r="U260" s="233"/>
    </row>
    <row r="261" spans="1:21" ht="15.75">
      <c r="A261" s="233"/>
      <c r="B261" s="233"/>
      <c r="C261" s="233"/>
      <c r="D261" s="233"/>
      <c r="E261" s="233"/>
      <c r="F261" s="233"/>
      <c r="G261" s="233"/>
      <c r="H261" s="233"/>
      <c r="I261" s="233"/>
      <c r="J261" s="233"/>
      <c r="K261" s="233"/>
      <c r="M261" s="233"/>
      <c r="N261" s="233"/>
      <c r="O261" s="233"/>
      <c r="P261" s="233"/>
      <c r="Q261" s="233"/>
      <c r="R261" s="233"/>
      <c r="S261" s="233"/>
      <c r="T261" s="233"/>
      <c r="U261" s="233"/>
    </row>
    <row r="262" spans="1:21" ht="15.75">
      <c r="A262" s="233"/>
      <c r="B262" s="233"/>
      <c r="C262" s="233"/>
      <c r="D262" s="233"/>
      <c r="E262" s="233"/>
      <c r="F262" s="233"/>
      <c r="G262" s="233"/>
      <c r="H262" s="233"/>
      <c r="I262" s="233"/>
      <c r="J262" s="233"/>
      <c r="K262" s="233"/>
      <c r="M262" s="233"/>
      <c r="N262" s="233"/>
      <c r="O262" s="233"/>
      <c r="P262" s="233"/>
      <c r="Q262" s="233"/>
      <c r="R262" s="233"/>
      <c r="S262" s="233"/>
      <c r="T262" s="233"/>
      <c r="U262" s="233"/>
    </row>
    <row r="263" spans="1:21" ht="15.75">
      <c r="A263" s="233"/>
      <c r="B263" s="233"/>
      <c r="C263" s="233"/>
      <c r="D263" s="233"/>
      <c r="E263" s="233"/>
      <c r="F263" s="233"/>
      <c r="G263" s="233"/>
      <c r="H263" s="233"/>
      <c r="I263" s="233"/>
      <c r="J263" s="233"/>
      <c r="K263" s="233"/>
      <c r="M263" s="233"/>
      <c r="N263" s="233"/>
      <c r="O263" s="233"/>
      <c r="P263" s="233"/>
      <c r="Q263" s="233"/>
      <c r="R263" s="233"/>
      <c r="S263" s="233"/>
      <c r="T263" s="233"/>
      <c r="U263" s="233"/>
    </row>
    <row r="264" spans="1:21" ht="15.75">
      <c r="A264" s="233"/>
      <c r="B264" s="233"/>
      <c r="C264" s="233"/>
      <c r="D264" s="233"/>
      <c r="E264" s="233"/>
      <c r="F264" s="233"/>
      <c r="G264" s="233"/>
      <c r="H264" s="233"/>
      <c r="I264" s="233"/>
      <c r="J264" s="233"/>
      <c r="K264" s="233"/>
      <c r="M264" s="233"/>
      <c r="N264" s="233"/>
      <c r="O264" s="233"/>
      <c r="P264" s="233"/>
      <c r="Q264" s="233"/>
      <c r="R264" s="233"/>
      <c r="S264" s="233"/>
      <c r="T264" s="233"/>
      <c r="U264" s="233"/>
    </row>
    <row r="265" spans="1:21" ht="15.75">
      <c r="A265" s="233"/>
      <c r="B265" s="233"/>
      <c r="C265" s="233"/>
      <c r="D265" s="233"/>
      <c r="E265" s="233"/>
      <c r="F265" s="233"/>
      <c r="G265" s="233"/>
      <c r="H265" s="233"/>
      <c r="I265" s="233"/>
      <c r="J265" s="233"/>
      <c r="K265" s="233"/>
      <c r="M265" s="233"/>
      <c r="N265" s="233"/>
      <c r="O265" s="233"/>
      <c r="P265" s="233"/>
      <c r="Q265" s="233"/>
      <c r="R265" s="233"/>
      <c r="S265" s="233"/>
      <c r="T265" s="233"/>
      <c r="U265" s="233"/>
    </row>
    <row r="266" spans="1:21" ht="15.75">
      <c r="A266" s="233"/>
      <c r="B266" s="233"/>
      <c r="C266" s="233"/>
      <c r="D266" s="233"/>
      <c r="E266" s="233"/>
      <c r="F266" s="233"/>
      <c r="G266" s="233"/>
      <c r="H266" s="233"/>
      <c r="I266" s="233"/>
      <c r="J266" s="233"/>
      <c r="K266" s="233"/>
      <c r="M266" s="233"/>
      <c r="N266" s="233"/>
      <c r="O266" s="233"/>
      <c r="P266" s="233"/>
      <c r="Q266" s="233"/>
      <c r="R266" s="233"/>
      <c r="S266" s="233"/>
      <c r="T266" s="233"/>
      <c r="U266" s="233"/>
    </row>
    <row r="267" spans="1:21" ht="15.75">
      <c r="A267" s="233"/>
      <c r="B267" s="233"/>
      <c r="C267" s="233"/>
      <c r="D267" s="233"/>
      <c r="E267" s="233"/>
      <c r="F267" s="233"/>
      <c r="G267" s="233"/>
      <c r="H267" s="233"/>
      <c r="I267" s="233"/>
      <c r="J267" s="233"/>
      <c r="K267" s="233"/>
      <c r="M267" s="233"/>
      <c r="N267" s="233"/>
      <c r="O267" s="233"/>
      <c r="P267" s="233"/>
      <c r="Q267" s="233"/>
      <c r="R267" s="233"/>
      <c r="S267" s="233"/>
      <c r="T267" s="233"/>
      <c r="U267" s="233"/>
    </row>
    <row r="268" spans="1:21" ht="15.75">
      <c r="A268" s="233"/>
      <c r="B268" s="233"/>
      <c r="C268" s="233"/>
      <c r="D268" s="233"/>
      <c r="E268" s="233"/>
      <c r="F268" s="233"/>
      <c r="G268" s="233"/>
      <c r="H268" s="233"/>
      <c r="I268" s="233"/>
      <c r="J268" s="233"/>
      <c r="K268" s="233"/>
      <c r="M268" s="233"/>
      <c r="N268" s="233"/>
      <c r="O268" s="233"/>
      <c r="P268" s="233"/>
      <c r="Q268" s="233"/>
      <c r="R268" s="233"/>
      <c r="S268" s="233"/>
      <c r="T268" s="233"/>
      <c r="U268" s="233"/>
    </row>
  </sheetData>
  <mergeCells count="15">
    <mergeCell ref="T3:U3"/>
    <mergeCell ref="I5:I6"/>
    <mergeCell ref="J5:J6"/>
    <mergeCell ref="E5:E6"/>
    <mergeCell ref="F5:F6"/>
    <mergeCell ref="G5:G6"/>
    <mergeCell ref="H5:H6"/>
    <mergeCell ref="K5:K6"/>
    <mergeCell ref="A2:K2"/>
    <mergeCell ref="A46:K46"/>
    <mergeCell ref="A5:A6"/>
    <mergeCell ref="B5:B6"/>
    <mergeCell ref="C5:C6"/>
    <mergeCell ref="D5:D6"/>
    <mergeCell ref="A3:H3"/>
  </mergeCells>
  <printOptions horizontalCentered="1" gridLinesSet="0"/>
  <pageMargins left="0" right="0" top="0.39370078740157483" bottom="0" header="0" footer="0"/>
  <pageSetup scale="57"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syncVertical="1" syncRef="A1" transitionEvaluation="1">
    <pageSetUpPr fitToPage="1"/>
  </sheetPr>
  <dimension ref="A1:AN268"/>
  <sheetViews>
    <sheetView showGridLines="0" showZeros="0" zoomScaleNormal="100" workbookViewId="0"/>
  </sheetViews>
  <sheetFormatPr baseColWidth="10" defaultColWidth="12.5703125" defaultRowHeight="12.75"/>
  <cols>
    <col min="1" max="1" width="30.140625" style="167" customWidth="1"/>
    <col min="2" max="2" width="11.85546875" style="167" customWidth="1"/>
    <col min="3" max="11" width="12" style="167" customWidth="1"/>
    <col min="12" max="17" width="12" customWidth="1"/>
    <col min="18" max="16384" width="12.5703125" style="167"/>
  </cols>
  <sheetData>
    <row r="1" spans="1:27" ht="15">
      <c r="A1" s="131"/>
      <c r="B1" s="194"/>
      <c r="C1" s="194"/>
      <c r="D1" s="194"/>
      <c r="E1" s="194"/>
      <c r="F1" s="194"/>
      <c r="G1" s="194"/>
      <c r="H1" s="194"/>
      <c r="I1" s="194"/>
      <c r="J1" s="194"/>
      <c r="K1" s="194"/>
    </row>
    <row r="2" spans="1:27" s="377" customFormat="1" ht="15">
      <c r="A2" s="547" t="s">
        <v>267</v>
      </c>
      <c r="B2" s="547"/>
      <c r="C2" s="547"/>
      <c r="D2" s="547"/>
      <c r="E2" s="547"/>
      <c r="F2" s="547"/>
      <c r="G2" s="547"/>
      <c r="H2" s="547"/>
      <c r="I2" s="547"/>
      <c r="J2" s="547"/>
      <c r="K2" s="547"/>
      <c r="L2" s="349"/>
      <c r="M2" s="349"/>
      <c r="N2" s="349"/>
      <c r="O2" s="349"/>
      <c r="P2" s="349"/>
      <c r="Q2" s="349"/>
    </row>
    <row r="3" spans="1:27" s="377" customFormat="1" ht="17.25" customHeight="1">
      <c r="A3" s="428" t="s">
        <v>630</v>
      </c>
      <c r="B3" s="383"/>
      <c r="C3" s="408"/>
      <c r="D3" s="408"/>
      <c r="E3" s="408"/>
      <c r="F3" s="408"/>
      <c r="G3" s="408"/>
      <c r="H3" s="408"/>
      <c r="I3" s="408"/>
      <c r="J3" s="408"/>
      <c r="K3" s="383"/>
      <c r="L3" s="349"/>
      <c r="M3" s="349"/>
      <c r="N3" s="349"/>
      <c r="O3" s="349"/>
      <c r="P3" s="349"/>
      <c r="Q3" s="349"/>
    </row>
    <row r="4" spans="1:27" s="377" customFormat="1" ht="15.75" thickBot="1">
      <c r="A4" s="383"/>
      <c r="B4" s="422"/>
      <c r="C4" s="426"/>
      <c r="D4" s="426"/>
      <c r="E4" s="426"/>
      <c r="F4" s="426"/>
      <c r="G4" s="426"/>
      <c r="H4" s="426"/>
      <c r="I4" s="426"/>
      <c r="J4" s="426"/>
      <c r="K4" s="426"/>
      <c r="L4" s="349"/>
      <c r="M4" s="349"/>
      <c r="N4" s="349"/>
      <c r="O4" s="349"/>
      <c r="P4" s="349"/>
      <c r="Q4" s="349"/>
    </row>
    <row r="5" spans="1:27" ht="15.75" customHeight="1" thickTop="1">
      <c r="A5" s="568" t="s">
        <v>536</v>
      </c>
      <c r="B5" s="566">
        <v>2007</v>
      </c>
      <c r="C5" s="566">
        <v>2008</v>
      </c>
      <c r="D5" s="566">
        <v>2009</v>
      </c>
      <c r="E5" s="566">
        <v>2010</v>
      </c>
      <c r="F5" s="566">
        <v>2011</v>
      </c>
      <c r="G5" s="566">
        <v>2012</v>
      </c>
      <c r="H5" s="566">
        <v>2013</v>
      </c>
      <c r="I5" s="566">
        <v>2014</v>
      </c>
      <c r="J5" s="566">
        <v>2015</v>
      </c>
      <c r="K5" s="566">
        <v>2016</v>
      </c>
    </row>
    <row r="6" spans="1:27" ht="15.75" customHeight="1" thickBot="1">
      <c r="A6" s="567"/>
      <c r="B6" s="569"/>
      <c r="C6" s="569"/>
      <c r="D6" s="569"/>
      <c r="E6" s="569"/>
      <c r="F6" s="569"/>
      <c r="G6" s="569"/>
      <c r="H6" s="569"/>
      <c r="I6" s="569"/>
      <c r="J6" s="569"/>
      <c r="K6" s="569"/>
    </row>
    <row r="7" spans="1:27" ht="15.75" customHeight="1" thickTop="1">
      <c r="A7" s="152"/>
      <c r="B7" s="152"/>
      <c r="C7" s="152"/>
      <c r="D7" s="152"/>
      <c r="E7" s="152"/>
      <c r="F7" s="152"/>
      <c r="G7" s="152"/>
      <c r="H7" s="152"/>
      <c r="I7" s="152"/>
      <c r="J7" s="152"/>
      <c r="K7" s="152"/>
    </row>
    <row r="8" spans="1:27" ht="15.75" customHeight="1">
      <c r="A8" s="173" t="s">
        <v>200</v>
      </c>
      <c r="B8" s="190">
        <v>215119</v>
      </c>
      <c r="C8" s="189">
        <v>212705</v>
      </c>
      <c r="D8" s="189">
        <v>207408</v>
      </c>
      <c r="E8" s="189">
        <v>220828</v>
      </c>
      <c r="F8" s="189">
        <v>228640</v>
      </c>
      <c r="G8" s="189">
        <v>237270</v>
      </c>
      <c r="H8" s="189">
        <v>235318</v>
      </c>
      <c r="I8" s="189">
        <v>239460</v>
      </c>
      <c r="J8" s="189">
        <v>251596</v>
      </c>
      <c r="K8" s="190">
        <v>268595</v>
      </c>
      <c r="R8" s="155"/>
      <c r="S8" s="155"/>
      <c r="T8" s="155"/>
      <c r="U8" s="155"/>
      <c r="V8" s="155"/>
      <c r="W8" s="155"/>
      <c r="X8" s="155"/>
      <c r="Y8" s="155"/>
      <c r="Z8" s="155"/>
      <c r="AA8" s="155"/>
    </row>
    <row r="9" spans="1:27" ht="15.75" customHeight="1">
      <c r="A9" s="214"/>
      <c r="B9" s="189"/>
      <c r="C9" s="189"/>
      <c r="D9" s="189"/>
      <c r="E9" s="189"/>
      <c r="F9" s="189"/>
      <c r="G9" s="189"/>
      <c r="H9" s="189"/>
      <c r="I9" s="189"/>
      <c r="J9" s="189"/>
      <c r="K9" s="189"/>
      <c r="R9" s="155"/>
      <c r="S9" s="155"/>
      <c r="T9" s="155"/>
      <c r="U9" s="155"/>
      <c r="V9" s="155"/>
      <c r="W9" s="155"/>
      <c r="X9" s="155"/>
      <c r="Y9" s="155"/>
      <c r="Z9" s="155"/>
      <c r="AA9" s="155"/>
    </row>
    <row r="10" spans="1:27" ht="15.75" customHeight="1">
      <c r="A10" s="304" t="s">
        <v>0</v>
      </c>
      <c r="B10" s="189">
        <v>2244</v>
      </c>
      <c r="C10" s="189">
        <v>2653</v>
      </c>
      <c r="D10" s="189">
        <v>2849</v>
      </c>
      <c r="E10" s="189">
        <v>2873</v>
      </c>
      <c r="F10" s="189">
        <v>3101</v>
      </c>
      <c r="G10" s="189">
        <v>3349</v>
      </c>
      <c r="H10" s="189">
        <v>3792</v>
      </c>
      <c r="I10" s="189">
        <v>4010</v>
      </c>
      <c r="J10" s="189">
        <v>4341</v>
      </c>
      <c r="K10" s="189">
        <v>4426</v>
      </c>
      <c r="R10" s="155"/>
      <c r="S10" s="155"/>
      <c r="T10" s="155"/>
      <c r="U10" s="155"/>
      <c r="V10" s="155"/>
      <c r="W10" s="155"/>
      <c r="X10" s="155"/>
      <c r="Y10" s="155"/>
      <c r="Z10" s="155"/>
      <c r="AA10" s="155"/>
    </row>
    <row r="11" spans="1:27" ht="15.75" customHeight="1">
      <c r="A11" s="304" t="s">
        <v>1</v>
      </c>
      <c r="B11" s="189">
        <v>3620</v>
      </c>
      <c r="C11" s="189">
        <v>3378</v>
      </c>
      <c r="D11" s="189">
        <v>3314</v>
      </c>
      <c r="E11" s="189">
        <v>3277</v>
      </c>
      <c r="F11" s="189">
        <v>3271</v>
      </c>
      <c r="G11" s="189">
        <v>3381</v>
      </c>
      <c r="H11" s="189">
        <v>3413</v>
      </c>
      <c r="I11" s="189">
        <v>3343</v>
      </c>
      <c r="J11" s="189">
        <v>3645</v>
      </c>
      <c r="K11" s="189">
        <v>4115</v>
      </c>
      <c r="R11" s="155"/>
      <c r="S11" s="155"/>
      <c r="T11" s="155"/>
      <c r="U11" s="155"/>
      <c r="V11" s="155"/>
      <c r="W11" s="155"/>
      <c r="X11" s="155"/>
      <c r="Y11" s="155"/>
      <c r="Z11" s="155"/>
      <c r="AA11" s="155"/>
    </row>
    <row r="12" spans="1:27" ht="15.75" customHeight="1">
      <c r="A12" s="304" t="s">
        <v>2</v>
      </c>
      <c r="B12" s="189">
        <v>1590</v>
      </c>
      <c r="C12" s="189">
        <v>1854</v>
      </c>
      <c r="D12" s="189">
        <v>1569</v>
      </c>
      <c r="E12" s="189">
        <v>1636</v>
      </c>
      <c r="F12" s="189">
        <v>1535</v>
      </c>
      <c r="G12" s="189">
        <v>1440</v>
      </c>
      <c r="H12" s="189">
        <v>1786</v>
      </c>
      <c r="I12" s="189">
        <v>1680</v>
      </c>
      <c r="J12" s="189">
        <v>1591</v>
      </c>
      <c r="K12" s="189">
        <v>1657</v>
      </c>
      <c r="R12" s="155"/>
      <c r="S12" s="155"/>
      <c r="T12" s="155"/>
      <c r="U12" s="155"/>
      <c r="V12" s="155"/>
      <c r="W12" s="155"/>
      <c r="X12" s="155"/>
      <c r="Y12" s="155"/>
      <c r="Z12" s="155"/>
      <c r="AA12" s="155"/>
    </row>
    <row r="13" spans="1:27" ht="15.75" customHeight="1">
      <c r="A13" s="304" t="s">
        <v>3</v>
      </c>
      <c r="B13" s="189">
        <v>1722</v>
      </c>
      <c r="C13" s="189">
        <v>1747</v>
      </c>
      <c r="D13" s="189">
        <v>1347</v>
      </c>
      <c r="E13" s="189">
        <v>1520</v>
      </c>
      <c r="F13" s="189">
        <v>1620</v>
      </c>
      <c r="G13" s="189">
        <v>1582</v>
      </c>
      <c r="H13" s="189">
        <v>1501</v>
      </c>
      <c r="I13" s="189">
        <v>1309</v>
      </c>
      <c r="J13" s="189">
        <v>1629</v>
      </c>
      <c r="K13" s="189">
        <v>1581</v>
      </c>
      <c r="R13" s="155"/>
      <c r="S13" s="155"/>
      <c r="T13" s="155"/>
      <c r="U13" s="155"/>
      <c r="V13" s="155"/>
      <c r="W13" s="155"/>
      <c r="X13" s="155"/>
      <c r="Y13" s="155"/>
      <c r="Z13" s="155"/>
      <c r="AA13" s="155"/>
    </row>
    <row r="14" spans="1:27" ht="15.75" customHeight="1">
      <c r="A14" s="304" t="s">
        <v>201</v>
      </c>
      <c r="B14" s="189">
        <v>9275</v>
      </c>
      <c r="C14" s="189">
        <v>9571</v>
      </c>
      <c r="D14" s="189">
        <v>9293</v>
      </c>
      <c r="E14" s="189">
        <v>9492</v>
      </c>
      <c r="F14" s="189">
        <v>9208</v>
      </c>
      <c r="G14" s="189">
        <v>9088</v>
      </c>
      <c r="H14" s="189">
        <v>8893</v>
      </c>
      <c r="I14" s="189">
        <v>9022</v>
      </c>
      <c r="J14" s="189">
        <v>9288</v>
      </c>
      <c r="K14" s="189">
        <v>9737</v>
      </c>
      <c r="R14" s="155"/>
      <c r="S14" s="155"/>
      <c r="T14" s="155"/>
      <c r="U14" s="155"/>
      <c r="V14" s="155"/>
      <c r="W14" s="155"/>
      <c r="X14" s="155"/>
      <c r="Y14" s="155"/>
      <c r="Z14" s="155"/>
      <c r="AA14" s="155"/>
    </row>
    <row r="15" spans="1:27" ht="15.75" customHeight="1">
      <c r="A15" s="304" t="s">
        <v>5</v>
      </c>
      <c r="B15" s="189">
        <v>4341</v>
      </c>
      <c r="C15" s="189">
        <v>4209</v>
      </c>
      <c r="D15" s="189">
        <v>4174</v>
      </c>
      <c r="E15" s="189">
        <v>4331</v>
      </c>
      <c r="F15" s="189">
        <v>4149</v>
      </c>
      <c r="G15" s="189">
        <v>4240</v>
      </c>
      <c r="H15" s="189">
        <v>4422</v>
      </c>
      <c r="I15" s="189">
        <v>4799</v>
      </c>
      <c r="J15" s="189">
        <v>5168</v>
      </c>
      <c r="K15" s="189">
        <v>5522</v>
      </c>
      <c r="R15" s="155"/>
      <c r="S15" s="155"/>
      <c r="T15" s="155"/>
      <c r="U15" s="155"/>
      <c r="V15" s="155"/>
      <c r="W15" s="155"/>
      <c r="X15" s="155"/>
      <c r="Y15" s="155"/>
      <c r="Z15" s="155"/>
      <c r="AA15" s="155"/>
    </row>
    <row r="16" spans="1:27" ht="15.75" customHeight="1">
      <c r="A16" s="304" t="s">
        <v>6</v>
      </c>
      <c r="B16" s="189">
        <v>7067</v>
      </c>
      <c r="C16" s="189">
        <v>7024</v>
      </c>
      <c r="D16" s="189">
        <v>6959</v>
      </c>
      <c r="E16" s="189">
        <v>7014</v>
      </c>
      <c r="F16" s="189">
        <v>7932</v>
      </c>
      <c r="G16" s="189">
        <v>8368</v>
      </c>
      <c r="H16" s="189">
        <v>8441</v>
      </c>
      <c r="I16" s="189">
        <v>8484</v>
      </c>
      <c r="J16" s="189">
        <v>8703</v>
      </c>
      <c r="K16" s="189">
        <v>9224</v>
      </c>
      <c r="R16" s="155"/>
      <c r="S16" s="155"/>
      <c r="T16" s="155"/>
      <c r="U16" s="155"/>
      <c r="V16" s="155"/>
      <c r="W16" s="155"/>
      <c r="X16" s="155"/>
      <c r="Y16" s="155"/>
      <c r="Z16" s="155"/>
      <c r="AA16" s="155"/>
    </row>
    <row r="17" spans="1:27" ht="15.75" customHeight="1">
      <c r="A17" s="304" t="s">
        <v>7</v>
      </c>
      <c r="B17" s="189">
        <v>14478</v>
      </c>
      <c r="C17" s="189">
        <v>14845</v>
      </c>
      <c r="D17" s="189">
        <v>14593</v>
      </c>
      <c r="E17" s="189">
        <v>14732</v>
      </c>
      <c r="F17" s="189">
        <v>14759</v>
      </c>
      <c r="G17" s="189">
        <v>14941</v>
      </c>
      <c r="H17" s="189">
        <v>14134</v>
      </c>
      <c r="I17" s="189">
        <v>14413</v>
      </c>
      <c r="J17" s="189">
        <v>14495</v>
      </c>
      <c r="K17" s="189">
        <v>14287</v>
      </c>
      <c r="R17" s="155"/>
      <c r="S17" s="155"/>
      <c r="T17" s="155"/>
      <c r="U17" s="155"/>
      <c r="V17" s="155"/>
      <c r="W17" s="155"/>
      <c r="X17" s="155"/>
      <c r="Y17" s="155"/>
      <c r="Z17" s="155"/>
      <c r="AA17" s="155"/>
    </row>
    <row r="18" spans="1:27" ht="15.75" customHeight="1">
      <c r="A18" s="304" t="s">
        <v>275</v>
      </c>
      <c r="B18" s="189">
        <v>0</v>
      </c>
      <c r="C18" s="189">
        <v>0</v>
      </c>
      <c r="D18" s="189">
        <v>0</v>
      </c>
      <c r="E18" s="189">
        <v>0</v>
      </c>
      <c r="F18" s="189">
        <v>0</v>
      </c>
      <c r="G18" s="189">
        <v>0</v>
      </c>
      <c r="H18" s="189">
        <v>0</v>
      </c>
      <c r="I18" s="189">
        <v>0</v>
      </c>
      <c r="J18" s="189">
        <v>0</v>
      </c>
      <c r="K18" s="189">
        <v>0</v>
      </c>
      <c r="R18" s="155"/>
      <c r="S18" s="155"/>
      <c r="T18" s="155"/>
      <c r="U18" s="155"/>
      <c r="V18" s="155"/>
      <c r="W18" s="155"/>
      <c r="X18" s="155"/>
      <c r="Y18" s="155"/>
      <c r="Z18" s="155"/>
      <c r="AA18" s="155"/>
    </row>
    <row r="19" spans="1:27" ht="15.75" customHeight="1">
      <c r="A19" s="304" t="s">
        <v>279</v>
      </c>
      <c r="B19" s="189">
        <v>0</v>
      </c>
      <c r="C19" s="189">
        <v>0</v>
      </c>
      <c r="D19" s="189">
        <v>0</v>
      </c>
      <c r="E19" s="189">
        <v>24</v>
      </c>
      <c r="F19" s="189">
        <v>0</v>
      </c>
      <c r="G19" s="189">
        <v>0</v>
      </c>
      <c r="H19" s="189">
        <v>0</v>
      </c>
      <c r="I19" s="189">
        <v>0</v>
      </c>
      <c r="J19" s="189">
        <v>0</v>
      </c>
      <c r="K19" s="189">
        <v>0</v>
      </c>
      <c r="R19" s="155"/>
      <c r="S19" s="155"/>
      <c r="T19" s="155"/>
      <c r="U19" s="155"/>
      <c r="V19" s="155"/>
      <c r="W19" s="155"/>
      <c r="X19" s="155"/>
      <c r="Y19" s="155"/>
      <c r="Z19" s="155"/>
      <c r="AA19" s="155"/>
    </row>
    <row r="20" spans="1:27" ht="15.75" customHeight="1">
      <c r="A20" s="304" t="s">
        <v>8</v>
      </c>
      <c r="B20" s="189">
        <v>1738</v>
      </c>
      <c r="C20" s="189">
        <v>1746</v>
      </c>
      <c r="D20" s="189">
        <v>1914</v>
      </c>
      <c r="E20" s="189">
        <v>2089</v>
      </c>
      <c r="F20" s="189">
        <v>2073</v>
      </c>
      <c r="G20" s="189">
        <v>2250</v>
      </c>
      <c r="H20" s="189">
        <v>2156</v>
      </c>
      <c r="I20" s="189">
        <v>2290</v>
      </c>
      <c r="J20" s="189">
        <v>2337</v>
      </c>
      <c r="K20" s="189">
        <v>2414</v>
      </c>
      <c r="R20" s="155"/>
      <c r="S20" s="155"/>
      <c r="T20" s="155"/>
      <c r="U20" s="155"/>
      <c r="V20" s="155"/>
      <c r="W20" s="155"/>
      <c r="X20" s="155"/>
      <c r="Y20" s="155"/>
      <c r="Z20" s="155"/>
      <c r="AA20" s="155"/>
    </row>
    <row r="21" spans="1:27" ht="15.75" customHeight="1">
      <c r="A21" s="304" t="s">
        <v>9</v>
      </c>
      <c r="B21" s="189">
        <v>7892</v>
      </c>
      <c r="C21" s="189">
        <v>7978</v>
      </c>
      <c r="D21" s="189">
        <v>9453</v>
      </c>
      <c r="E21" s="189">
        <v>10299</v>
      </c>
      <c r="F21" s="189">
        <v>10700</v>
      </c>
      <c r="G21" s="189">
        <v>10088</v>
      </c>
      <c r="H21" s="189">
        <v>10784</v>
      </c>
      <c r="I21" s="189">
        <v>11093</v>
      </c>
      <c r="J21" s="189">
        <v>12927</v>
      </c>
      <c r="K21" s="189">
        <v>15406</v>
      </c>
      <c r="R21" s="155"/>
      <c r="S21" s="155"/>
      <c r="T21" s="155"/>
      <c r="U21" s="155"/>
      <c r="V21" s="155"/>
      <c r="W21" s="155"/>
      <c r="X21" s="155"/>
      <c r="Y21" s="155"/>
      <c r="Z21" s="155"/>
      <c r="AA21" s="155"/>
    </row>
    <row r="22" spans="1:27" ht="15.75" customHeight="1">
      <c r="A22" s="304" t="s">
        <v>10</v>
      </c>
      <c r="B22" s="189">
        <v>723</v>
      </c>
      <c r="C22" s="189">
        <v>696</v>
      </c>
      <c r="D22" s="189">
        <v>731</v>
      </c>
      <c r="E22" s="189">
        <v>663</v>
      </c>
      <c r="F22" s="189">
        <v>681</v>
      </c>
      <c r="G22" s="189">
        <v>741</v>
      </c>
      <c r="H22" s="189">
        <v>611</v>
      </c>
      <c r="I22" s="189">
        <v>668</v>
      </c>
      <c r="J22" s="189">
        <v>557</v>
      </c>
      <c r="K22" s="189">
        <v>598</v>
      </c>
      <c r="R22" s="155"/>
      <c r="S22" s="155"/>
      <c r="T22" s="155"/>
      <c r="U22" s="155"/>
      <c r="V22" s="155"/>
      <c r="W22" s="155"/>
      <c r="X22" s="155"/>
      <c r="Y22" s="155"/>
      <c r="Z22" s="155"/>
      <c r="AA22" s="155"/>
    </row>
    <row r="23" spans="1:27" ht="15.75" customHeight="1">
      <c r="A23" s="304" t="s">
        <v>11</v>
      </c>
      <c r="B23" s="189">
        <v>1308</v>
      </c>
      <c r="C23" s="189">
        <v>1339</v>
      </c>
      <c r="D23" s="189">
        <v>1558</v>
      </c>
      <c r="E23" s="189">
        <v>1598</v>
      </c>
      <c r="F23" s="189">
        <v>1401</v>
      </c>
      <c r="G23" s="189">
        <v>1193</v>
      </c>
      <c r="H23" s="189">
        <v>1241</v>
      </c>
      <c r="I23" s="189">
        <v>1270</v>
      </c>
      <c r="J23" s="189">
        <v>1365</v>
      </c>
      <c r="K23" s="189">
        <v>1462</v>
      </c>
      <c r="R23" s="155"/>
      <c r="S23" s="155"/>
      <c r="T23" s="155"/>
      <c r="U23" s="155"/>
      <c r="V23" s="155"/>
      <c r="W23" s="155"/>
      <c r="X23" s="155"/>
      <c r="Y23" s="155"/>
      <c r="Z23" s="155"/>
      <c r="AA23" s="155"/>
    </row>
    <row r="24" spans="1:27" ht="15.75" customHeight="1">
      <c r="A24" s="304" t="s">
        <v>12</v>
      </c>
      <c r="B24" s="189">
        <v>23269</v>
      </c>
      <c r="C24" s="189">
        <v>23879</v>
      </c>
      <c r="D24" s="189">
        <v>23089</v>
      </c>
      <c r="E24" s="189">
        <v>24003</v>
      </c>
      <c r="F24" s="189">
        <v>26286</v>
      </c>
      <c r="G24" s="189">
        <v>29684</v>
      </c>
      <c r="H24" s="189">
        <v>26590</v>
      </c>
      <c r="I24" s="189">
        <v>30028</v>
      </c>
      <c r="J24" s="189">
        <v>32506</v>
      </c>
      <c r="K24" s="189">
        <v>33080</v>
      </c>
      <c r="R24" s="155"/>
      <c r="S24" s="155"/>
      <c r="T24" s="155"/>
      <c r="U24" s="155"/>
      <c r="V24" s="155"/>
      <c r="W24" s="155"/>
      <c r="X24" s="155"/>
      <c r="Y24" s="155"/>
      <c r="Z24" s="155"/>
      <c r="AA24" s="155"/>
    </row>
    <row r="25" spans="1:27" ht="15.75" customHeight="1">
      <c r="A25" s="304" t="s">
        <v>202</v>
      </c>
      <c r="B25" s="189">
        <v>358</v>
      </c>
      <c r="C25" s="189">
        <v>339</v>
      </c>
      <c r="D25" s="189">
        <v>330</v>
      </c>
      <c r="E25" s="189">
        <v>315</v>
      </c>
      <c r="F25" s="189">
        <v>314</v>
      </c>
      <c r="G25" s="189">
        <v>351</v>
      </c>
      <c r="H25" s="189">
        <v>339</v>
      </c>
      <c r="I25" s="189">
        <v>375</v>
      </c>
      <c r="J25" s="189">
        <v>420</v>
      </c>
      <c r="K25" s="189">
        <v>412</v>
      </c>
      <c r="R25" s="155"/>
      <c r="S25" s="155"/>
      <c r="T25" s="155"/>
      <c r="U25" s="155"/>
      <c r="V25" s="155"/>
      <c r="W25" s="155"/>
      <c r="X25" s="155"/>
      <c r="Y25" s="155"/>
      <c r="Z25" s="155"/>
      <c r="AA25" s="155"/>
    </row>
    <row r="26" spans="1:27" ht="15.75" customHeight="1">
      <c r="A26" s="304" t="s">
        <v>203</v>
      </c>
      <c r="B26" s="189">
        <v>1386</v>
      </c>
      <c r="C26" s="189">
        <v>1487</v>
      </c>
      <c r="D26" s="189">
        <v>1366</v>
      </c>
      <c r="E26" s="189">
        <v>874</v>
      </c>
      <c r="F26" s="189">
        <v>933</v>
      </c>
      <c r="G26" s="189">
        <v>962</v>
      </c>
      <c r="H26" s="189">
        <v>1076</v>
      </c>
      <c r="I26" s="189">
        <v>1238</v>
      </c>
      <c r="J26" s="189">
        <v>1240</v>
      </c>
      <c r="K26" s="189">
        <v>1260</v>
      </c>
      <c r="R26" s="155"/>
      <c r="S26" s="155"/>
      <c r="T26" s="155"/>
      <c r="U26" s="155"/>
      <c r="V26" s="155"/>
      <c r="W26" s="155"/>
      <c r="X26" s="155"/>
      <c r="Y26" s="155"/>
      <c r="Z26" s="155"/>
      <c r="AA26" s="155"/>
    </row>
    <row r="27" spans="1:27" ht="15.75" customHeight="1">
      <c r="A27" s="304" t="s">
        <v>204</v>
      </c>
      <c r="B27" s="189">
        <v>12300</v>
      </c>
      <c r="C27" s="189">
        <v>12862</v>
      </c>
      <c r="D27" s="189">
        <v>12491</v>
      </c>
      <c r="E27" s="189">
        <v>13975</v>
      </c>
      <c r="F27" s="189">
        <v>14395</v>
      </c>
      <c r="G27" s="189">
        <v>16155</v>
      </c>
      <c r="H27" s="189">
        <v>16616</v>
      </c>
      <c r="I27" s="189">
        <v>17506</v>
      </c>
      <c r="J27" s="189">
        <v>20583</v>
      </c>
      <c r="K27" s="189">
        <v>25240</v>
      </c>
      <c r="R27" s="155"/>
      <c r="S27" s="155"/>
      <c r="T27" s="155"/>
      <c r="U27" s="155"/>
      <c r="V27" s="155"/>
      <c r="W27" s="155"/>
      <c r="X27" s="155"/>
      <c r="Y27" s="155"/>
      <c r="Z27" s="155"/>
      <c r="AA27" s="155"/>
    </row>
    <row r="28" spans="1:27" ht="15.75" customHeight="1">
      <c r="A28" s="304" t="s">
        <v>16</v>
      </c>
      <c r="B28" s="189">
        <v>5579</v>
      </c>
      <c r="C28" s="189">
        <v>5548</v>
      </c>
      <c r="D28" s="189">
        <v>4973</v>
      </c>
      <c r="E28" s="189">
        <v>5658</v>
      </c>
      <c r="F28" s="189">
        <v>6292</v>
      </c>
      <c r="G28" s="189">
        <v>6661</v>
      </c>
      <c r="H28" s="189">
        <v>6846</v>
      </c>
      <c r="I28" s="189">
        <v>7158</v>
      </c>
      <c r="J28" s="189">
        <v>6627</v>
      </c>
      <c r="K28" s="189">
        <v>6962</v>
      </c>
      <c r="R28" s="155"/>
      <c r="S28" s="155"/>
      <c r="T28" s="155"/>
      <c r="U28" s="155"/>
      <c r="V28" s="155"/>
      <c r="W28" s="155"/>
      <c r="X28" s="155"/>
      <c r="Y28" s="155"/>
      <c r="Z28" s="155"/>
      <c r="AA28" s="155"/>
    </row>
    <row r="29" spans="1:27" ht="15.75" customHeight="1">
      <c r="A29" s="304" t="s">
        <v>17</v>
      </c>
      <c r="B29" s="189">
        <v>8827</v>
      </c>
      <c r="C29" s="189">
        <v>8516</v>
      </c>
      <c r="D29" s="189">
        <v>8102</v>
      </c>
      <c r="E29" s="189">
        <v>9170</v>
      </c>
      <c r="F29" s="189">
        <v>9498</v>
      </c>
      <c r="G29" s="189">
        <v>9544</v>
      </c>
      <c r="H29" s="189">
        <v>8970</v>
      </c>
      <c r="I29" s="189">
        <v>9187</v>
      </c>
      <c r="J29" s="189">
        <v>9343</v>
      </c>
      <c r="K29" s="189">
        <v>10131</v>
      </c>
      <c r="R29" s="155"/>
      <c r="S29" s="155"/>
      <c r="T29" s="155"/>
      <c r="U29" s="155"/>
      <c r="V29" s="155"/>
      <c r="W29" s="155"/>
      <c r="X29" s="155"/>
      <c r="Y29" s="155"/>
      <c r="Z29" s="155"/>
      <c r="AA29" s="155"/>
    </row>
    <row r="30" spans="1:27" ht="15.75" customHeight="1">
      <c r="A30" s="304" t="s">
        <v>18</v>
      </c>
      <c r="B30" s="189">
        <v>3686</v>
      </c>
      <c r="C30" s="189">
        <v>3325</v>
      </c>
      <c r="D30" s="189">
        <v>3462</v>
      </c>
      <c r="E30" s="189">
        <v>3575</v>
      </c>
      <c r="F30" s="189">
        <v>3566</v>
      </c>
      <c r="G30" s="189">
        <v>4142</v>
      </c>
      <c r="H30" s="189">
        <v>4141</v>
      </c>
      <c r="I30" s="189">
        <v>4246</v>
      </c>
      <c r="J30" s="189">
        <v>4520</v>
      </c>
      <c r="K30" s="189">
        <v>4448</v>
      </c>
      <c r="R30" s="155"/>
      <c r="S30" s="155"/>
      <c r="T30" s="155"/>
      <c r="U30" s="155"/>
      <c r="V30" s="155"/>
      <c r="W30" s="155"/>
      <c r="X30" s="155"/>
      <c r="Y30" s="155"/>
      <c r="Z30" s="155"/>
      <c r="AA30" s="155"/>
    </row>
    <row r="31" spans="1:27" ht="15.75" customHeight="1">
      <c r="A31" s="304" t="s">
        <v>19</v>
      </c>
      <c r="B31" s="189">
        <v>1944</v>
      </c>
      <c r="C31" s="189">
        <v>1850</v>
      </c>
      <c r="D31" s="189">
        <v>1978</v>
      </c>
      <c r="E31" s="189">
        <v>2209</v>
      </c>
      <c r="F31" s="189">
        <v>2216</v>
      </c>
      <c r="G31" s="189">
        <v>2245</v>
      </c>
      <c r="H31" s="189">
        <v>2533</v>
      </c>
      <c r="I31" s="189">
        <v>2476</v>
      </c>
      <c r="J31" s="189">
        <v>2583</v>
      </c>
      <c r="K31" s="189">
        <v>2489</v>
      </c>
      <c r="R31" s="155"/>
      <c r="S31" s="155"/>
      <c r="T31" s="155"/>
      <c r="U31" s="155"/>
      <c r="V31" s="155"/>
      <c r="W31" s="155"/>
      <c r="X31" s="155"/>
      <c r="Y31" s="155"/>
      <c r="Z31" s="155"/>
      <c r="AA31" s="155"/>
    </row>
    <row r="32" spans="1:27" ht="15.75" customHeight="1">
      <c r="A32" s="304" t="s">
        <v>20</v>
      </c>
      <c r="B32" s="189">
        <v>6162</v>
      </c>
      <c r="C32" s="189">
        <v>5839</v>
      </c>
      <c r="D32" s="189">
        <v>6000</v>
      </c>
      <c r="E32" s="189">
        <v>5801</v>
      </c>
      <c r="F32" s="189">
        <v>6167</v>
      </c>
      <c r="G32" s="189">
        <v>6216</v>
      </c>
      <c r="H32" s="189">
        <v>6491</v>
      </c>
      <c r="I32" s="189">
        <v>6807</v>
      </c>
      <c r="J32" s="189">
        <v>6596</v>
      </c>
      <c r="K32" s="189">
        <v>6568</v>
      </c>
      <c r="R32" s="155"/>
      <c r="S32" s="155"/>
      <c r="T32" s="155"/>
      <c r="U32" s="155"/>
      <c r="V32" s="155"/>
      <c r="W32" s="155"/>
      <c r="X32" s="155"/>
      <c r="Y32" s="155"/>
      <c r="Z32" s="155"/>
      <c r="AA32" s="155"/>
    </row>
    <row r="33" spans="1:40" ht="15.75" customHeight="1">
      <c r="A33" s="304" t="s">
        <v>21</v>
      </c>
      <c r="B33" s="189">
        <v>1067</v>
      </c>
      <c r="C33" s="189">
        <v>1738</v>
      </c>
      <c r="D33" s="189">
        <v>2251</v>
      </c>
      <c r="E33" s="189">
        <v>2662</v>
      </c>
      <c r="F33" s="189">
        <v>4019</v>
      </c>
      <c r="G33" s="189">
        <v>4304</v>
      </c>
      <c r="H33" s="189">
        <v>4950</v>
      </c>
      <c r="I33" s="189">
        <v>5158</v>
      </c>
      <c r="J33" s="189">
        <v>5553</v>
      </c>
      <c r="K33" s="189">
        <v>6395</v>
      </c>
      <c r="R33" s="155"/>
      <c r="S33" s="155"/>
      <c r="T33" s="155"/>
      <c r="U33" s="155"/>
      <c r="V33" s="155"/>
      <c r="W33" s="155"/>
      <c r="X33" s="155"/>
      <c r="Y33" s="155"/>
      <c r="Z33" s="155"/>
      <c r="AA33" s="155"/>
    </row>
    <row r="34" spans="1:40" ht="15.75" customHeight="1">
      <c r="A34" s="304" t="s">
        <v>22</v>
      </c>
      <c r="B34" s="189">
        <v>2634</v>
      </c>
      <c r="C34" s="189">
        <v>2461</v>
      </c>
      <c r="D34" s="189">
        <v>2169</v>
      </c>
      <c r="E34" s="189">
        <v>2312</v>
      </c>
      <c r="F34" s="189">
        <v>1994</v>
      </c>
      <c r="G34" s="189">
        <v>2085</v>
      </c>
      <c r="H34" s="189">
        <v>1181</v>
      </c>
      <c r="I34" s="189">
        <v>1457</v>
      </c>
      <c r="J34" s="189">
        <v>1411</v>
      </c>
      <c r="K34" s="189">
        <v>1646</v>
      </c>
      <c r="R34" s="155"/>
      <c r="S34" s="155"/>
      <c r="T34" s="155"/>
      <c r="U34" s="155"/>
      <c r="V34" s="155"/>
      <c r="W34" s="155"/>
      <c r="X34" s="155"/>
      <c r="Y34" s="155"/>
      <c r="Z34" s="155"/>
      <c r="AA34" s="155"/>
    </row>
    <row r="35" spans="1:40" ht="15.75" customHeight="1">
      <c r="A35" s="304" t="s">
        <v>23</v>
      </c>
      <c r="B35" s="189">
        <v>7986</v>
      </c>
      <c r="C35" s="189">
        <v>6284</v>
      </c>
      <c r="D35" s="189">
        <v>8021</v>
      </c>
      <c r="E35" s="189">
        <v>8290</v>
      </c>
      <c r="F35" s="189">
        <v>8881</v>
      </c>
      <c r="G35" s="189">
        <v>9852</v>
      </c>
      <c r="H35" s="189">
        <v>10120</v>
      </c>
      <c r="I35" s="189">
        <v>9809</v>
      </c>
      <c r="J35" s="189">
        <v>10143</v>
      </c>
      <c r="K35" s="189">
        <v>10419</v>
      </c>
      <c r="R35" s="155"/>
      <c r="S35" s="155"/>
      <c r="T35" s="155"/>
      <c r="U35" s="155"/>
      <c r="V35" s="155"/>
      <c r="W35" s="155"/>
      <c r="X35" s="155"/>
      <c r="Y35" s="155"/>
      <c r="Z35" s="155"/>
      <c r="AA35" s="155"/>
    </row>
    <row r="36" spans="1:40" ht="15.75" customHeight="1">
      <c r="A36" s="304" t="s">
        <v>24</v>
      </c>
      <c r="B36" s="189">
        <v>15599</v>
      </c>
      <c r="C36" s="189">
        <v>15527</v>
      </c>
      <c r="D36" s="189">
        <v>15660</v>
      </c>
      <c r="E36" s="189">
        <v>16250</v>
      </c>
      <c r="F36" s="189">
        <v>16461</v>
      </c>
      <c r="G36" s="189">
        <v>16096</v>
      </c>
      <c r="H36" s="189">
        <v>16144</v>
      </c>
      <c r="I36" s="189">
        <v>16269</v>
      </c>
      <c r="J36" s="189">
        <v>16750</v>
      </c>
      <c r="K36" s="189">
        <v>18483</v>
      </c>
      <c r="R36" s="155"/>
      <c r="S36" s="155"/>
      <c r="T36" s="155"/>
      <c r="U36" s="155"/>
      <c r="V36" s="155"/>
      <c r="W36" s="155"/>
      <c r="X36" s="155"/>
      <c r="Y36" s="155"/>
      <c r="Z36" s="155"/>
      <c r="AA36" s="155"/>
    </row>
    <row r="37" spans="1:40" ht="15.75" customHeight="1">
      <c r="A37" s="304" t="s">
        <v>25</v>
      </c>
      <c r="B37" s="189">
        <v>11560</v>
      </c>
      <c r="C37" s="189">
        <v>11610</v>
      </c>
      <c r="D37" s="189">
        <v>11855</v>
      </c>
      <c r="E37" s="189">
        <v>12478</v>
      </c>
      <c r="F37" s="189">
        <v>12646</v>
      </c>
      <c r="G37" s="189">
        <v>13091</v>
      </c>
      <c r="H37" s="189">
        <v>13393</v>
      </c>
      <c r="I37" s="189">
        <v>13705</v>
      </c>
      <c r="J37" s="189">
        <v>14314</v>
      </c>
      <c r="K37" s="189">
        <v>14755</v>
      </c>
      <c r="R37" s="155"/>
      <c r="S37" s="155"/>
      <c r="T37" s="155"/>
      <c r="U37" s="155"/>
      <c r="V37" s="155"/>
      <c r="W37" s="155"/>
      <c r="X37" s="155"/>
      <c r="Y37" s="155"/>
      <c r="Z37" s="155"/>
      <c r="AA37" s="155"/>
    </row>
    <row r="38" spans="1:40" ht="15.75" customHeight="1">
      <c r="A38" s="304" t="s">
        <v>26</v>
      </c>
      <c r="B38" s="189">
        <v>4186</v>
      </c>
      <c r="C38" s="189">
        <v>4056</v>
      </c>
      <c r="D38" s="189">
        <v>3583</v>
      </c>
      <c r="E38" s="189">
        <v>3743</v>
      </c>
      <c r="F38" s="189">
        <v>3711</v>
      </c>
      <c r="G38" s="189">
        <v>4272</v>
      </c>
      <c r="H38" s="189">
        <v>4160</v>
      </c>
      <c r="I38" s="189">
        <v>4120</v>
      </c>
      <c r="J38" s="189">
        <v>4346</v>
      </c>
      <c r="K38" s="189">
        <v>4688</v>
      </c>
      <c r="R38" s="155"/>
      <c r="S38" s="155"/>
      <c r="T38" s="155"/>
      <c r="U38" s="155"/>
      <c r="V38" s="155"/>
      <c r="W38" s="155"/>
      <c r="X38" s="155"/>
      <c r="Y38" s="155"/>
      <c r="Z38" s="155"/>
      <c r="AA38" s="155"/>
    </row>
    <row r="39" spans="1:40" ht="15.75" customHeight="1">
      <c r="A39" s="304" t="s">
        <v>27</v>
      </c>
      <c r="B39" s="189">
        <v>10370</v>
      </c>
      <c r="C39" s="189">
        <v>10330</v>
      </c>
      <c r="D39" s="189">
        <v>9998</v>
      </c>
      <c r="E39" s="189">
        <v>9921</v>
      </c>
      <c r="F39" s="189">
        <v>10178</v>
      </c>
      <c r="G39" s="189">
        <v>9862</v>
      </c>
      <c r="H39" s="189">
        <v>10168</v>
      </c>
      <c r="I39" s="189">
        <v>10256</v>
      </c>
      <c r="J39" s="189">
        <v>10374</v>
      </c>
      <c r="K39" s="189">
        <v>11068</v>
      </c>
      <c r="R39" s="155"/>
      <c r="S39" s="155"/>
      <c r="T39" s="155"/>
      <c r="U39" s="155"/>
      <c r="V39" s="155"/>
      <c r="W39" s="155"/>
      <c r="X39" s="155"/>
      <c r="Y39" s="155"/>
      <c r="Z39" s="155"/>
      <c r="AA39" s="155"/>
    </row>
    <row r="40" spans="1:40" ht="15.75" customHeight="1">
      <c r="A40" s="304" t="s">
        <v>28</v>
      </c>
      <c r="B40" s="189">
        <v>132</v>
      </c>
      <c r="C40" s="189">
        <v>152</v>
      </c>
      <c r="D40" s="189">
        <v>140</v>
      </c>
      <c r="E40" s="189">
        <v>137</v>
      </c>
      <c r="F40" s="189">
        <v>141</v>
      </c>
      <c r="G40" s="189">
        <v>161</v>
      </c>
      <c r="H40" s="189">
        <v>152</v>
      </c>
      <c r="I40" s="189">
        <v>145</v>
      </c>
      <c r="J40" s="189">
        <v>214</v>
      </c>
      <c r="K40" s="189">
        <v>264</v>
      </c>
      <c r="R40" s="155"/>
      <c r="S40" s="155"/>
      <c r="T40" s="155"/>
      <c r="U40" s="155"/>
      <c r="V40" s="155"/>
      <c r="W40" s="155"/>
      <c r="X40" s="155"/>
      <c r="Y40" s="155"/>
      <c r="Z40" s="155"/>
      <c r="AA40" s="155"/>
    </row>
    <row r="41" spans="1:40" ht="15.75" customHeight="1">
      <c r="A41" s="304" t="s">
        <v>29</v>
      </c>
      <c r="B41" s="189">
        <v>14963</v>
      </c>
      <c r="C41" s="189">
        <v>14055</v>
      </c>
      <c r="D41" s="189">
        <v>12267</v>
      </c>
      <c r="E41" s="189">
        <v>13715</v>
      </c>
      <c r="F41" s="189">
        <v>13491</v>
      </c>
      <c r="G41" s="189">
        <v>14039</v>
      </c>
      <c r="H41" s="189">
        <v>14212</v>
      </c>
      <c r="I41" s="189">
        <v>12718</v>
      </c>
      <c r="J41" s="189">
        <v>12728</v>
      </c>
      <c r="K41" s="189">
        <v>13151</v>
      </c>
      <c r="R41" s="155"/>
      <c r="S41" s="155"/>
      <c r="T41" s="155"/>
      <c r="U41" s="155"/>
      <c r="V41" s="155"/>
      <c r="W41" s="155"/>
      <c r="X41" s="155"/>
      <c r="Y41" s="155"/>
      <c r="Z41" s="155"/>
      <c r="AA41" s="155"/>
    </row>
    <row r="42" spans="1:40" ht="15.75" customHeight="1">
      <c r="A42" s="304" t="s">
        <v>30</v>
      </c>
      <c r="B42" s="189">
        <v>24595</v>
      </c>
      <c r="C42" s="189">
        <v>23155</v>
      </c>
      <c r="D42" s="189">
        <v>18963</v>
      </c>
      <c r="E42" s="189">
        <v>23250</v>
      </c>
      <c r="F42" s="189">
        <v>23860</v>
      </c>
      <c r="G42" s="189">
        <v>23603</v>
      </c>
      <c r="H42" s="189">
        <v>22795</v>
      </c>
      <c r="I42" s="189">
        <v>21136</v>
      </c>
      <c r="J42" s="189">
        <v>21596</v>
      </c>
      <c r="K42" s="189">
        <v>22383</v>
      </c>
      <c r="R42" s="155"/>
      <c r="S42" s="155"/>
      <c r="T42" s="155"/>
      <c r="U42" s="155"/>
      <c r="V42" s="155"/>
      <c r="W42" s="155"/>
      <c r="X42" s="155"/>
      <c r="Y42" s="155"/>
      <c r="Z42" s="155"/>
      <c r="AA42" s="155"/>
    </row>
    <row r="43" spans="1:40" ht="15.75" customHeight="1">
      <c r="A43" s="304" t="s">
        <v>31</v>
      </c>
      <c r="B43" s="189">
        <v>1348</v>
      </c>
      <c r="C43" s="189">
        <v>1346</v>
      </c>
      <c r="D43" s="189">
        <v>1432</v>
      </c>
      <c r="E43" s="189">
        <v>1423</v>
      </c>
      <c r="F43" s="189">
        <v>1537</v>
      </c>
      <c r="G43" s="189">
        <v>1597</v>
      </c>
      <c r="H43" s="189">
        <v>1415</v>
      </c>
      <c r="I43" s="189">
        <v>1483</v>
      </c>
      <c r="J43" s="189">
        <v>1701</v>
      </c>
      <c r="K43" s="189">
        <v>2272</v>
      </c>
      <c r="R43" s="155"/>
      <c r="S43" s="155"/>
      <c r="T43" s="155"/>
      <c r="U43" s="155"/>
      <c r="V43" s="155"/>
      <c r="W43" s="155"/>
      <c r="X43" s="155"/>
      <c r="Y43" s="155"/>
      <c r="Z43" s="155"/>
      <c r="AA43" s="155"/>
    </row>
    <row r="44" spans="1:40" ht="15.75" customHeight="1" thickBot="1">
      <c r="A44" s="304" t="s">
        <v>32</v>
      </c>
      <c r="B44" s="189">
        <v>1170</v>
      </c>
      <c r="C44" s="189">
        <v>1306</v>
      </c>
      <c r="D44" s="189">
        <v>1524</v>
      </c>
      <c r="E44" s="189">
        <v>1519</v>
      </c>
      <c r="F44" s="189">
        <v>1624</v>
      </c>
      <c r="G44" s="189">
        <v>1687</v>
      </c>
      <c r="H44" s="189">
        <v>1852</v>
      </c>
      <c r="I44" s="189">
        <v>1802</v>
      </c>
      <c r="J44" s="189">
        <v>2002</v>
      </c>
      <c r="K44" s="189">
        <v>2052</v>
      </c>
      <c r="R44" s="155"/>
      <c r="S44" s="155"/>
      <c r="T44" s="155"/>
      <c r="U44" s="155"/>
      <c r="V44" s="155"/>
      <c r="W44" s="155"/>
      <c r="X44" s="155"/>
      <c r="Y44" s="155"/>
      <c r="Z44" s="155"/>
      <c r="AA44" s="155"/>
    </row>
    <row r="45" spans="1:40" ht="15.75" thickTop="1">
      <c r="A45" s="402"/>
      <c r="B45" s="387"/>
      <c r="C45" s="387"/>
      <c r="D45" s="387"/>
      <c r="E45" s="387"/>
      <c r="F45" s="387"/>
      <c r="G45" s="387"/>
      <c r="H45" s="387"/>
      <c r="I45" s="387"/>
      <c r="J45" s="387"/>
      <c r="K45" s="387"/>
      <c r="R45" s="155"/>
      <c r="S45" s="155"/>
      <c r="T45" s="155"/>
      <c r="U45" s="155"/>
      <c r="V45" s="155"/>
      <c r="W45" s="155"/>
      <c r="X45" s="155"/>
      <c r="Y45" s="155"/>
      <c r="Z45" s="155"/>
      <c r="AA45" s="155"/>
    </row>
    <row r="46" spans="1:40" s="4" customFormat="1">
      <c r="A46" s="551" t="s">
        <v>537</v>
      </c>
      <c r="B46" s="551"/>
      <c r="C46" s="551"/>
      <c r="D46" s="551"/>
      <c r="E46" s="551"/>
      <c r="F46" s="551"/>
      <c r="G46" s="551"/>
      <c r="H46" s="551"/>
      <c r="I46" s="551"/>
      <c r="J46" s="551"/>
      <c r="K46" s="551"/>
      <c r="L46" s="325"/>
      <c r="M46" s="325"/>
      <c r="N46" s="325"/>
      <c r="O46" s="325"/>
      <c r="P46" s="325"/>
      <c r="Q46" s="325"/>
      <c r="R46" s="325"/>
      <c r="S46" s="325"/>
      <c r="T46" s="325"/>
      <c r="U46" s="325"/>
      <c r="V46" s="325"/>
      <c r="W46" s="325"/>
      <c r="X46" s="325"/>
      <c r="Y46" s="325"/>
      <c r="Z46" s="325"/>
      <c r="AA46" s="325"/>
      <c r="AB46" s="325"/>
      <c r="AC46" s="325"/>
      <c r="AD46" s="325"/>
      <c r="AE46" s="325"/>
      <c r="AF46" s="325"/>
      <c r="AG46" s="325"/>
      <c r="AH46" s="325"/>
      <c r="AI46" s="325"/>
      <c r="AJ46" s="325"/>
      <c r="AK46" s="325"/>
      <c r="AL46" s="325"/>
      <c r="AM46" s="325"/>
      <c r="AN46" s="325"/>
    </row>
    <row r="47" spans="1:40" s="232" customFormat="1" ht="15.75" customHeight="1">
      <c r="A47" s="205" t="s">
        <v>438</v>
      </c>
      <c r="B47" s="208"/>
      <c r="C47" s="206"/>
      <c r="D47" s="206"/>
      <c r="E47" s="206"/>
      <c r="F47" s="206"/>
      <c r="G47" s="206"/>
      <c r="H47" s="196"/>
      <c r="I47" s="196"/>
      <c r="J47" s="196"/>
      <c r="K47" s="208"/>
      <c r="L47"/>
      <c r="M47"/>
      <c r="N47"/>
      <c r="O47"/>
      <c r="P47"/>
      <c r="Q47"/>
      <c r="R47" s="155"/>
      <c r="S47" s="155"/>
      <c r="T47" s="155"/>
      <c r="U47" s="155"/>
      <c r="V47" s="155"/>
      <c r="W47" s="155"/>
      <c r="X47" s="155"/>
      <c r="Y47" s="155"/>
      <c r="Z47" s="155"/>
      <c r="AA47" s="155"/>
    </row>
    <row r="48" spans="1:40" ht="15.75" customHeight="1">
      <c r="A48" s="180" t="s">
        <v>449</v>
      </c>
      <c r="B48" s="152"/>
      <c r="C48" s="180"/>
      <c r="D48" s="180"/>
      <c r="E48" s="180"/>
      <c r="F48" s="180"/>
      <c r="G48" s="180"/>
      <c r="H48" s="152"/>
      <c r="I48" s="152"/>
      <c r="J48" s="152"/>
      <c r="K48" s="152"/>
    </row>
    <row r="49" spans="1:11" ht="15.75" customHeight="1">
      <c r="A49" s="180" t="s">
        <v>185</v>
      </c>
      <c r="B49" s="152"/>
      <c r="C49" s="180"/>
      <c r="D49" s="180"/>
      <c r="E49" s="180"/>
      <c r="F49" s="180"/>
      <c r="G49" s="180"/>
      <c r="H49" s="152"/>
      <c r="I49" s="152"/>
      <c r="J49" s="152"/>
      <c r="K49" s="152"/>
    </row>
    <row r="50" spans="1:11" ht="18.75">
      <c r="A50" s="208"/>
      <c r="B50" s="152"/>
      <c r="C50" s="208"/>
      <c r="D50" s="208"/>
      <c r="E50" s="208"/>
      <c r="F50" s="208"/>
      <c r="G50" s="208"/>
      <c r="H50" s="208"/>
      <c r="I50" s="208"/>
      <c r="J50" s="208"/>
      <c r="K50" s="208"/>
    </row>
    <row r="51" spans="1:11" ht="18.75">
      <c r="A51" s="152"/>
      <c r="B51" s="152"/>
      <c r="C51" s="208"/>
      <c r="D51" s="208"/>
      <c r="E51" s="208"/>
      <c r="F51" s="208"/>
      <c r="G51" s="208"/>
      <c r="H51" s="208"/>
      <c r="I51" s="208"/>
      <c r="J51" s="208"/>
      <c r="K51" s="208"/>
    </row>
    <row r="52" spans="1:11" ht="18.75">
      <c r="A52" s="152"/>
      <c r="B52" s="152"/>
      <c r="C52" s="208"/>
      <c r="D52" s="208"/>
      <c r="E52" s="208"/>
      <c r="F52" s="208"/>
      <c r="G52" s="208"/>
      <c r="H52" s="208"/>
      <c r="I52" s="208"/>
      <c r="J52" s="208"/>
      <c r="K52" s="208"/>
    </row>
    <row r="53" spans="1:11" ht="18.75">
      <c r="A53" s="152"/>
      <c r="B53" s="152"/>
      <c r="C53" s="208"/>
      <c r="D53" s="208"/>
      <c r="E53" s="208"/>
      <c r="F53" s="208"/>
      <c r="G53" s="208"/>
      <c r="H53" s="208"/>
      <c r="I53" s="208"/>
      <c r="J53" s="208"/>
      <c r="K53" s="208"/>
    </row>
    <row r="54" spans="1:11" ht="18.75">
      <c r="A54" s="152"/>
      <c r="B54" s="152"/>
      <c r="C54" s="208"/>
      <c r="D54" s="208"/>
      <c r="E54" s="208"/>
      <c r="F54" s="208"/>
      <c r="G54" s="208"/>
      <c r="H54" s="208"/>
      <c r="I54" s="208"/>
      <c r="J54" s="208"/>
      <c r="K54" s="208"/>
    </row>
    <row r="55" spans="1:11" ht="18.75">
      <c r="A55" s="208"/>
      <c r="B55" s="152"/>
      <c r="C55" s="208"/>
      <c r="D55" s="208"/>
      <c r="E55" s="208"/>
      <c r="F55" s="208"/>
      <c r="G55" s="208"/>
      <c r="H55" s="208"/>
      <c r="I55" s="208"/>
      <c r="J55" s="208"/>
      <c r="K55" s="208"/>
    </row>
    <row r="56" spans="1:11" ht="18.75">
      <c r="A56" s="208"/>
      <c r="B56" s="152"/>
      <c r="C56" s="208"/>
      <c r="D56" s="208"/>
      <c r="E56" s="208"/>
      <c r="F56" s="208"/>
      <c r="G56" s="208"/>
      <c r="H56" s="208"/>
      <c r="I56" s="208"/>
      <c r="J56" s="208"/>
      <c r="K56" s="208"/>
    </row>
    <row r="57" spans="1:11" ht="18.75">
      <c r="A57" s="208"/>
      <c r="B57" s="152"/>
      <c r="C57" s="208"/>
      <c r="D57" s="208"/>
      <c r="E57" s="208"/>
      <c r="F57" s="208"/>
      <c r="G57" s="208"/>
      <c r="H57" s="208"/>
      <c r="I57" s="208"/>
      <c r="J57" s="208"/>
      <c r="K57" s="208"/>
    </row>
    <row r="58" spans="1:11" ht="18.75">
      <c r="A58" s="208"/>
      <c r="B58" s="152"/>
      <c r="C58" s="208"/>
      <c r="D58" s="208"/>
      <c r="E58" s="208"/>
      <c r="F58" s="208"/>
      <c r="G58" s="208"/>
      <c r="H58" s="208"/>
      <c r="I58" s="208"/>
      <c r="J58" s="208"/>
      <c r="K58" s="208"/>
    </row>
    <row r="59" spans="1:11" ht="15.75">
      <c r="A59" s="233"/>
      <c r="B59" s="233"/>
      <c r="C59" s="233"/>
      <c r="D59" s="233"/>
      <c r="E59" s="233"/>
      <c r="F59" s="233"/>
      <c r="G59" s="233"/>
      <c r="H59" s="233"/>
      <c r="I59" s="233"/>
      <c r="J59" s="233"/>
      <c r="K59" s="233"/>
    </row>
    <row r="60" spans="1:11" ht="15.75">
      <c r="A60" s="233"/>
      <c r="B60" s="233"/>
      <c r="C60" s="233"/>
      <c r="D60" s="233"/>
      <c r="E60" s="233"/>
      <c r="F60" s="233"/>
      <c r="G60" s="233"/>
      <c r="H60" s="233"/>
      <c r="I60" s="233"/>
      <c r="J60" s="233"/>
      <c r="K60" s="233"/>
    </row>
    <row r="61" spans="1:11" ht="15.75">
      <c r="A61" s="233"/>
      <c r="B61" s="233"/>
      <c r="C61" s="233"/>
      <c r="D61" s="233"/>
      <c r="E61" s="233"/>
      <c r="F61" s="233"/>
      <c r="G61" s="233"/>
      <c r="H61" s="233"/>
      <c r="I61" s="233"/>
      <c r="J61" s="233"/>
      <c r="K61" s="233"/>
    </row>
    <row r="62" spans="1:11" ht="15.75">
      <c r="A62" s="233"/>
      <c r="B62" s="233"/>
      <c r="C62" s="233"/>
      <c r="D62" s="233"/>
      <c r="E62" s="233"/>
      <c r="F62" s="233"/>
      <c r="G62" s="233"/>
      <c r="H62" s="233"/>
      <c r="I62" s="233"/>
      <c r="J62" s="233"/>
      <c r="K62" s="233"/>
    </row>
    <row r="63" spans="1:11" ht="15.75">
      <c r="A63" s="233"/>
      <c r="B63" s="233"/>
      <c r="C63" s="233"/>
      <c r="D63" s="233"/>
      <c r="E63" s="233"/>
      <c r="F63" s="233"/>
      <c r="G63" s="233"/>
      <c r="H63" s="233"/>
      <c r="I63" s="233"/>
      <c r="J63" s="233"/>
      <c r="K63" s="233"/>
    </row>
    <row r="64" spans="1:11" ht="15.75">
      <c r="A64" s="233"/>
      <c r="B64" s="233"/>
      <c r="C64" s="233"/>
      <c r="D64" s="233"/>
      <c r="E64" s="233"/>
      <c r="F64" s="233"/>
      <c r="G64" s="233"/>
      <c r="H64" s="233"/>
      <c r="I64" s="233"/>
      <c r="J64" s="233"/>
      <c r="K64" s="233"/>
    </row>
    <row r="65" spans="1:11" ht="15.75">
      <c r="A65" s="233"/>
      <c r="B65" s="233"/>
      <c r="C65" s="233"/>
      <c r="D65" s="233"/>
      <c r="E65" s="233"/>
      <c r="F65" s="233"/>
      <c r="G65" s="233"/>
      <c r="H65" s="233"/>
      <c r="I65" s="233"/>
      <c r="J65" s="233"/>
      <c r="K65" s="233"/>
    </row>
    <row r="66" spans="1:11" ht="15.75">
      <c r="A66" s="233"/>
      <c r="B66" s="233"/>
      <c r="C66" s="233"/>
      <c r="D66" s="233"/>
      <c r="E66" s="233"/>
      <c r="F66" s="233"/>
      <c r="G66" s="233"/>
      <c r="H66" s="233"/>
      <c r="I66" s="233"/>
      <c r="J66" s="233"/>
      <c r="K66" s="233"/>
    </row>
    <row r="67" spans="1:11" ht="15.75">
      <c r="A67" s="233"/>
      <c r="B67" s="233"/>
      <c r="C67" s="233"/>
      <c r="D67" s="233"/>
      <c r="E67" s="233"/>
      <c r="F67" s="233"/>
      <c r="G67" s="233"/>
      <c r="H67" s="233"/>
      <c r="I67" s="233"/>
      <c r="J67" s="233"/>
      <c r="K67" s="233"/>
    </row>
    <row r="68" spans="1:11" ht="15.75">
      <c r="A68" s="233"/>
      <c r="B68" s="233"/>
      <c r="C68" s="233"/>
      <c r="D68" s="233"/>
      <c r="E68" s="233"/>
      <c r="F68" s="233"/>
      <c r="G68" s="233"/>
      <c r="H68" s="233"/>
      <c r="I68" s="233"/>
      <c r="J68" s="233"/>
      <c r="K68" s="233"/>
    </row>
    <row r="69" spans="1:11" ht="15.75">
      <c r="A69" s="233"/>
      <c r="B69" s="233"/>
      <c r="C69" s="233"/>
      <c r="D69" s="233"/>
      <c r="E69" s="233"/>
      <c r="F69" s="233"/>
      <c r="G69" s="233"/>
      <c r="H69" s="233"/>
      <c r="I69" s="233"/>
      <c r="J69" s="233"/>
      <c r="K69" s="233"/>
    </row>
    <row r="70" spans="1:11" ht="15.75">
      <c r="A70" s="233"/>
      <c r="B70" s="233"/>
      <c r="C70" s="233"/>
      <c r="D70" s="233"/>
      <c r="E70" s="233"/>
      <c r="F70" s="233"/>
      <c r="G70" s="233"/>
      <c r="H70" s="233"/>
      <c r="I70" s="233"/>
      <c r="J70" s="233"/>
      <c r="K70" s="233"/>
    </row>
    <row r="71" spans="1:11" ht="15.75">
      <c r="A71" s="233"/>
      <c r="B71" s="233"/>
      <c r="C71" s="233"/>
      <c r="D71" s="233"/>
      <c r="E71" s="233"/>
      <c r="F71" s="233"/>
      <c r="G71" s="233"/>
      <c r="H71" s="233"/>
      <c r="I71" s="233"/>
      <c r="J71" s="233"/>
      <c r="K71" s="233"/>
    </row>
    <row r="72" spans="1:11" ht="15.75">
      <c r="A72" s="233"/>
      <c r="B72" s="233"/>
      <c r="C72" s="233"/>
      <c r="D72" s="233"/>
      <c r="E72" s="233"/>
      <c r="F72" s="233"/>
      <c r="G72" s="233"/>
      <c r="H72" s="233"/>
      <c r="I72" s="233"/>
      <c r="J72" s="233"/>
      <c r="K72" s="233"/>
    </row>
    <row r="73" spans="1:11" ht="15.75">
      <c r="A73" s="233"/>
      <c r="B73" s="233"/>
      <c r="C73" s="233"/>
      <c r="D73" s="233"/>
      <c r="E73" s="233"/>
      <c r="F73" s="233"/>
      <c r="G73" s="233"/>
      <c r="H73" s="233"/>
      <c r="I73" s="233"/>
      <c r="J73" s="233"/>
      <c r="K73" s="233"/>
    </row>
    <row r="74" spans="1:11" ht="15.75">
      <c r="A74" s="233"/>
      <c r="B74" s="233"/>
      <c r="C74" s="233"/>
      <c r="D74" s="233"/>
      <c r="E74" s="233"/>
      <c r="F74" s="233"/>
      <c r="G74" s="233"/>
      <c r="H74" s="233"/>
      <c r="I74" s="233"/>
      <c r="J74" s="233"/>
      <c r="K74" s="233"/>
    </row>
    <row r="75" spans="1:11" ht="15.75">
      <c r="A75" s="233"/>
      <c r="B75" s="233"/>
      <c r="C75" s="233"/>
      <c r="D75" s="233"/>
      <c r="E75" s="233"/>
      <c r="F75" s="233"/>
      <c r="G75" s="233"/>
      <c r="H75" s="233"/>
      <c r="I75" s="233"/>
      <c r="J75" s="233"/>
      <c r="K75" s="233"/>
    </row>
    <row r="76" spans="1:11" ht="15.75">
      <c r="A76" s="233"/>
      <c r="B76" s="233"/>
      <c r="C76" s="233"/>
      <c r="D76" s="233"/>
      <c r="E76" s="233"/>
      <c r="F76" s="233"/>
      <c r="G76" s="233"/>
      <c r="H76" s="233"/>
      <c r="I76" s="233"/>
      <c r="J76" s="233"/>
      <c r="K76" s="233"/>
    </row>
    <row r="77" spans="1:11" ht="15.75">
      <c r="A77" s="233"/>
      <c r="B77" s="233"/>
      <c r="C77" s="233"/>
      <c r="D77" s="233"/>
      <c r="E77" s="233"/>
      <c r="F77" s="233"/>
      <c r="G77" s="233"/>
      <c r="H77" s="233"/>
      <c r="I77" s="233"/>
      <c r="J77" s="233"/>
      <c r="K77" s="233"/>
    </row>
    <row r="78" spans="1:11" ht="15.75">
      <c r="A78" s="233"/>
      <c r="B78" s="233"/>
      <c r="C78" s="233"/>
      <c r="D78" s="233"/>
      <c r="E78" s="233"/>
      <c r="F78" s="233"/>
      <c r="G78" s="233"/>
      <c r="H78" s="233"/>
      <c r="I78" s="233"/>
      <c r="J78" s="233"/>
      <c r="K78" s="233"/>
    </row>
    <row r="79" spans="1:11" ht="15.75">
      <c r="A79" s="233"/>
      <c r="B79" s="233"/>
      <c r="C79" s="233"/>
      <c r="D79" s="233"/>
      <c r="E79" s="233"/>
      <c r="F79" s="233"/>
      <c r="G79" s="233"/>
      <c r="H79" s="233"/>
      <c r="I79" s="233"/>
      <c r="J79" s="233"/>
      <c r="K79" s="233"/>
    </row>
    <row r="80" spans="1:11" ht="15.75">
      <c r="A80" s="233"/>
      <c r="B80" s="233"/>
      <c r="C80" s="233"/>
      <c r="D80" s="233"/>
      <c r="E80" s="233"/>
      <c r="F80" s="233"/>
      <c r="G80" s="233"/>
      <c r="H80" s="233"/>
      <c r="I80" s="233"/>
      <c r="J80" s="233"/>
      <c r="K80" s="233"/>
    </row>
    <row r="81" spans="1:11" ht="15.75">
      <c r="A81" s="233"/>
      <c r="B81" s="233"/>
      <c r="C81" s="233"/>
      <c r="D81" s="233"/>
      <c r="E81" s="233"/>
      <c r="F81" s="233"/>
      <c r="G81" s="233"/>
      <c r="H81" s="233"/>
      <c r="I81" s="233"/>
      <c r="J81" s="233"/>
      <c r="K81" s="233"/>
    </row>
    <row r="82" spans="1:11" ht="15.75">
      <c r="A82" s="233"/>
      <c r="B82" s="233"/>
      <c r="C82" s="233"/>
      <c r="D82" s="233"/>
      <c r="E82" s="233"/>
      <c r="F82" s="233"/>
      <c r="G82" s="233"/>
      <c r="H82" s="233"/>
      <c r="I82" s="233"/>
      <c r="J82" s="233"/>
      <c r="K82" s="233"/>
    </row>
    <row r="83" spans="1:11" ht="15.75">
      <c r="A83" s="233"/>
      <c r="B83" s="233"/>
      <c r="C83" s="233"/>
      <c r="D83" s="233"/>
      <c r="E83" s="233"/>
      <c r="F83" s="233"/>
      <c r="G83" s="233"/>
      <c r="H83" s="233"/>
      <c r="I83" s="233"/>
      <c r="J83" s="233"/>
      <c r="K83" s="233"/>
    </row>
    <row r="84" spans="1:11" ht="15.75">
      <c r="A84" s="233"/>
      <c r="B84" s="233"/>
      <c r="C84" s="233"/>
      <c r="D84" s="233"/>
      <c r="E84" s="233"/>
      <c r="F84" s="233"/>
      <c r="G84" s="233"/>
      <c r="H84" s="233"/>
      <c r="I84" s="233"/>
      <c r="J84" s="233"/>
      <c r="K84" s="233"/>
    </row>
    <row r="85" spans="1:11" ht="15.75">
      <c r="A85" s="233"/>
      <c r="B85" s="233"/>
      <c r="C85" s="233"/>
      <c r="D85" s="233"/>
      <c r="E85" s="233"/>
      <c r="F85" s="233"/>
      <c r="G85" s="233"/>
      <c r="H85" s="233"/>
      <c r="I85" s="233"/>
      <c r="J85" s="233"/>
      <c r="K85" s="233"/>
    </row>
    <row r="86" spans="1:11" ht="15.75">
      <c r="A86" s="233"/>
      <c r="B86" s="233"/>
      <c r="C86" s="233"/>
      <c r="D86" s="233"/>
      <c r="E86" s="233"/>
      <c r="F86" s="233"/>
      <c r="G86" s="233"/>
      <c r="H86" s="233"/>
      <c r="I86" s="233"/>
      <c r="J86" s="233"/>
      <c r="K86" s="233"/>
    </row>
    <row r="87" spans="1:11" ht="15.75">
      <c r="A87" s="233"/>
      <c r="B87" s="233"/>
      <c r="C87" s="233"/>
      <c r="D87" s="233"/>
      <c r="E87" s="233"/>
      <c r="F87" s="233"/>
      <c r="G87" s="233"/>
      <c r="H87" s="233"/>
      <c r="I87" s="233"/>
      <c r="J87" s="233"/>
      <c r="K87" s="233"/>
    </row>
    <row r="88" spans="1:11" ht="15.75">
      <c r="A88" s="233"/>
      <c r="B88" s="233"/>
      <c r="C88" s="233"/>
      <c r="D88" s="233"/>
      <c r="E88" s="233"/>
      <c r="F88" s="233"/>
      <c r="G88" s="233"/>
      <c r="H88" s="233"/>
      <c r="I88" s="233"/>
      <c r="J88" s="233"/>
      <c r="K88" s="233"/>
    </row>
    <row r="89" spans="1:11" ht="15.75">
      <c r="A89" s="233"/>
      <c r="B89" s="233"/>
      <c r="C89" s="233"/>
      <c r="D89" s="233"/>
      <c r="E89" s="233"/>
      <c r="F89" s="233"/>
      <c r="G89" s="233"/>
      <c r="H89" s="233"/>
      <c r="I89" s="233"/>
      <c r="J89" s="233"/>
      <c r="K89" s="233"/>
    </row>
    <row r="90" spans="1:11" ht="15.75">
      <c r="A90" s="233"/>
      <c r="B90" s="233"/>
      <c r="C90" s="233"/>
      <c r="D90" s="233"/>
      <c r="E90" s="233"/>
      <c r="F90" s="233"/>
      <c r="G90" s="233"/>
      <c r="H90" s="233"/>
      <c r="I90" s="233"/>
      <c r="J90" s="233"/>
      <c r="K90" s="233"/>
    </row>
    <row r="91" spans="1:11" ht="15.75">
      <c r="A91" s="233"/>
      <c r="B91" s="233"/>
      <c r="C91" s="233"/>
      <c r="D91" s="233"/>
      <c r="E91" s="233"/>
      <c r="F91" s="233"/>
      <c r="G91" s="233"/>
      <c r="H91" s="233"/>
      <c r="I91" s="233"/>
      <c r="J91" s="233"/>
      <c r="K91" s="233"/>
    </row>
    <row r="92" spans="1:11" ht="15.75">
      <c r="A92" s="233"/>
      <c r="B92" s="233"/>
      <c r="C92" s="233"/>
      <c r="D92" s="233"/>
      <c r="E92" s="233"/>
      <c r="F92" s="233"/>
      <c r="G92" s="233"/>
      <c r="H92" s="233"/>
      <c r="I92" s="233"/>
      <c r="J92" s="233"/>
      <c r="K92" s="233"/>
    </row>
    <row r="93" spans="1:11" ht="15.75">
      <c r="A93" s="233"/>
      <c r="B93" s="233"/>
      <c r="C93" s="233"/>
      <c r="D93" s="233"/>
      <c r="E93" s="233"/>
      <c r="F93" s="233"/>
      <c r="G93" s="233"/>
      <c r="H93" s="233"/>
      <c r="I93" s="233"/>
      <c r="J93" s="233"/>
      <c r="K93" s="233"/>
    </row>
    <row r="94" spans="1:11" ht="15.75">
      <c r="A94" s="233"/>
      <c r="B94" s="233"/>
      <c r="C94" s="233"/>
      <c r="D94" s="233"/>
      <c r="E94" s="233"/>
      <c r="F94" s="233"/>
      <c r="G94" s="233"/>
      <c r="H94" s="233"/>
      <c r="I94" s="233"/>
      <c r="J94" s="233"/>
      <c r="K94" s="233"/>
    </row>
    <row r="95" spans="1:11" ht="15.75">
      <c r="A95" s="233"/>
      <c r="B95" s="233"/>
      <c r="C95" s="233"/>
      <c r="D95" s="233"/>
      <c r="E95" s="233"/>
      <c r="F95" s="233"/>
      <c r="G95" s="233"/>
      <c r="H95" s="233"/>
      <c r="I95" s="233"/>
      <c r="J95" s="233"/>
      <c r="K95" s="233"/>
    </row>
    <row r="96" spans="1:11" ht="15.75">
      <c r="A96" s="233"/>
      <c r="B96" s="233"/>
      <c r="C96" s="233"/>
      <c r="D96" s="233"/>
      <c r="E96" s="233"/>
      <c r="F96" s="233"/>
      <c r="G96" s="233"/>
      <c r="H96" s="233"/>
      <c r="I96" s="233"/>
      <c r="J96" s="233"/>
      <c r="K96" s="233"/>
    </row>
    <row r="97" spans="1:11" ht="15.75">
      <c r="A97" s="233"/>
      <c r="B97" s="233"/>
      <c r="C97" s="233"/>
      <c r="D97" s="233"/>
      <c r="E97" s="233"/>
      <c r="F97" s="233"/>
      <c r="G97" s="233"/>
      <c r="H97" s="233"/>
      <c r="I97" s="233"/>
      <c r="J97" s="233"/>
      <c r="K97" s="233"/>
    </row>
    <row r="98" spans="1:11" ht="15.75">
      <c r="A98" s="233"/>
      <c r="B98" s="233"/>
      <c r="C98" s="233"/>
      <c r="D98" s="233"/>
      <c r="E98" s="233"/>
      <c r="F98" s="233"/>
      <c r="G98" s="233"/>
      <c r="H98" s="233"/>
      <c r="I98" s="233"/>
      <c r="J98" s="233"/>
      <c r="K98" s="233"/>
    </row>
    <row r="99" spans="1:11" ht="15.75">
      <c r="A99" s="233"/>
      <c r="B99" s="233"/>
      <c r="C99" s="233"/>
      <c r="D99" s="233"/>
      <c r="E99" s="233"/>
      <c r="F99" s="233"/>
      <c r="G99" s="233"/>
      <c r="H99" s="233"/>
      <c r="I99" s="233"/>
      <c r="J99" s="233"/>
      <c r="K99" s="233"/>
    </row>
    <row r="100" spans="1:11" ht="15.75">
      <c r="A100" s="233"/>
      <c r="B100" s="233"/>
      <c r="C100" s="233"/>
      <c r="D100" s="233"/>
      <c r="E100" s="233"/>
      <c r="F100" s="233"/>
      <c r="G100" s="233"/>
      <c r="H100" s="233"/>
      <c r="I100" s="233"/>
      <c r="J100" s="233"/>
      <c r="K100" s="233"/>
    </row>
    <row r="101" spans="1:11" ht="15.75">
      <c r="A101" s="233"/>
      <c r="B101" s="233"/>
      <c r="C101" s="233"/>
      <c r="D101" s="233"/>
      <c r="E101" s="233"/>
      <c r="F101" s="233"/>
      <c r="G101" s="233"/>
      <c r="H101" s="233"/>
      <c r="I101" s="233"/>
      <c r="J101" s="233"/>
      <c r="K101" s="233"/>
    </row>
    <row r="102" spans="1:11" ht="15.75">
      <c r="A102" s="233"/>
      <c r="B102" s="233"/>
      <c r="C102" s="233"/>
      <c r="D102" s="233"/>
      <c r="E102" s="233"/>
      <c r="F102" s="233"/>
      <c r="G102" s="233"/>
      <c r="H102" s="233"/>
      <c r="I102" s="233"/>
      <c r="J102" s="233"/>
      <c r="K102" s="233"/>
    </row>
    <row r="103" spans="1:11" ht="15.75">
      <c r="A103" s="233"/>
      <c r="B103" s="233"/>
      <c r="C103" s="233"/>
      <c r="D103" s="233"/>
      <c r="E103" s="233"/>
      <c r="F103" s="233"/>
      <c r="G103" s="233"/>
      <c r="H103" s="233"/>
      <c r="I103" s="233"/>
      <c r="J103" s="233"/>
      <c r="K103" s="233"/>
    </row>
    <row r="104" spans="1:11" ht="15.75">
      <c r="A104" s="233"/>
      <c r="B104" s="233"/>
      <c r="C104" s="233"/>
      <c r="D104" s="233"/>
      <c r="E104" s="233"/>
      <c r="F104" s="233"/>
      <c r="G104" s="233"/>
      <c r="H104" s="233"/>
      <c r="I104" s="233"/>
      <c r="J104" s="233"/>
      <c r="K104" s="233"/>
    </row>
    <row r="105" spans="1:11" ht="15.75">
      <c r="A105" s="233"/>
      <c r="B105" s="233"/>
      <c r="C105" s="233"/>
      <c r="D105" s="233"/>
      <c r="E105" s="233"/>
      <c r="F105" s="233"/>
      <c r="G105" s="233"/>
      <c r="H105" s="233"/>
      <c r="I105" s="233"/>
      <c r="J105" s="233"/>
      <c r="K105" s="233"/>
    </row>
    <row r="106" spans="1:11" ht="15.75">
      <c r="A106" s="233"/>
      <c r="B106" s="233"/>
      <c r="C106" s="233"/>
      <c r="D106" s="233"/>
      <c r="E106" s="233"/>
      <c r="F106" s="233"/>
      <c r="G106" s="233"/>
      <c r="H106" s="233"/>
      <c r="I106" s="233"/>
      <c r="J106" s="233"/>
      <c r="K106" s="233"/>
    </row>
    <row r="107" spans="1:11" ht="15.75">
      <c r="A107" s="233"/>
      <c r="B107" s="233"/>
      <c r="C107" s="233"/>
      <c r="D107" s="233"/>
      <c r="E107" s="233"/>
      <c r="F107" s="233"/>
      <c r="G107" s="233"/>
      <c r="H107" s="233"/>
      <c r="I107" s="233"/>
      <c r="J107" s="233"/>
      <c r="K107" s="233"/>
    </row>
    <row r="108" spans="1:11" ht="15.75">
      <c r="A108" s="233"/>
      <c r="B108" s="233"/>
      <c r="C108" s="233"/>
      <c r="D108" s="233"/>
      <c r="E108" s="233"/>
      <c r="F108" s="233"/>
      <c r="G108" s="233"/>
      <c r="H108" s="233"/>
      <c r="I108" s="233"/>
      <c r="J108" s="233"/>
      <c r="K108" s="233"/>
    </row>
    <row r="109" spans="1:11" ht="15.75">
      <c r="A109" s="233"/>
      <c r="B109" s="233"/>
      <c r="C109" s="233"/>
      <c r="D109" s="233"/>
      <c r="E109" s="233"/>
      <c r="F109" s="233"/>
      <c r="G109" s="233"/>
      <c r="H109" s="233"/>
      <c r="I109" s="233"/>
      <c r="J109" s="233"/>
      <c r="K109" s="233"/>
    </row>
    <row r="110" spans="1:11" ht="15.75">
      <c r="A110" s="233"/>
      <c r="B110" s="233"/>
      <c r="C110" s="233"/>
      <c r="D110" s="233"/>
      <c r="E110" s="233"/>
      <c r="F110" s="233"/>
      <c r="G110" s="233"/>
      <c r="H110" s="233"/>
      <c r="I110" s="233"/>
      <c r="J110" s="233"/>
      <c r="K110" s="233"/>
    </row>
    <row r="111" spans="1:11" ht="15.75">
      <c r="A111" s="233"/>
      <c r="B111" s="233"/>
      <c r="C111" s="233"/>
      <c r="D111" s="233"/>
      <c r="E111" s="233"/>
      <c r="F111" s="233"/>
      <c r="G111" s="233"/>
      <c r="H111" s="233"/>
      <c r="I111" s="233"/>
      <c r="J111" s="233"/>
      <c r="K111" s="233"/>
    </row>
    <row r="112" spans="1:11" ht="15.75">
      <c r="A112" s="233"/>
      <c r="B112" s="233"/>
      <c r="C112" s="233"/>
      <c r="D112" s="233"/>
      <c r="E112" s="233"/>
      <c r="F112" s="233"/>
      <c r="G112" s="233"/>
      <c r="H112" s="233"/>
      <c r="I112" s="233"/>
      <c r="J112" s="233"/>
      <c r="K112" s="233"/>
    </row>
    <row r="113" spans="1:11" ht="15.75">
      <c r="A113" s="233"/>
      <c r="B113" s="233"/>
      <c r="C113" s="233"/>
      <c r="D113" s="233"/>
      <c r="E113" s="233"/>
      <c r="F113" s="233"/>
      <c r="G113" s="233"/>
      <c r="H113" s="233"/>
      <c r="I113" s="233"/>
      <c r="J113" s="233"/>
      <c r="K113" s="233"/>
    </row>
    <row r="114" spans="1:11" ht="15.75">
      <c r="A114" s="233"/>
      <c r="B114" s="233"/>
      <c r="C114" s="233"/>
      <c r="D114" s="233"/>
      <c r="E114" s="233"/>
      <c r="F114" s="233"/>
      <c r="G114" s="233"/>
      <c r="H114" s="233"/>
      <c r="I114" s="233"/>
      <c r="J114" s="233"/>
      <c r="K114" s="233"/>
    </row>
    <row r="115" spans="1:11" ht="15.75">
      <c r="A115" s="233"/>
      <c r="B115" s="233"/>
      <c r="C115" s="233"/>
      <c r="D115" s="233"/>
      <c r="E115" s="233"/>
      <c r="F115" s="233"/>
      <c r="G115" s="233"/>
      <c r="H115" s="233"/>
      <c r="I115" s="233"/>
      <c r="J115" s="233"/>
      <c r="K115" s="233"/>
    </row>
    <row r="116" spans="1:11" ht="15.75">
      <c r="A116" s="233"/>
      <c r="B116" s="233"/>
      <c r="C116" s="233"/>
      <c r="D116" s="233"/>
      <c r="E116" s="233"/>
      <c r="F116" s="233"/>
      <c r="G116" s="233"/>
      <c r="H116" s="233"/>
      <c r="I116" s="233"/>
      <c r="J116" s="233"/>
      <c r="K116" s="233"/>
    </row>
    <row r="117" spans="1:11" ht="15.75">
      <c r="A117" s="233"/>
      <c r="B117" s="233"/>
      <c r="C117" s="233"/>
      <c r="D117" s="233"/>
      <c r="E117" s="233"/>
      <c r="F117" s="233"/>
      <c r="G117" s="233"/>
      <c r="H117" s="233"/>
      <c r="I117" s="233"/>
      <c r="J117" s="233"/>
      <c r="K117" s="233"/>
    </row>
    <row r="118" spans="1:11" ht="15.75">
      <c r="A118" s="233"/>
      <c r="B118" s="233"/>
      <c r="C118" s="233"/>
      <c r="D118" s="233"/>
      <c r="E118" s="233"/>
      <c r="F118" s="233"/>
      <c r="G118" s="233"/>
      <c r="H118" s="233"/>
      <c r="I118" s="233"/>
      <c r="J118" s="233"/>
      <c r="K118" s="233"/>
    </row>
    <row r="119" spans="1:11" ht="15.75">
      <c r="A119" s="233"/>
      <c r="B119" s="233"/>
      <c r="C119" s="233"/>
      <c r="D119" s="233"/>
      <c r="E119" s="233"/>
      <c r="F119" s="233"/>
      <c r="G119" s="233"/>
      <c r="H119" s="233"/>
      <c r="I119" s="233"/>
      <c r="J119" s="233"/>
      <c r="K119" s="233"/>
    </row>
    <row r="120" spans="1:11" ht="15.75">
      <c r="A120" s="233"/>
      <c r="B120" s="233"/>
      <c r="C120" s="233"/>
      <c r="D120" s="233"/>
      <c r="E120" s="233"/>
      <c r="F120" s="233"/>
      <c r="G120" s="233"/>
      <c r="H120" s="233"/>
      <c r="I120" s="233"/>
      <c r="J120" s="233"/>
      <c r="K120" s="233"/>
    </row>
    <row r="121" spans="1:11" ht="15.75">
      <c r="A121" s="233"/>
      <c r="B121" s="233"/>
      <c r="C121" s="233"/>
      <c r="D121" s="233"/>
      <c r="E121" s="233"/>
      <c r="F121" s="233"/>
      <c r="G121" s="233"/>
      <c r="H121" s="233"/>
      <c r="I121" s="233"/>
      <c r="J121" s="233"/>
      <c r="K121" s="233"/>
    </row>
    <row r="122" spans="1:11" ht="15.75">
      <c r="A122" s="233"/>
      <c r="B122" s="233"/>
      <c r="C122" s="233"/>
      <c r="D122" s="233"/>
      <c r="E122" s="233"/>
      <c r="F122" s="233"/>
      <c r="G122" s="233"/>
      <c r="H122" s="233"/>
      <c r="I122" s="233"/>
      <c r="J122" s="233"/>
      <c r="K122" s="233"/>
    </row>
    <row r="123" spans="1:11" ht="15.75">
      <c r="A123" s="233"/>
      <c r="B123" s="233"/>
      <c r="C123" s="233"/>
      <c r="D123" s="233"/>
      <c r="E123" s="233"/>
      <c r="F123" s="233"/>
      <c r="G123" s="233"/>
      <c r="H123" s="233"/>
      <c r="I123" s="233"/>
      <c r="J123" s="233"/>
      <c r="K123" s="233"/>
    </row>
    <row r="124" spans="1:11" ht="15.75">
      <c r="A124" s="233"/>
      <c r="B124" s="233"/>
      <c r="C124" s="233"/>
      <c r="D124" s="233"/>
      <c r="E124" s="233"/>
      <c r="F124" s="233"/>
      <c r="G124" s="233"/>
      <c r="H124" s="233"/>
      <c r="I124" s="233"/>
      <c r="J124" s="233"/>
      <c r="K124" s="233"/>
    </row>
    <row r="125" spans="1:11" ht="15.75">
      <c r="A125" s="233"/>
      <c r="B125" s="233"/>
      <c r="C125" s="233"/>
      <c r="D125" s="233"/>
      <c r="E125" s="233"/>
      <c r="F125" s="233"/>
      <c r="G125" s="233"/>
      <c r="H125" s="233"/>
      <c r="I125" s="233"/>
      <c r="J125" s="233"/>
      <c r="K125" s="233"/>
    </row>
    <row r="126" spans="1:11" ht="15.75">
      <c r="A126" s="233"/>
      <c r="B126" s="233"/>
      <c r="C126" s="233"/>
      <c r="D126" s="233"/>
      <c r="E126" s="233"/>
      <c r="F126" s="233"/>
      <c r="G126" s="233"/>
      <c r="H126" s="233"/>
      <c r="I126" s="233"/>
      <c r="J126" s="233"/>
      <c r="K126" s="233"/>
    </row>
    <row r="127" spans="1:11" ht="15.75">
      <c r="A127" s="233"/>
      <c r="B127" s="233"/>
      <c r="C127" s="233"/>
      <c r="D127" s="233"/>
      <c r="E127" s="233"/>
      <c r="F127" s="233"/>
      <c r="G127" s="233"/>
      <c r="H127" s="233"/>
      <c r="I127" s="233"/>
      <c r="J127" s="233"/>
      <c r="K127" s="233"/>
    </row>
    <row r="128" spans="1:11" ht="15.75">
      <c r="A128" s="233"/>
      <c r="B128" s="233"/>
      <c r="C128" s="233"/>
      <c r="D128" s="233"/>
      <c r="E128" s="233"/>
      <c r="F128" s="233"/>
      <c r="G128" s="233"/>
      <c r="H128" s="233"/>
      <c r="I128" s="233"/>
      <c r="J128" s="233"/>
      <c r="K128" s="233"/>
    </row>
    <row r="129" spans="1:11" ht="15.75">
      <c r="A129" s="233"/>
      <c r="B129" s="233"/>
      <c r="C129" s="233"/>
      <c r="D129" s="233"/>
      <c r="E129" s="233"/>
      <c r="F129" s="233"/>
      <c r="G129" s="233"/>
      <c r="H129" s="233"/>
      <c r="I129" s="233"/>
      <c r="J129" s="233"/>
      <c r="K129" s="233"/>
    </row>
    <row r="130" spans="1:11" ht="15.75">
      <c r="A130" s="233"/>
      <c r="B130" s="233"/>
      <c r="C130" s="233"/>
      <c r="D130" s="233"/>
      <c r="E130" s="233"/>
      <c r="F130" s="233"/>
      <c r="G130" s="233"/>
      <c r="H130" s="233"/>
      <c r="I130" s="233"/>
      <c r="J130" s="233"/>
      <c r="K130" s="233"/>
    </row>
    <row r="131" spans="1:11" ht="15.75">
      <c r="A131" s="233"/>
      <c r="B131" s="233"/>
      <c r="C131" s="233"/>
      <c r="D131" s="233"/>
      <c r="E131" s="233"/>
      <c r="F131" s="233"/>
      <c r="G131" s="233"/>
      <c r="H131" s="233"/>
      <c r="I131" s="233"/>
      <c r="J131" s="233"/>
      <c r="K131" s="233"/>
    </row>
    <row r="132" spans="1:11" ht="15.75">
      <c r="A132" s="233"/>
      <c r="B132" s="233"/>
      <c r="C132" s="233"/>
      <c r="D132" s="233"/>
      <c r="E132" s="233"/>
      <c r="F132" s="233"/>
      <c r="G132" s="233"/>
      <c r="H132" s="233"/>
      <c r="I132" s="233"/>
      <c r="J132" s="233"/>
      <c r="K132" s="233"/>
    </row>
    <row r="133" spans="1:11" ht="15.75">
      <c r="A133" s="233"/>
      <c r="B133" s="233"/>
      <c r="C133" s="233"/>
      <c r="D133" s="233"/>
      <c r="E133" s="233"/>
      <c r="F133" s="233"/>
      <c r="G133" s="233"/>
      <c r="H133" s="233"/>
      <c r="I133" s="233"/>
      <c r="J133" s="233"/>
      <c r="K133" s="233"/>
    </row>
    <row r="134" spans="1:11" ht="15.75">
      <c r="A134" s="233"/>
      <c r="B134" s="233"/>
      <c r="C134" s="233"/>
      <c r="D134" s="233"/>
      <c r="E134" s="233"/>
      <c r="F134" s="233"/>
      <c r="G134" s="233"/>
      <c r="H134" s="233"/>
      <c r="I134" s="233"/>
      <c r="J134" s="233"/>
      <c r="K134" s="233"/>
    </row>
    <row r="135" spans="1:11" ht="15.75">
      <c r="A135" s="233"/>
      <c r="B135" s="233"/>
      <c r="C135" s="233"/>
      <c r="D135" s="233"/>
      <c r="E135" s="233"/>
      <c r="F135" s="233"/>
      <c r="G135" s="233"/>
      <c r="H135" s="233"/>
      <c r="I135" s="233"/>
      <c r="J135" s="233"/>
      <c r="K135" s="233"/>
    </row>
    <row r="136" spans="1:11" ht="15.75">
      <c r="A136" s="233"/>
      <c r="B136" s="233"/>
      <c r="C136" s="233"/>
      <c r="D136" s="233"/>
      <c r="E136" s="233"/>
      <c r="F136" s="233"/>
      <c r="G136" s="233"/>
      <c r="H136" s="233"/>
      <c r="I136" s="233"/>
      <c r="J136" s="233"/>
      <c r="K136" s="233"/>
    </row>
    <row r="137" spans="1:11" ht="15.75">
      <c r="A137" s="233"/>
      <c r="B137" s="233"/>
      <c r="C137" s="233"/>
      <c r="D137" s="233"/>
      <c r="E137" s="233"/>
      <c r="F137" s="233"/>
      <c r="G137" s="233"/>
      <c r="H137" s="233"/>
      <c r="I137" s="233"/>
      <c r="J137" s="233"/>
      <c r="K137" s="233"/>
    </row>
    <row r="138" spans="1:11" ht="15.75">
      <c r="A138" s="233"/>
      <c r="B138" s="233"/>
      <c r="C138" s="233"/>
      <c r="D138" s="233"/>
      <c r="E138" s="233"/>
      <c r="F138" s="233"/>
      <c r="G138" s="233"/>
      <c r="H138" s="233"/>
      <c r="I138" s="233"/>
      <c r="J138" s="233"/>
      <c r="K138" s="233"/>
    </row>
    <row r="139" spans="1:11" ht="15.75">
      <c r="A139" s="233"/>
      <c r="B139" s="233"/>
      <c r="C139" s="233"/>
      <c r="D139" s="233"/>
      <c r="E139" s="233"/>
      <c r="F139" s="233"/>
      <c r="G139" s="233"/>
      <c r="H139" s="233"/>
      <c r="I139" s="233"/>
      <c r="J139" s="233"/>
      <c r="K139" s="233"/>
    </row>
    <row r="140" spans="1:11" ht="15.75">
      <c r="A140" s="233"/>
      <c r="B140" s="233"/>
      <c r="C140" s="233"/>
      <c r="D140" s="233"/>
      <c r="E140" s="233"/>
      <c r="F140" s="233"/>
      <c r="G140" s="233"/>
      <c r="H140" s="233"/>
      <c r="I140" s="233"/>
      <c r="J140" s="233"/>
      <c r="K140" s="233"/>
    </row>
    <row r="141" spans="1:11" ht="15.75">
      <c r="A141" s="233"/>
      <c r="B141" s="233"/>
      <c r="C141" s="233"/>
      <c r="D141" s="233"/>
      <c r="E141" s="233"/>
      <c r="F141" s="233"/>
      <c r="G141" s="233"/>
      <c r="H141" s="233"/>
      <c r="I141" s="233"/>
      <c r="J141" s="233"/>
      <c r="K141" s="233"/>
    </row>
    <row r="142" spans="1:11" ht="15.75">
      <c r="A142" s="233"/>
      <c r="B142" s="233"/>
      <c r="C142" s="233"/>
      <c r="D142" s="233"/>
      <c r="E142" s="233"/>
      <c r="F142" s="233"/>
      <c r="G142" s="233"/>
      <c r="H142" s="233"/>
      <c r="I142" s="233"/>
      <c r="J142" s="233"/>
      <c r="K142" s="233"/>
    </row>
    <row r="143" spans="1:11" ht="15.75">
      <c r="A143" s="233"/>
      <c r="B143" s="233"/>
      <c r="C143" s="233"/>
      <c r="D143" s="233"/>
      <c r="E143" s="233"/>
      <c r="F143" s="233"/>
      <c r="G143" s="233"/>
      <c r="H143" s="233"/>
      <c r="I143" s="233"/>
      <c r="J143" s="233"/>
      <c r="K143" s="233"/>
    </row>
    <row r="144" spans="1:11" ht="15.75">
      <c r="A144" s="233"/>
      <c r="B144" s="233"/>
      <c r="C144" s="233"/>
      <c r="D144" s="233"/>
      <c r="E144" s="233"/>
      <c r="F144" s="233"/>
      <c r="G144" s="233"/>
      <c r="H144" s="233"/>
      <c r="I144" s="233"/>
      <c r="J144" s="233"/>
      <c r="K144" s="233"/>
    </row>
    <row r="145" spans="1:11" ht="15.75">
      <c r="A145" s="233"/>
      <c r="B145" s="233"/>
      <c r="C145" s="233"/>
      <c r="D145" s="233"/>
      <c r="E145" s="233"/>
      <c r="F145" s="233"/>
      <c r="G145" s="233"/>
      <c r="H145" s="233"/>
      <c r="I145" s="233"/>
      <c r="J145" s="233"/>
      <c r="K145" s="233"/>
    </row>
    <row r="146" spans="1:11" ht="15.75">
      <c r="A146" s="233"/>
      <c r="B146" s="233"/>
      <c r="C146" s="233"/>
      <c r="D146" s="233"/>
      <c r="E146" s="233"/>
      <c r="F146" s="233"/>
      <c r="G146" s="233"/>
      <c r="H146" s="233"/>
      <c r="I146" s="233"/>
      <c r="J146" s="233"/>
      <c r="K146" s="233"/>
    </row>
    <row r="147" spans="1:11" ht="15.75">
      <c r="A147" s="233"/>
      <c r="B147" s="233"/>
      <c r="C147" s="233"/>
      <c r="D147" s="233"/>
      <c r="E147" s="233"/>
      <c r="F147" s="233"/>
      <c r="G147" s="233"/>
      <c r="H147" s="233"/>
      <c r="I147" s="233"/>
      <c r="J147" s="233"/>
      <c r="K147" s="233"/>
    </row>
    <row r="148" spans="1:11" ht="15.75">
      <c r="A148" s="233"/>
      <c r="B148" s="233"/>
      <c r="C148" s="233"/>
      <c r="D148" s="233"/>
      <c r="E148" s="233"/>
      <c r="F148" s="233"/>
      <c r="G148" s="233"/>
      <c r="H148" s="233"/>
      <c r="I148" s="233"/>
      <c r="J148" s="233"/>
      <c r="K148" s="233"/>
    </row>
    <row r="149" spans="1:11" ht="15.75">
      <c r="A149" s="233"/>
      <c r="B149" s="233"/>
      <c r="C149" s="233"/>
      <c r="D149" s="233"/>
      <c r="E149" s="233"/>
      <c r="F149" s="233"/>
      <c r="G149" s="233"/>
      <c r="H149" s="233"/>
      <c r="I149" s="233"/>
      <c r="J149" s="233"/>
      <c r="K149" s="233"/>
    </row>
    <row r="150" spans="1:11" ht="15.75">
      <c r="A150" s="233"/>
      <c r="B150" s="233"/>
      <c r="C150" s="233"/>
      <c r="D150" s="233"/>
      <c r="E150" s="233"/>
      <c r="F150" s="233"/>
      <c r="G150" s="233"/>
      <c r="H150" s="233"/>
      <c r="I150" s="233"/>
      <c r="J150" s="233"/>
      <c r="K150" s="233"/>
    </row>
    <row r="151" spans="1:11" ht="15.75">
      <c r="A151" s="233"/>
      <c r="B151" s="233"/>
      <c r="C151" s="233"/>
      <c r="D151" s="233"/>
      <c r="E151" s="233"/>
      <c r="F151" s="233"/>
      <c r="G151" s="233"/>
      <c r="H151" s="233"/>
      <c r="I151" s="233"/>
      <c r="J151" s="233"/>
      <c r="K151" s="233"/>
    </row>
    <row r="152" spans="1:11" ht="15.75">
      <c r="A152" s="233"/>
      <c r="B152" s="233"/>
      <c r="C152" s="233"/>
      <c r="D152" s="233"/>
      <c r="E152" s="233"/>
      <c r="F152" s="233"/>
      <c r="G152" s="233"/>
      <c r="H152" s="233"/>
      <c r="I152" s="233"/>
      <c r="J152" s="233"/>
      <c r="K152" s="233"/>
    </row>
    <row r="153" spans="1:11" ht="15.75">
      <c r="A153" s="233"/>
      <c r="B153" s="233"/>
      <c r="C153" s="233"/>
      <c r="D153" s="233"/>
      <c r="E153" s="233"/>
      <c r="F153" s="233"/>
      <c r="G153" s="233"/>
      <c r="H153" s="233"/>
      <c r="I153" s="233"/>
      <c r="J153" s="233"/>
      <c r="K153" s="233"/>
    </row>
    <row r="154" spans="1:11" ht="15.75">
      <c r="A154" s="233"/>
      <c r="B154" s="233"/>
      <c r="C154" s="233"/>
      <c r="D154" s="233"/>
      <c r="E154" s="233"/>
      <c r="F154" s="233"/>
      <c r="G154" s="233"/>
      <c r="H154" s="233"/>
      <c r="I154" s="233"/>
      <c r="J154" s="233"/>
      <c r="K154" s="233"/>
    </row>
    <row r="155" spans="1:11" ht="15.75">
      <c r="A155" s="233"/>
      <c r="B155" s="233"/>
      <c r="C155" s="233"/>
      <c r="D155" s="233"/>
      <c r="E155" s="233"/>
      <c r="F155" s="233"/>
      <c r="G155" s="233"/>
      <c r="H155" s="233"/>
      <c r="I155" s="233"/>
      <c r="J155" s="233"/>
      <c r="K155" s="233"/>
    </row>
    <row r="156" spans="1:11" ht="15.75">
      <c r="A156" s="233"/>
      <c r="B156" s="233"/>
      <c r="C156" s="233"/>
      <c r="D156" s="233"/>
      <c r="E156" s="233"/>
      <c r="F156" s="233"/>
      <c r="G156" s="233"/>
      <c r="H156" s="233"/>
      <c r="I156" s="233"/>
      <c r="J156" s="233"/>
      <c r="K156" s="233"/>
    </row>
    <row r="157" spans="1:11" ht="15.75">
      <c r="A157" s="233"/>
      <c r="B157" s="233"/>
      <c r="C157" s="233"/>
      <c r="D157" s="233"/>
      <c r="E157" s="233"/>
      <c r="F157" s="233"/>
      <c r="G157" s="233"/>
      <c r="H157" s="233"/>
      <c r="I157" s="233"/>
      <c r="J157" s="233"/>
      <c r="K157" s="233"/>
    </row>
    <row r="158" spans="1:11" ht="15.75">
      <c r="A158" s="233"/>
      <c r="B158" s="233"/>
      <c r="C158" s="233"/>
      <c r="D158" s="233"/>
      <c r="E158" s="233"/>
      <c r="F158" s="233"/>
      <c r="G158" s="233"/>
      <c r="H158" s="233"/>
      <c r="I158" s="233"/>
      <c r="J158" s="233"/>
      <c r="K158" s="233"/>
    </row>
    <row r="159" spans="1:11" ht="15.75">
      <c r="A159" s="233"/>
      <c r="B159" s="233"/>
      <c r="C159" s="233"/>
      <c r="D159" s="233"/>
      <c r="E159" s="233"/>
      <c r="F159" s="233"/>
      <c r="G159" s="233"/>
      <c r="H159" s="233"/>
      <c r="I159" s="233"/>
      <c r="J159" s="233"/>
      <c r="K159" s="233"/>
    </row>
    <row r="160" spans="1:11" ht="15.75">
      <c r="A160" s="233"/>
      <c r="B160" s="233"/>
      <c r="C160" s="233"/>
      <c r="D160" s="233"/>
      <c r="E160" s="233"/>
      <c r="F160" s="233"/>
      <c r="G160" s="233"/>
      <c r="H160" s="233"/>
      <c r="I160" s="233"/>
      <c r="J160" s="233"/>
      <c r="K160" s="233"/>
    </row>
    <row r="161" spans="1:11" ht="15.75">
      <c r="A161" s="233"/>
      <c r="B161" s="233"/>
      <c r="C161" s="233"/>
      <c r="D161" s="233"/>
      <c r="E161" s="233"/>
      <c r="F161" s="233"/>
      <c r="G161" s="233"/>
      <c r="H161" s="233"/>
      <c r="I161" s="233"/>
      <c r="J161" s="233"/>
      <c r="K161" s="233"/>
    </row>
    <row r="162" spans="1:11" ht="15.75">
      <c r="A162" s="233"/>
      <c r="B162" s="233"/>
      <c r="C162" s="233"/>
      <c r="D162" s="233"/>
      <c r="E162" s="233"/>
      <c r="F162" s="233"/>
      <c r="G162" s="233"/>
      <c r="H162" s="233"/>
      <c r="I162" s="233"/>
      <c r="J162" s="233"/>
      <c r="K162" s="233"/>
    </row>
    <row r="163" spans="1:11" ht="15.75">
      <c r="A163" s="233"/>
      <c r="B163" s="233"/>
      <c r="C163" s="233"/>
      <c r="D163" s="233"/>
      <c r="E163" s="233"/>
      <c r="F163" s="233"/>
      <c r="G163" s="233"/>
      <c r="H163" s="233"/>
      <c r="I163" s="233"/>
      <c r="J163" s="233"/>
      <c r="K163" s="233"/>
    </row>
    <row r="164" spans="1:11" ht="15.75">
      <c r="A164" s="233"/>
      <c r="B164" s="233"/>
      <c r="C164" s="233"/>
      <c r="D164" s="233"/>
      <c r="E164" s="233"/>
      <c r="F164" s="233"/>
      <c r="G164" s="233"/>
      <c r="H164" s="233"/>
      <c r="I164" s="233"/>
      <c r="J164" s="233"/>
      <c r="K164" s="233"/>
    </row>
    <row r="165" spans="1:11" ht="15.75">
      <c r="A165" s="233"/>
      <c r="B165" s="233"/>
      <c r="C165" s="233"/>
      <c r="D165" s="233"/>
      <c r="E165" s="233"/>
      <c r="F165" s="233"/>
      <c r="G165" s="233"/>
      <c r="H165" s="233"/>
      <c r="I165" s="233"/>
      <c r="J165" s="233"/>
      <c r="K165" s="233"/>
    </row>
    <row r="166" spans="1:11" ht="15.75">
      <c r="A166" s="233"/>
      <c r="B166" s="233"/>
      <c r="C166" s="233"/>
      <c r="D166" s="233"/>
      <c r="E166" s="233"/>
      <c r="F166" s="233"/>
      <c r="G166" s="233"/>
      <c r="H166" s="233"/>
      <c r="I166" s="233"/>
      <c r="J166" s="233"/>
      <c r="K166" s="233"/>
    </row>
    <row r="167" spans="1:11" ht="15.75">
      <c r="A167" s="233"/>
      <c r="B167" s="233"/>
      <c r="C167" s="233"/>
      <c r="D167" s="233"/>
      <c r="E167" s="233"/>
      <c r="F167" s="233"/>
      <c r="G167" s="233"/>
      <c r="H167" s="233"/>
      <c r="I167" s="233"/>
      <c r="J167" s="233"/>
      <c r="K167" s="233"/>
    </row>
    <row r="168" spans="1:11" ht="15.75">
      <c r="A168" s="233"/>
      <c r="B168" s="233"/>
      <c r="C168" s="233"/>
      <c r="D168" s="233"/>
      <c r="E168" s="233"/>
      <c r="F168" s="233"/>
      <c r="G168" s="233"/>
      <c r="H168" s="233"/>
      <c r="I168" s="233"/>
      <c r="J168" s="233"/>
      <c r="K168" s="233"/>
    </row>
    <row r="169" spans="1:11" ht="15.75">
      <c r="A169" s="233"/>
      <c r="B169" s="233"/>
      <c r="C169" s="233"/>
      <c r="D169" s="233"/>
      <c r="E169" s="233"/>
      <c r="F169" s="233"/>
      <c r="G169" s="233"/>
      <c r="H169" s="233"/>
      <c r="I169" s="233"/>
      <c r="J169" s="233"/>
      <c r="K169" s="233"/>
    </row>
    <row r="170" spans="1:11" ht="15.75">
      <c r="A170" s="233"/>
      <c r="B170" s="233"/>
      <c r="C170" s="233"/>
      <c r="D170" s="233"/>
      <c r="E170" s="233"/>
      <c r="F170" s="233"/>
      <c r="G170" s="233"/>
      <c r="H170" s="233"/>
      <c r="I170" s="233"/>
      <c r="J170" s="233"/>
      <c r="K170" s="233"/>
    </row>
    <row r="171" spans="1:11" ht="15.75">
      <c r="A171" s="233"/>
      <c r="B171" s="233"/>
      <c r="C171" s="233"/>
      <c r="D171" s="233"/>
      <c r="E171" s="233"/>
      <c r="F171" s="233"/>
      <c r="G171" s="233"/>
      <c r="H171" s="233"/>
      <c r="I171" s="233"/>
      <c r="J171" s="233"/>
      <c r="K171" s="233"/>
    </row>
    <row r="172" spans="1:11" ht="15.75">
      <c r="A172" s="233"/>
      <c r="B172" s="233"/>
      <c r="C172" s="233"/>
      <c r="D172" s="233"/>
      <c r="E172" s="233"/>
      <c r="F172" s="233"/>
      <c r="G172" s="233"/>
      <c r="H172" s="233"/>
      <c r="I172" s="233"/>
      <c r="J172" s="233"/>
      <c r="K172" s="233"/>
    </row>
    <row r="173" spans="1:11" ht="15.75">
      <c r="A173" s="233"/>
      <c r="B173" s="233"/>
      <c r="C173" s="233"/>
      <c r="D173" s="233"/>
      <c r="E173" s="233"/>
      <c r="F173" s="233"/>
      <c r="G173" s="233"/>
      <c r="H173" s="233"/>
      <c r="I173" s="233"/>
      <c r="J173" s="233"/>
      <c r="K173" s="233"/>
    </row>
    <row r="174" spans="1:11" ht="15.75">
      <c r="A174" s="233"/>
      <c r="B174" s="233"/>
      <c r="C174" s="233"/>
      <c r="D174" s="233"/>
      <c r="E174" s="233"/>
      <c r="F174" s="233"/>
      <c r="G174" s="233"/>
      <c r="H174" s="233"/>
      <c r="I174" s="233"/>
      <c r="J174" s="233"/>
      <c r="K174" s="233"/>
    </row>
    <row r="175" spans="1:11" ht="15.75">
      <c r="A175" s="233"/>
      <c r="B175" s="233"/>
      <c r="C175" s="233"/>
      <c r="D175" s="233"/>
      <c r="E175" s="233"/>
      <c r="F175" s="233"/>
      <c r="G175" s="233"/>
      <c r="H175" s="233"/>
      <c r="I175" s="233"/>
      <c r="J175" s="233"/>
      <c r="K175" s="233"/>
    </row>
    <row r="176" spans="1:11" ht="15.75">
      <c r="A176" s="233"/>
      <c r="B176" s="233"/>
      <c r="C176" s="233"/>
      <c r="D176" s="233"/>
      <c r="E176" s="233"/>
      <c r="F176" s="233"/>
      <c r="G176" s="233"/>
      <c r="H176" s="233"/>
      <c r="I176" s="233"/>
      <c r="J176" s="233"/>
      <c r="K176" s="233"/>
    </row>
    <row r="177" spans="1:11" ht="15.75">
      <c r="A177" s="233"/>
      <c r="B177" s="233"/>
      <c r="C177" s="233"/>
      <c r="D177" s="233"/>
      <c r="E177" s="233"/>
      <c r="F177" s="233"/>
      <c r="G177" s="233"/>
      <c r="H177" s="233"/>
      <c r="I177" s="233"/>
      <c r="J177" s="233"/>
      <c r="K177" s="233"/>
    </row>
    <row r="178" spans="1:11" ht="15.75">
      <c r="A178" s="233"/>
      <c r="B178" s="233"/>
      <c r="C178" s="233"/>
      <c r="D178" s="233"/>
      <c r="E178" s="233"/>
      <c r="F178" s="233"/>
      <c r="G178" s="233"/>
      <c r="H178" s="233"/>
      <c r="I178" s="233"/>
      <c r="J178" s="233"/>
      <c r="K178" s="233"/>
    </row>
    <row r="179" spans="1:11" ht="15.75">
      <c r="A179" s="233"/>
      <c r="B179" s="233"/>
      <c r="C179" s="233"/>
      <c r="D179" s="233"/>
      <c r="E179" s="233"/>
      <c r="F179" s="233"/>
      <c r="G179" s="233"/>
      <c r="H179" s="233"/>
      <c r="I179" s="233"/>
      <c r="J179" s="233"/>
      <c r="K179" s="233"/>
    </row>
    <row r="180" spans="1:11" ht="15.75">
      <c r="A180" s="233"/>
      <c r="B180" s="233"/>
      <c r="C180" s="233"/>
      <c r="D180" s="233"/>
      <c r="E180" s="233"/>
      <c r="F180" s="233"/>
      <c r="G180" s="233"/>
      <c r="H180" s="233"/>
      <c r="I180" s="233"/>
      <c r="J180" s="233"/>
      <c r="K180" s="233"/>
    </row>
    <row r="181" spans="1:11" ht="15.75">
      <c r="A181" s="233"/>
      <c r="B181" s="233"/>
      <c r="C181" s="233"/>
      <c r="D181" s="233"/>
      <c r="E181" s="233"/>
      <c r="F181" s="233"/>
      <c r="G181" s="233"/>
      <c r="H181" s="233"/>
      <c r="I181" s="233"/>
      <c r="J181" s="233"/>
      <c r="K181" s="233"/>
    </row>
    <row r="182" spans="1:11" ht="15.75">
      <c r="A182" s="233"/>
      <c r="B182" s="233"/>
      <c r="C182" s="233"/>
      <c r="D182" s="233"/>
      <c r="E182" s="233"/>
      <c r="F182" s="233"/>
      <c r="G182" s="233"/>
      <c r="H182" s="233"/>
      <c r="I182" s="233"/>
      <c r="J182" s="233"/>
      <c r="K182" s="233"/>
    </row>
    <row r="183" spans="1:11" ht="15.75">
      <c r="A183" s="233"/>
      <c r="B183" s="233"/>
      <c r="C183" s="233"/>
      <c r="D183" s="233"/>
      <c r="E183" s="233"/>
      <c r="F183" s="233"/>
      <c r="G183" s="233"/>
      <c r="H183" s="233"/>
      <c r="I183" s="233"/>
      <c r="J183" s="233"/>
      <c r="K183" s="233"/>
    </row>
    <row r="184" spans="1:11" ht="15.75">
      <c r="A184" s="233"/>
      <c r="B184" s="233"/>
      <c r="C184" s="233"/>
      <c r="D184" s="233"/>
      <c r="E184" s="233"/>
      <c r="F184" s="233"/>
      <c r="G184" s="233"/>
      <c r="H184" s="233"/>
      <c r="I184" s="233"/>
      <c r="J184" s="233"/>
      <c r="K184" s="233"/>
    </row>
    <row r="185" spans="1:11" ht="15.75">
      <c r="A185" s="233"/>
      <c r="B185" s="233"/>
      <c r="C185" s="233"/>
      <c r="D185" s="233"/>
      <c r="E185" s="233"/>
      <c r="F185" s="233"/>
      <c r="G185" s="233"/>
      <c r="H185" s="233"/>
      <c r="I185" s="233"/>
      <c r="J185" s="233"/>
      <c r="K185" s="233"/>
    </row>
    <row r="186" spans="1:11" ht="15.75">
      <c r="A186" s="233"/>
      <c r="B186" s="233"/>
      <c r="C186" s="233"/>
      <c r="D186" s="233"/>
      <c r="E186" s="233"/>
      <c r="F186" s="233"/>
      <c r="G186" s="233"/>
      <c r="H186" s="233"/>
      <c r="I186" s="233"/>
      <c r="J186" s="233"/>
      <c r="K186" s="233"/>
    </row>
    <row r="187" spans="1:11" ht="15.75">
      <c r="A187" s="233"/>
      <c r="B187" s="233"/>
      <c r="C187" s="233"/>
      <c r="D187" s="233"/>
      <c r="E187" s="233"/>
      <c r="F187" s="233"/>
      <c r="G187" s="233"/>
      <c r="H187" s="233"/>
      <c r="I187" s="233"/>
      <c r="J187" s="233"/>
      <c r="K187" s="233"/>
    </row>
    <row r="188" spans="1:11" ht="15.75">
      <c r="A188" s="233"/>
      <c r="B188" s="233"/>
      <c r="C188" s="233"/>
      <c r="D188" s="233"/>
      <c r="E188" s="233"/>
      <c r="F188" s="233"/>
      <c r="G188" s="233"/>
      <c r="H188" s="233"/>
      <c r="I188" s="233"/>
      <c r="J188" s="233"/>
      <c r="K188" s="233"/>
    </row>
    <row r="189" spans="1:11" ht="15.75">
      <c r="A189" s="233"/>
      <c r="B189" s="233"/>
      <c r="C189" s="233"/>
      <c r="D189" s="233"/>
      <c r="E189" s="233"/>
      <c r="F189" s="233"/>
      <c r="G189" s="233"/>
      <c r="H189" s="233"/>
      <c r="I189" s="233"/>
      <c r="J189" s="233"/>
      <c r="K189" s="233"/>
    </row>
    <row r="190" spans="1:11" ht="15.75">
      <c r="A190" s="233"/>
      <c r="B190" s="233"/>
      <c r="C190" s="233"/>
      <c r="D190" s="233"/>
      <c r="E190" s="233"/>
      <c r="F190" s="233"/>
      <c r="G190" s="233"/>
      <c r="H190" s="233"/>
      <c r="I190" s="233"/>
      <c r="J190" s="233"/>
      <c r="K190" s="233"/>
    </row>
    <row r="191" spans="1:11" ht="15.75">
      <c r="A191" s="233"/>
      <c r="B191" s="233"/>
      <c r="C191" s="233"/>
      <c r="D191" s="233"/>
      <c r="E191" s="233"/>
      <c r="F191" s="233"/>
      <c r="G191" s="233"/>
      <c r="H191" s="233"/>
      <c r="I191" s="233"/>
      <c r="J191" s="233"/>
      <c r="K191" s="233"/>
    </row>
    <row r="192" spans="1:11" ht="15.75">
      <c r="A192" s="233"/>
      <c r="B192" s="233"/>
      <c r="C192" s="233"/>
      <c r="D192" s="233"/>
      <c r="E192" s="233"/>
      <c r="F192" s="233"/>
      <c r="G192" s="233"/>
      <c r="H192" s="233"/>
      <c r="I192" s="233"/>
      <c r="J192" s="233"/>
      <c r="K192" s="233"/>
    </row>
    <row r="193" spans="1:11" ht="15.75">
      <c r="A193" s="233"/>
      <c r="B193" s="233"/>
      <c r="C193" s="233"/>
      <c r="D193" s="233"/>
      <c r="E193" s="233"/>
      <c r="F193" s="233"/>
      <c r="G193" s="233"/>
      <c r="H193" s="233"/>
      <c r="I193" s="233"/>
      <c r="J193" s="233"/>
      <c r="K193" s="233"/>
    </row>
    <row r="194" spans="1:11" ht="15.75">
      <c r="A194" s="233"/>
      <c r="B194" s="233"/>
      <c r="C194" s="233"/>
      <c r="D194" s="233"/>
      <c r="E194" s="233"/>
      <c r="F194" s="233"/>
      <c r="G194" s="233"/>
      <c r="H194" s="233"/>
      <c r="I194" s="233"/>
      <c r="J194" s="233"/>
      <c r="K194" s="233"/>
    </row>
    <row r="195" spans="1:11" ht="15.75">
      <c r="A195" s="233"/>
      <c r="B195" s="233"/>
      <c r="C195" s="233"/>
      <c r="D195" s="233"/>
      <c r="E195" s="233"/>
      <c r="F195" s="233"/>
      <c r="G195" s="233"/>
      <c r="H195" s="233"/>
      <c r="I195" s="233"/>
      <c r="J195" s="233"/>
      <c r="K195" s="233"/>
    </row>
    <row r="196" spans="1:11" ht="15.75">
      <c r="A196" s="233"/>
      <c r="B196" s="233"/>
      <c r="C196" s="233"/>
      <c r="D196" s="233"/>
      <c r="E196" s="233"/>
      <c r="F196" s="233"/>
      <c r="G196" s="233"/>
      <c r="H196" s="233"/>
      <c r="I196" s="233"/>
      <c r="J196" s="233"/>
      <c r="K196" s="233"/>
    </row>
    <row r="197" spans="1:11" ht="15.75">
      <c r="A197" s="233"/>
      <c r="B197" s="233"/>
      <c r="C197" s="233"/>
      <c r="D197" s="233"/>
      <c r="E197" s="233"/>
      <c r="F197" s="233"/>
      <c r="G197" s="233"/>
      <c r="H197" s="233"/>
      <c r="I197" s="233"/>
      <c r="J197" s="233"/>
      <c r="K197" s="233"/>
    </row>
    <row r="198" spans="1:11" ht="15.75">
      <c r="A198" s="233"/>
      <c r="B198" s="233"/>
      <c r="C198" s="233"/>
      <c r="D198" s="233"/>
      <c r="E198" s="233"/>
      <c r="F198" s="233"/>
      <c r="G198" s="233"/>
      <c r="H198" s="233"/>
      <c r="I198" s="233"/>
      <c r="J198" s="233"/>
      <c r="K198" s="233"/>
    </row>
    <row r="199" spans="1:11" ht="15.75">
      <c r="A199" s="233"/>
      <c r="B199" s="233"/>
      <c r="C199" s="233"/>
      <c r="D199" s="233"/>
      <c r="E199" s="233"/>
      <c r="F199" s="233"/>
      <c r="G199" s="233"/>
      <c r="H199" s="233"/>
      <c r="I199" s="233"/>
      <c r="J199" s="233"/>
      <c r="K199" s="233"/>
    </row>
    <row r="200" spans="1:11" ht="15.75">
      <c r="A200" s="233"/>
      <c r="B200" s="233"/>
      <c r="C200" s="233"/>
      <c r="D200" s="233"/>
      <c r="E200" s="233"/>
      <c r="F200" s="233"/>
      <c r="G200" s="233"/>
      <c r="H200" s="233"/>
      <c r="I200" s="233"/>
      <c r="J200" s="233"/>
      <c r="K200" s="233"/>
    </row>
    <row r="201" spans="1:11" ht="15.75">
      <c r="A201" s="233"/>
      <c r="B201" s="233"/>
      <c r="C201" s="233"/>
      <c r="D201" s="233"/>
      <c r="E201" s="233"/>
      <c r="F201" s="233"/>
      <c r="G201" s="233"/>
      <c r="H201" s="233"/>
      <c r="I201" s="233"/>
      <c r="J201" s="233"/>
      <c r="K201" s="233"/>
    </row>
    <row r="202" spans="1:11" ht="15.75">
      <c r="A202" s="233"/>
      <c r="B202" s="233"/>
      <c r="C202" s="233"/>
      <c r="D202" s="233"/>
      <c r="E202" s="233"/>
      <c r="F202" s="233"/>
      <c r="G202" s="233"/>
      <c r="H202" s="233"/>
      <c r="I202" s="233"/>
      <c r="J202" s="233"/>
      <c r="K202" s="233"/>
    </row>
    <row r="203" spans="1:11" ht="15.75">
      <c r="A203" s="233"/>
      <c r="B203" s="233"/>
      <c r="C203" s="233"/>
      <c r="D203" s="233"/>
      <c r="E203" s="233"/>
      <c r="F203" s="233"/>
      <c r="G203" s="233"/>
      <c r="H203" s="233"/>
      <c r="I203" s="233"/>
      <c r="J203" s="233"/>
      <c r="K203" s="233"/>
    </row>
    <row r="204" spans="1:11" ht="15.75">
      <c r="A204" s="233"/>
      <c r="B204" s="233"/>
      <c r="C204" s="233"/>
      <c r="D204" s="233"/>
      <c r="E204" s="233"/>
      <c r="F204" s="233"/>
      <c r="G204" s="233"/>
      <c r="H204" s="233"/>
      <c r="I204" s="233"/>
      <c r="J204" s="233"/>
      <c r="K204" s="233"/>
    </row>
    <row r="205" spans="1:11" ht="15.75">
      <c r="A205" s="233"/>
      <c r="B205" s="233"/>
      <c r="C205" s="233"/>
      <c r="D205" s="233"/>
      <c r="E205" s="233"/>
      <c r="F205" s="233"/>
      <c r="G205" s="233"/>
      <c r="H205" s="233"/>
      <c r="I205" s="233"/>
      <c r="J205" s="233"/>
      <c r="K205" s="233"/>
    </row>
    <row r="206" spans="1:11" ht="15.75">
      <c r="A206" s="233"/>
      <c r="B206" s="233"/>
      <c r="C206" s="233"/>
      <c r="D206" s="233"/>
      <c r="E206" s="233"/>
      <c r="F206" s="233"/>
      <c r="G206" s="233"/>
      <c r="H206" s="233"/>
      <c r="I206" s="233"/>
      <c r="J206" s="233"/>
      <c r="K206" s="233"/>
    </row>
    <row r="207" spans="1:11" ht="15.75">
      <c r="A207" s="233"/>
      <c r="B207" s="233"/>
      <c r="C207" s="233"/>
      <c r="D207" s="233"/>
      <c r="E207" s="233"/>
      <c r="F207" s="233"/>
      <c r="G207" s="233"/>
      <c r="H207" s="233"/>
      <c r="I207" s="233"/>
      <c r="J207" s="233"/>
      <c r="K207" s="233"/>
    </row>
    <row r="208" spans="1:11" ht="15.75">
      <c r="A208" s="233"/>
      <c r="B208" s="233"/>
      <c r="C208" s="233"/>
      <c r="D208" s="233"/>
      <c r="E208" s="233"/>
      <c r="F208" s="233"/>
      <c r="G208" s="233"/>
      <c r="H208" s="233"/>
      <c r="I208" s="233"/>
      <c r="J208" s="233"/>
      <c r="K208" s="233"/>
    </row>
    <row r="209" spans="1:11" ht="15.75">
      <c r="A209" s="233"/>
      <c r="B209" s="233"/>
      <c r="C209" s="233"/>
      <c r="D209" s="233"/>
      <c r="E209" s="233"/>
      <c r="F209" s="233"/>
      <c r="G209" s="233"/>
      <c r="H209" s="233"/>
      <c r="I209" s="233"/>
      <c r="J209" s="233"/>
      <c r="K209" s="233"/>
    </row>
    <row r="210" spans="1:11" ht="15.75">
      <c r="A210" s="233"/>
      <c r="B210" s="233"/>
      <c r="C210" s="233"/>
      <c r="D210" s="233"/>
      <c r="E210" s="233"/>
      <c r="F210" s="233"/>
      <c r="G210" s="233"/>
      <c r="H210" s="233"/>
      <c r="I210" s="233"/>
      <c r="J210" s="233"/>
      <c r="K210" s="233"/>
    </row>
    <row r="211" spans="1:11" ht="15.75">
      <c r="A211" s="233"/>
      <c r="B211" s="233"/>
      <c r="C211" s="233"/>
      <c r="D211" s="233"/>
      <c r="E211" s="233"/>
      <c r="F211" s="233"/>
      <c r="G211" s="233"/>
      <c r="H211" s="233"/>
      <c r="I211" s="233"/>
      <c r="J211" s="233"/>
      <c r="K211" s="233"/>
    </row>
    <row r="212" spans="1:11" ht="15.75">
      <c r="A212" s="233"/>
      <c r="B212" s="233"/>
      <c r="C212" s="233"/>
      <c r="D212" s="233"/>
      <c r="E212" s="233"/>
      <c r="F212" s="233"/>
      <c r="G212" s="233"/>
      <c r="H212" s="233"/>
      <c r="I212" s="233"/>
      <c r="J212" s="233"/>
      <c r="K212" s="233"/>
    </row>
    <row r="213" spans="1:11" ht="15.75">
      <c r="A213" s="233"/>
      <c r="B213" s="233"/>
      <c r="C213" s="233"/>
      <c r="D213" s="233"/>
      <c r="E213" s="233"/>
      <c r="F213" s="233"/>
      <c r="G213" s="233"/>
      <c r="H213" s="233"/>
      <c r="I213" s="233"/>
      <c r="J213" s="233"/>
      <c r="K213" s="233"/>
    </row>
    <row r="214" spans="1:11" ht="15.75">
      <c r="A214" s="233"/>
      <c r="B214" s="233"/>
      <c r="C214" s="233"/>
      <c r="D214" s="233"/>
      <c r="E214" s="233"/>
      <c r="F214" s="233"/>
      <c r="G214" s="233"/>
      <c r="H214" s="233"/>
      <c r="I214" s="233"/>
      <c r="J214" s="233"/>
      <c r="K214" s="233"/>
    </row>
    <row r="215" spans="1:11" ht="15.75">
      <c r="A215" s="233"/>
      <c r="B215" s="233"/>
      <c r="C215" s="233"/>
      <c r="D215" s="233"/>
      <c r="E215" s="233"/>
      <c r="F215" s="233"/>
      <c r="G215" s="233"/>
      <c r="H215" s="233"/>
      <c r="I215" s="233"/>
      <c r="J215" s="233"/>
      <c r="K215" s="233"/>
    </row>
    <row r="216" spans="1:11" ht="15.75">
      <c r="A216" s="233"/>
      <c r="B216" s="233"/>
      <c r="C216" s="233"/>
      <c r="D216" s="233"/>
      <c r="E216" s="233"/>
      <c r="F216" s="233"/>
      <c r="G216" s="233"/>
      <c r="H216" s="233"/>
      <c r="I216" s="233"/>
      <c r="J216" s="233"/>
      <c r="K216" s="233"/>
    </row>
    <row r="217" spans="1:11" ht="15.75">
      <c r="A217" s="233"/>
      <c r="B217" s="233"/>
      <c r="C217" s="233"/>
      <c r="D217" s="233"/>
      <c r="E217" s="233"/>
      <c r="F217" s="233"/>
      <c r="G217" s="233"/>
      <c r="H217" s="233"/>
      <c r="I217" s="233"/>
      <c r="J217" s="233"/>
      <c r="K217" s="233"/>
    </row>
    <row r="218" spans="1:11" ht="15.75">
      <c r="A218" s="233"/>
      <c r="B218" s="233"/>
      <c r="C218" s="233"/>
      <c r="D218" s="233"/>
      <c r="E218" s="233"/>
      <c r="F218" s="233"/>
      <c r="G218" s="233"/>
      <c r="H218" s="233"/>
      <c r="I218" s="233"/>
      <c r="J218" s="233"/>
      <c r="K218" s="233"/>
    </row>
    <row r="219" spans="1:11" ht="15.75">
      <c r="A219" s="233"/>
      <c r="B219" s="233"/>
      <c r="C219" s="233"/>
      <c r="D219" s="233"/>
      <c r="E219" s="233"/>
      <c r="F219" s="233"/>
      <c r="G219" s="233"/>
      <c r="H219" s="233"/>
      <c r="I219" s="233"/>
      <c r="J219" s="233"/>
      <c r="K219" s="233"/>
    </row>
    <row r="220" spans="1:11" ht="15.75">
      <c r="A220" s="233"/>
      <c r="B220" s="233"/>
      <c r="C220" s="233"/>
      <c r="D220" s="233"/>
      <c r="E220" s="233"/>
      <c r="F220" s="233"/>
      <c r="G220" s="233"/>
      <c r="H220" s="233"/>
      <c r="I220" s="233"/>
      <c r="J220" s="233"/>
      <c r="K220" s="233"/>
    </row>
    <row r="221" spans="1:11" ht="15.75">
      <c r="A221" s="233"/>
      <c r="B221" s="233"/>
      <c r="C221" s="233"/>
      <c r="D221" s="233"/>
      <c r="E221" s="233"/>
      <c r="F221" s="233"/>
      <c r="G221" s="233"/>
      <c r="H221" s="233"/>
      <c r="I221" s="233"/>
      <c r="J221" s="233"/>
      <c r="K221" s="233"/>
    </row>
    <row r="222" spans="1:11" ht="15.75">
      <c r="A222" s="233"/>
      <c r="B222" s="233"/>
      <c r="C222" s="233"/>
      <c r="D222" s="233"/>
      <c r="E222" s="233"/>
      <c r="F222" s="233"/>
      <c r="G222" s="233"/>
      <c r="H222" s="233"/>
      <c r="I222" s="233"/>
      <c r="J222" s="233"/>
      <c r="K222" s="233"/>
    </row>
    <row r="223" spans="1:11" ht="15.75">
      <c r="A223" s="233"/>
      <c r="B223" s="233"/>
      <c r="C223" s="233"/>
      <c r="D223" s="233"/>
      <c r="E223" s="233"/>
      <c r="F223" s="233"/>
      <c r="G223" s="233"/>
      <c r="H223" s="233"/>
      <c r="I223" s="233"/>
      <c r="J223" s="233"/>
      <c r="K223" s="233"/>
    </row>
    <row r="224" spans="1:11" ht="15.75">
      <c r="A224" s="233"/>
      <c r="B224" s="233"/>
      <c r="C224" s="233"/>
      <c r="D224" s="233"/>
      <c r="E224" s="233"/>
      <c r="F224" s="233"/>
      <c r="G224" s="233"/>
      <c r="H224" s="233"/>
      <c r="I224" s="233"/>
      <c r="J224" s="233"/>
      <c r="K224" s="233"/>
    </row>
    <row r="225" spans="1:11" ht="15.75">
      <c r="A225" s="233"/>
      <c r="B225" s="233"/>
      <c r="C225" s="233"/>
      <c r="D225" s="233"/>
      <c r="E225" s="233"/>
      <c r="F225" s="233"/>
      <c r="G225" s="233"/>
      <c r="H225" s="233"/>
      <c r="I225" s="233"/>
      <c r="J225" s="233"/>
      <c r="K225" s="233"/>
    </row>
    <row r="226" spans="1:11" ht="15.75">
      <c r="A226" s="233"/>
      <c r="B226" s="233"/>
      <c r="C226" s="233"/>
      <c r="D226" s="233"/>
      <c r="E226" s="233"/>
      <c r="F226" s="233"/>
      <c r="G226" s="233"/>
      <c r="H226" s="233"/>
      <c r="I226" s="233"/>
      <c r="J226" s="233"/>
      <c r="K226" s="233"/>
    </row>
    <row r="227" spans="1:11" ht="15.75">
      <c r="A227" s="233"/>
      <c r="B227" s="233"/>
      <c r="C227" s="233"/>
      <c r="D227" s="233"/>
      <c r="E227" s="233"/>
      <c r="F227" s="233"/>
      <c r="G227" s="233"/>
      <c r="H227" s="233"/>
      <c r="I227" s="233"/>
      <c r="J227" s="233"/>
      <c r="K227" s="233"/>
    </row>
    <row r="228" spans="1:11" ht="15.75">
      <c r="A228" s="233"/>
      <c r="B228" s="233"/>
      <c r="C228" s="233"/>
      <c r="D228" s="233"/>
      <c r="E228" s="233"/>
      <c r="F228" s="233"/>
      <c r="G228" s="233"/>
      <c r="H228" s="233"/>
      <c r="I228" s="233"/>
      <c r="J228" s="233"/>
      <c r="K228" s="233"/>
    </row>
    <row r="229" spans="1:11" ht="15.75">
      <c r="A229" s="233"/>
      <c r="B229" s="233"/>
      <c r="C229" s="233"/>
      <c r="D229" s="233"/>
      <c r="E229" s="233"/>
      <c r="F229" s="233"/>
      <c r="G229" s="233"/>
      <c r="H229" s="233"/>
      <c r="I229" s="233"/>
      <c r="J229" s="233"/>
      <c r="K229" s="233"/>
    </row>
    <row r="230" spans="1:11" ht="15.75">
      <c r="A230" s="233"/>
      <c r="B230" s="233"/>
      <c r="C230" s="233"/>
      <c r="D230" s="233"/>
      <c r="E230" s="233"/>
      <c r="F230" s="233"/>
      <c r="G230" s="233"/>
      <c r="H230" s="233"/>
      <c r="I230" s="233"/>
      <c r="J230" s="233"/>
      <c r="K230" s="233"/>
    </row>
    <row r="231" spans="1:11" ht="15.75">
      <c r="A231" s="233"/>
      <c r="B231" s="233"/>
      <c r="C231" s="233"/>
      <c r="D231" s="233"/>
      <c r="E231" s="233"/>
      <c r="F231" s="233"/>
      <c r="G231" s="233"/>
      <c r="H231" s="233"/>
      <c r="I231" s="233"/>
      <c r="J231" s="233"/>
      <c r="K231" s="233"/>
    </row>
    <row r="232" spans="1:11" ht="15.75">
      <c r="A232" s="233"/>
      <c r="B232" s="233"/>
      <c r="C232" s="233"/>
      <c r="D232" s="233"/>
      <c r="E232" s="233"/>
      <c r="F232" s="233"/>
      <c r="G232" s="233"/>
      <c r="H232" s="233"/>
      <c r="I232" s="233"/>
      <c r="J232" s="233"/>
      <c r="K232" s="233"/>
    </row>
    <row r="233" spans="1:11" ht="15.75">
      <c r="A233" s="233"/>
      <c r="B233" s="233"/>
      <c r="C233" s="233"/>
      <c r="D233" s="233"/>
      <c r="E233" s="233"/>
      <c r="F233" s="233"/>
      <c r="G233" s="233"/>
      <c r="H233" s="233"/>
      <c r="I233" s="233"/>
      <c r="J233" s="233"/>
      <c r="K233" s="233"/>
    </row>
    <row r="234" spans="1:11" ht="15.75">
      <c r="A234" s="233"/>
      <c r="B234" s="233"/>
      <c r="C234" s="233"/>
      <c r="D234" s="233"/>
      <c r="E234" s="233"/>
      <c r="F234" s="233"/>
      <c r="G234" s="233"/>
      <c r="H234" s="233"/>
      <c r="I234" s="233"/>
      <c r="J234" s="233"/>
      <c r="K234" s="233"/>
    </row>
    <row r="235" spans="1:11" ht="15.75">
      <c r="A235" s="233"/>
      <c r="B235" s="233"/>
      <c r="C235" s="233"/>
      <c r="D235" s="233"/>
      <c r="E235" s="233"/>
      <c r="F235" s="233"/>
      <c r="G235" s="233"/>
      <c r="H235" s="233"/>
      <c r="I235" s="233"/>
      <c r="J235" s="233"/>
      <c r="K235" s="233"/>
    </row>
    <row r="236" spans="1:11" ht="15.75">
      <c r="A236" s="233"/>
      <c r="B236" s="233"/>
      <c r="C236" s="233"/>
      <c r="D236" s="233"/>
      <c r="E236" s="233"/>
      <c r="F236" s="233"/>
      <c r="G236" s="233"/>
      <c r="H236" s="233"/>
      <c r="I236" s="233"/>
      <c r="J236" s="233"/>
      <c r="K236" s="233"/>
    </row>
    <row r="237" spans="1:11" ht="15.75">
      <c r="A237" s="233"/>
      <c r="B237" s="233"/>
      <c r="C237" s="233"/>
      <c r="D237" s="233"/>
      <c r="E237" s="233"/>
      <c r="F237" s="233"/>
      <c r="G237" s="233"/>
      <c r="H237" s="233"/>
      <c r="I237" s="233"/>
      <c r="J237" s="233"/>
      <c r="K237" s="233"/>
    </row>
    <row r="238" spans="1:11" ht="15.75">
      <c r="A238" s="233"/>
      <c r="B238" s="233"/>
      <c r="C238" s="233"/>
      <c r="D238" s="233"/>
      <c r="E238" s="233"/>
      <c r="F238" s="233"/>
      <c r="G238" s="233"/>
      <c r="H238" s="233"/>
      <c r="I238" s="233"/>
      <c r="J238" s="233"/>
      <c r="K238" s="233"/>
    </row>
    <row r="239" spans="1:11" ht="15.75">
      <c r="A239" s="233"/>
      <c r="B239" s="233"/>
      <c r="C239" s="233"/>
      <c r="D239" s="233"/>
      <c r="E239" s="233"/>
      <c r="F239" s="233"/>
      <c r="G239" s="233"/>
      <c r="H239" s="233"/>
      <c r="I239" s="233"/>
      <c r="J239" s="233"/>
      <c r="K239" s="233"/>
    </row>
    <row r="240" spans="1:11" ht="15.75">
      <c r="A240" s="233"/>
      <c r="B240" s="233"/>
      <c r="C240" s="233"/>
      <c r="D240" s="233"/>
      <c r="E240" s="233"/>
      <c r="F240" s="233"/>
      <c r="G240" s="233"/>
      <c r="H240" s="233"/>
      <c r="I240" s="233"/>
      <c r="J240" s="233"/>
      <c r="K240" s="233"/>
    </row>
    <row r="241" spans="1:11" ht="15.75">
      <c r="A241" s="233"/>
      <c r="B241" s="233"/>
      <c r="C241" s="233"/>
      <c r="D241" s="233"/>
      <c r="E241" s="233"/>
      <c r="F241" s="233"/>
      <c r="G241" s="233"/>
      <c r="H241" s="233"/>
      <c r="I241" s="233"/>
      <c r="J241" s="233"/>
      <c r="K241" s="233"/>
    </row>
    <row r="242" spans="1:11" ht="15.75">
      <c r="A242" s="233"/>
      <c r="B242" s="233"/>
      <c r="C242" s="233"/>
      <c r="D242" s="233"/>
      <c r="E242" s="233"/>
      <c r="F242" s="233"/>
      <c r="G242" s="233"/>
      <c r="H242" s="233"/>
      <c r="I242" s="233"/>
      <c r="J242" s="233"/>
      <c r="K242" s="233"/>
    </row>
    <row r="243" spans="1:11" ht="15.75">
      <c r="A243" s="233"/>
      <c r="B243" s="233"/>
      <c r="C243" s="233"/>
      <c r="D243" s="233"/>
      <c r="E243" s="233"/>
      <c r="F243" s="233"/>
      <c r="G243" s="233"/>
      <c r="H243" s="233"/>
      <c r="I243" s="233"/>
      <c r="J243" s="233"/>
      <c r="K243" s="233"/>
    </row>
    <row r="244" spans="1:11" ht="15.75">
      <c r="A244" s="233"/>
      <c r="B244" s="233"/>
      <c r="C244" s="233"/>
      <c r="D244" s="233"/>
      <c r="E244" s="233"/>
      <c r="F244" s="233"/>
      <c r="G244" s="233"/>
      <c r="H244" s="233"/>
      <c r="I244" s="233"/>
      <c r="J244" s="233"/>
      <c r="K244" s="233"/>
    </row>
    <row r="245" spans="1:11" ht="15.75">
      <c r="A245" s="233"/>
      <c r="B245" s="233"/>
      <c r="C245" s="233"/>
      <c r="D245" s="233"/>
      <c r="E245" s="233"/>
      <c r="F245" s="233"/>
      <c r="G245" s="233"/>
      <c r="H245" s="233"/>
      <c r="I245" s="233"/>
      <c r="J245" s="233"/>
      <c r="K245" s="233"/>
    </row>
    <row r="246" spans="1:11" ht="15.75">
      <c r="A246" s="233"/>
      <c r="B246" s="233"/>
      <c r="C246" s="233"/>
      <c r="D246" s="233"/>
      <c r="E246" s="233"/>
      <c r="F246" s="233"/>
      <c r="G246" s="233"/>
      <c r="H246" s="233"/>
      <c r="I246" s="233"/>
      <c r="J246" s="233"/>
      <c r="K246" s="233"/>
    </row>
    <row r="247" spans="1:11" ht="15.75">
      <c r="A247" s="233"/>
      <c r="B247" s="233"/>
      <c r="C247" s="233"/>
      <c r="D247" s="233"/>
      <c r="E247" s="233"/>
      <c r="F247" s="233"/>
      <c r="G247" s="233"/>
      <c r="H247" s="233"/>
      <c r="I247" s="233"/>
      <c r="J247" s="233"/>
      <c r="K247" s="233"/>
    </row>
    <row r="248" spans="1:11" ht="15.75">
      <c r="A248" s="233"/>
      <c r="B248" s="233"/>
      <c r="C248" s="233"/>
      <c r="D248" s="233"/>
      <c r="E248" s="233"/>
      <c r="F248" s="233"/>
      <c r="G248" s="233"/>
      <c r="H248" s="233"/>
      <c r="I248" s="233"/>
      <c r="J248" s="233"/>
      <c r="K248" s="233"/>
    </row>
    <row r="249" spans="1:11" ht="15.75">
      <c r="A249" s="233"/>
      <c r="B249" s="233"/>
      <c r="C249" s="233"/>
      <c r="D249" s="233"/>
      <c r="E249" s="233"/>
      <c r="F249" s="233"/>
      <c r="G249" s="233"/>
      <c r="H249" s="233"/>
      <c r="I249" s="233"/>
      <c r="J249" s="233"/>
      <c r="K249" s="233"/>
    </row>
    <row r="250" spans="1:11" ht="15.75">
      <c r="A250" s="233"/>
      <c r="B250" s="233"/>
      <c r="C250" s="233"/>
      <c r="D250" s="233"/>
      <c r="E250" s="233"/>
      <c r="F250" s="233"/>
      <c r="G250" s="233"/>
      <c r="H250" s="233"/>
      <c r="I250" s="233"/>
      <c r="J250" s="233"/>
      <c r="K250" s="233"/>
    </row>
    <row r="251" spans="1:11" ht="15.75">
      <c r="A251" s="233"/>
      <c r="B251" s="233"/>
      <c r="C251" s="233"/>
      <c r="D251" s="233"/>
      <c r="E251" s="233"/>
      <c r="F251" s="233"/>
      <c r="G251" s="233"/>
      <c r="H251" s="233"/>
      <c r="I251" s="233"/>
      <c r="J251" s="233"/>
      <c r="K251" s="233"/>
    </row>
    <row r="252" spans="1:11" ht="15.75">
      <c r="A252" s="233"/>
      <c r="B252" s="233"/>
      <c r="C252" s="233"/>
      <c r="D252" s="233"/>
      <c r="E252" s="233"/>
      <c r="F252" s="233"/>
      <c r="G252" s="233"/>
      <c r="H252" s="233"/>
      <c r="I252" s="233"/>
      <c r="J252" s="233"/>
      <c r="K252" s="233"/>
    </row>
    <row r="253" spans="1:11" ht="15.75">
      <c r="A253" s="233"/>
      <c r="B253" s="233"/>
      <c r="C253" s="233"/>
      <c r="D253" s="233"/>
      <c r="E253" s="233"/>
      <c r="F253" s="233"/>
      <c r="G253" s="233"/>
      <c r="H253" s="233"/>
      <c r="I253" s="233"/>
      <c r="J253" s="233"/>
      <c r="K253" s="233"/>
    </row>
    <row r="254" spans="1:11" ht="15.75">
      <c r="A254" s="233"/>
      <c r="B254" s="233"/>
      <c r="C254" s="233"/>
      <c r="D254" s="233"/>
      <c r="E254" s="233"/>
      <c r="F254" s="233"/>
      <c r="G254" s="233"/>
      <c r="H254" s="233"/>
      <c r="I254" s="233"/>
      <c r="J254" s="233"/>
      <c r="K254" s="233"/>
    </row>
    <row r="255" spans="1:11" ht="15.75">
      <c r="A255" s="233"/>
      <c r="B255" s="233"/>
      <c r="C255" s="233"/>
      <c r="D255" s="233"/>
      <c r="E255" s="233"/>
      <c r="F255" s="233"/>
      <c r="G255" s="233"/>
      <c r="H255" s="233"/>
      <c r="I255" s="233"/>
      <c r="J255" s="233"/>
      <c r="K255" s="233"/>
    </row>
    <row r="256" spans="1:11" ht="15.75">
      <c r="A256" s="233"/>
      <c r="B256" s="233"/>
      <c r="C256" s="233"/>
      <c r="D256" s="233"/>
      <c r="E256" s="233"/>
      <c r="F256" s="233"/>
      <c r="G256" s="233"/>
      <c r="H256" s="233"/>
      <c r="I256" s="233"/>
      <c r="J256" s="233"/>
      <c r="K256" s="233"/>
    </row>
    <row r="257" spans="1:11" ht="15.75">
      <c r="A257" s="233"/>
      <c r="B257" s="233"/>
      <c r="C257" s="233"/>
      <c r="D257" s="233"/>
      <c r="E257" s="233"/>
      <c r="F257" s="233"/>
      <c r="G257" s="233"/>
      <c r="H257" s="233"/>
      <c r="I257" s="233"/>
      <c r="J257" s="233"/>
      <c r="K257" s="233"/>
    </row>
    <row r="258" spans="1:11" ht="15.75">
      <c r="A258" s="233"/>
      <c r="B258" s="233"/>
      <c r="C258" s="233"/>
      <c r="D258" s="233"/>
      <c r="E258" s="233"/>
      <c r="F258" s="233"/>
      <c r="G258" s="233"/>
      <c r="H258" s="233"/>
      <c r="I258" s="233"/>
      <c r="J258" s="233"/>
      <c r="K258" s="233"/>
    </row>
    <row r="259" spans="1:11" ht="15.75">
      <c r="A259" s="233"/>
      <c r="B259" s="233"/>
      <c r="C259" s="233"/>
      <c r="D259" s="233"/>
      <c r="E259" s="233"/>
      <c r="F259" s="233"/>
      <c r="G259" s="233"/>
      <c r="H259" s="233"/>
      <c r="I259" s="233"/>
      <c r="J259" s="233"/>
      <c r="K259" s="233"/>
    </row>
    <row r="260" spans="1:11" ht="15.75">
      <c r="A260" s="233"/>
      <c r="B260" s="233"/>
      <c r="C260" s="233"/>
      <c r="D260" s="233"/>
      <c r="E260" s="233"/>
      <c r="F260" s="233"/>
      <c r="G260" s="233"/>
      <c r="H260" s="233"/>
      <c r="I260" s="233"/>
      <c r="J260" s="233"/>
      <c r="K260" s="233"/>
    </row>
    <row r="261" spans="1:11" ht="15.75">
      <c r="A261" s="233"/>
      <c r="B261" s="233"/>
      <c r="C261" s="233"/>
      <c r="D261" s="233"/>
      <c r="E261" s="233"/>
      <c r="F261" s="233"/>
      <c r="G261" s="233"/>
      <c r="H261" s="233"/>
      <c r="I261" s="233"/>
      <c r="J261" s="233"/>
      <c r="K261" s="233"/>
    </row>
    <row r="262" spans="1:11" ht="15.75">
      <c r="A262" s="233"/>
      <c r="B262" s="233"/>
      <c r="C262" s="233"/>
      <c r="D262" s="233"/>
      <c r="E262" s="233"/>
      <c r="F262" s="233"/>
      <c r="G262" s="233"/>
      <c r="H262" s="233"/>
      <c r="I262" s="233"/>
      <c r="J262" s="233"/>
      <c r="K262" s="233"/>
    </row>
    <row r="263" spans="1:11" ht="15.75">
      <c r="A263" s="233"/>
      <c r="B263" s="233"/>
      <c r="C263" s="233"/>
      <c r="D263" s="233"/>
      <c r="E263" s="233"/>
      <c r="F263" s="233"/>
      <c r="G263" s="233"/>
      <c r="H263" s="233"/>
      <c r="I263" s="233"/>
      <c r="J263" s="233"/>
      <c r="K263" s="233"/>
    </row>
    <row r="264" spans="1:11" ht="15.75">
      <c r="A264" s="233"/>
      <c r="B264" s="233"/>
      <c r="C264" s="233"/>
      <c r="D264" s="233"/>
      <c r="E264" s="233"/>
      <c r="F264" s="233"/>
      <c r="G264" s="233"/>
      <c r="H264" s="233"/>
      <c r="I264" s="233"/>
      <c r="J264" s="233"/>
      <c r="K264" s="233"/>
    </row>
    <row r="265" spans="1:11" ht="15.75">
      <c r="A265" s="233"/>
      <c r="B265" s="233"/>
      <c r="C265" s="233"/>
      <c r="D265" s="233"/>
      <c r="E265" s="233"/>
      <c r="F265" s="233"/>
      <c r="G265" s="233"/>
      <c r="H265" s="233"/>
      <c r="I265" s="233"/>
      <c r="J265" s="233"/>
      <c r="K265" s="233"/>
    </row>
    <row r="266" spans="1:11" ht="15.75">
      <c r="A266" s="233"/>
      <c r="B266" s="233"/>
      <c r="C266" s="233"/>
      <c r="D266" s="233"/>
      <c r="E266" s="233"/>
      <c r="F266" s="233"/>
      <c r="G266" s="233"/>
      <c r="H266" s="233"/>
      <c r="I266" s="233"/>
      <c r="J266" s="233"/>
      <c r="K266" s="233"/>
    </row>
    <row r="267" spans="1:11" ht="15.75">
      <c r="A267" s="233"/>
      <c r="B267" s="233"/>
      <c r="C267" s="233"/>
      <c r="D267" s="233"/>
      <c r="E267" s="233"/>
      <c r="F267" s="233"/>
      <c r="G267" s="233"/>
      <c r="H267" s="233"/>
      <c r="I267" s="233"/>
      <c r="J267" s="233"/>
      <c r="K267" s="233"/>
    </row>
    <row r="268" spans="1:11" ht="15.75">
      <c r="A268" s="233"/>
      <c r="B268" s="233"/>
      <c r="C268" s="233"/>
      <c r="D268" s="233"/>
      <c r="E268" s="233"/>
      <c r="F268" s="233"/>
      <c r="G268" s="233"/>
      <c r="H268" s="233"/>
      <c r="I268" s="233"/>
      <c r="J268" s="233"/>
      <c r="K268" s="233"/>
    </row>
  </sheetData>
  <mergeCells count="13">
    <mergeCell ref="A46:K46"/>
    <mergeCell ref="B5:B6"/>
    <mergeCell ref="A2:K2"/>
    <mergeCell ref="J5:J6"/>
    <mergeCell ref="K5:K6"/>
    <mergeCell ref="I5:I6"/>
    <mergeCell ref="C5:C6"/>
    <mergeCell ref="D5:D6"/>
    <mergeCell ref="E5:E6"/>
    <mergeCell ref="F5:F6"/>
    <mergeCell ref="G5:G6"/>
    <mergeCell ref="H5:H6"/>
    <mergeCell ref="A5:A6"/>
  </mergeCells>
  <printOptions horizontalCentered="1" gridLinesSet="0"/>
  <pageMargins left="0" right="0" top="0.39370078740157483" bottom="0" header="0" footer="0"/>
  <pageSetup scale="57"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syncVertical="1" syncRef="A1" transitionEvaluation="1">
    <pageSetUpPr fitToPage="1"/>
  </sheetPr>
  <dimension ref="A1:AO268"/>
  <sheetViews>
    <sheetView showGridLines="0" showZeros="0" zoomScaleNormal="100" workbookViewId="0"/>
  </sheetViews>
  <sheetFormatPr baseColWidth="10" defaultColWidth="12.5703125" defaultRowHeight="12.75"/>
  <cols>
    <col min="1" max="1" width="30.140625" style="167" customWidth="1"/>
    <col min="2" max="8" width="16.5703125" style="167" customWidth="1"/>
    <col min="9" max="16384" width="12.5703125" style="167"/>
  </cols>
  <sheetData>
    <row r="1" spans="1:18" ht="15">
      <c r="A1" s="131"/>
      <c r="B1" s="194"/>
      <c r="C1" s="194"/>
      <c r="D1" s="194"/>
      <c r="E1" s="194"/>
      <c r="F1" s="194"/>
      <c r="G1" s="194"/>
      <c r="H1" s="194"/>
    </row>
    <row r="2" spans="1:18" s="377" customFormat="1" ht="15">
      <c r="A2" s="547" t="s">
        <v>519</v>
      </c>
      <c r="B2" s="547"/>
      <c r="C2" s="547"/>
      <c r="D2" s="547"/>
      <c r="E2" s="547"/>
      <c r="F2" s="547"/>
      <c r="G2" s="547"/>
      <c r="H2" s="547"/>
    </row>
    <row r="3" spans="1:18" s="377" customFormat="1" ht="17.25" customHeight="1">
      <c r="A3" s="428" t="s">
        <v>630</v>
      </c>
      <c r="B3" s="383"/>
      <c r="C3" s="383"/>
      <c r="D3" s="383"/>
      <c r="E3" s="383"/>
      <c r="F3" s="383"/>
      <c r="G3" s="383"/>
      <c r="H3" s="383"/>
    </row>
    <row r="4" spans="1:18" ht="15.75" thickBot="1">
      <c r="A4" s="166"/>
      <c r="B4" s="235"/>
      <c r="C4" s="237"/>
      <c r="D4" s="237"/>
      <c r="E4" s="237"/>
      <c r="F4" s="237"/>
      <c r="G4" s="237"/>
      <c r="H4" s="237"/>
    </row>
    <row r="5" spans="1:18" ht="15.75" customHeight="1" thickTop="1">
      <c r="A5" s="568" t="s">
        <v>536</v>
      </c>
      <c r="B5" s="566">
        <v>2017</v>
      </c>
      <c r="C5" s="566">
        <v>2018</v>
      </c>
      <c r="D5" s="566">
        <v>2019</v>
      </c>
      <c r="E5" s="566">
        <v>2020</v>
      </c>
      <c r="F5" s="566">
        <v>2021</v>
      </c>
      <c r="G5" s="566">
        <v>2022</v>
      </c>
      <c r="H5" s="566">
        <v>2023</v>
      </c>
    </row>
    <row r="6" spans="1:18" ht="15.75" customHeight="1" thickBot="1">
      <c r="A6" s="567"/>
      <c r="B6" s="569"/>
      <c r="C6" s="569"/>
      <c r="D6" s="569"/>
      <c r="E6" s="569"/>
      <c r="F6" s="569"/>
      <c r="G6" s="569"/>
      <c r="H6" s="569"/>
    </row>
    <row r="7" spans="1:18" ht="15.75" customHeight="1" thickTop="1">
      <c r="A7" s="152"/>
      <c r="B7" s="152"/>
      <c r="C7" s="152"/>
      <c r="D7" s="152"/>
      <c r="E7" s="152"/>
      <c r="F7" s="152"/>
      <c r="G7" s="152"/>
      <c r="H7" s="152"/>
    </row>
    <row r="8" spans="1:18" ht="15.75" customHeight="1">
      <c r="A8" s="173" t="s">
        <v>200</v>
      </c>
      <c r="B8" s="190">
        <v>288062</v>
      </c>
      <c r="C8" s="190">
        <v>297846</v>
      </c>
      <c r="D8" s="190">
        <v>308099</v>
      </c>
      <c r="E8" s="190">
        <v>312363</v>
      </c>
      <c r="F8" s="190">
        <v>355902</v>
      </c>
      <c r="G8" s="190">
        <v>356788</v>
      </c>
      <c r="H8" s="190">
        <v>357137</v>
      </c>
      <c r="I8" s="88"/>
      <c r="J8" s="155"/>
      <c r="K8" s="155"/>
      <c r="L8" s="155"/>
      <c r="M8" s="155"/>
      <c r="N8" s="155"/>
      <c r="O8" s="155"/>
      <c r="P8" s="155"/>
      <c r="Q8" s="155"/>
      <c r="R8" s="155"/>
    </row>
    <row r="9" spans="1:18" ht="15.75" customHeight="1">
      <c r="A9" s="214"/>
      <c r="B9" s="189"/>
      <c r="C9" s="189"/>
      <c r="D9" s="189"/>
      <c r="E9" s="189"/>
      <c r="F9" s="189"/>
      <c r="G9" s="189"/>
      <c r="H9" s="189"/>
      <c r="I9" s="88"/>
      <c r="J9" s="155"/>
      <c r="K9" s="155"/>
      <c r="L9" s="155"/>
      <c r="M9" s="155"/>
      <c r="N9" s="155"/>
      <c r="O9" s="155"/>
      <c r="P9" s="155"/>
      <c r="Q9" s="155"/>
      <c r="R9" s="155"/>
    </row>
    <row r="10" spans="1:18" ht="15.75" customHeight="1">
      <c r="A10" s="304" t="s">
        <v>0</v>
      </c>
      <c r="B10" s="189">
        <v>4625</v>
      </c>
      <c r="C10" s="189">
        <v>4968</v>
      </c>
      <c r="D10" s="189">
        <v>5370</v>
      </c>
      <c r="E10" s="189">
        <v>5984</v>
      </c>
      <c r="F10" s="189">
        <v>7142</v>
      </c>
      <c r="G10" s="189">
        <v>7697</v>
      </c>
      <c r="H10" s="189">
        <v>7520</v>
      </c>
      <c r="I10" s="88"/>
      <c r="J10" s="155"/>
      <c r="K10" s="155"/>
      <c r="L10" s="155"/>
      <c r="M10" s="155"/>
      <c r="N10" s="155"/>
      <c r="O10" s="155"/>
      <c r="P10" s="155"/>
      <c r="Q10" s="155"/>
      <c r="R10" s="155"/>
    </row>
    <row r="11" spans="1:18" ht="15.75" customHeight="1">
      <c r="A11" s="304" t="s">
        <v>1</v>
      </c>
      <c r="B11" s="189">
        <v>4613</v>
      </c>
      <c r="C11" s="189">
        <v>4864</v>
      </c>
      <c r="D11" s="189">
        <v>4956</v>
      </c>
      <c r="E11" s="189">
        <v>4937</v>
      </c>
      <c r="F11" s="189">
        <v>6380</v>
      </c>
      <c r="G11" s="189">
        <v>5895</v>
      </c>
      <c r="H11" s="189">
        <v>6278</v>
      </c>
      <c r="I11" s="88"/>
      <c r="J11" s="155"/>
      <c r="K11" s="155"/>
      <c r="L11" s="155"/>
      <c r="M11" s="155"/>
      <c r="N11" s="155"/>
      <c r="O11" s="155"/>
      <c r="P11" s="155"/>
      <c r="Q11" s="155"/>
      <c r="R11" s="155"/>
    </row>
    <row r="12" spans="1:18" ht="15.75" customHeight="1">
      <c r="A12" s="304" t="s">
        <v>2</v>
      </c>
      <c r="B12" s="189">
        <v>2270</v>
      </c>
      <c r="C12" s="189">
        <v>2446</v>
      </c>
      <c r="D12" s="189">
        <v>2455</v>
      </c>
      <c r="E12" s="189">
        <v>2409</v>
      </c>
      <c r="F12" s="189">
        <v>2156</v>
      </c>
      <c r="G12" s="189">
        <v>2435</v>
      </c>
      <c r="H12" s="189">
        <v>2297</v>
      </c>
      <c r="I12" s="88"/>
      <c r="J12" s="155"/>
      <c r="K12" s="155"/>
      <c r="L12" s="155"/>
      <c r="M12" s="155"/>
      <c r="N12" s="155"/>
      <c r="O12" s="155"/>
      <c r="P12" s="155"/>
      <c r="Q12" s="155"/>
      <c r="R12" s="155"/>
    </row>
    <row r="13" spans="1:18" ht="15.75" customHeight="1">
      <c r="A13" s="304" t="s">
        <v>3</v>
      </c>
      <c r="B13" s="189">
        <v>1687</v>
      </c>
      <c r="C13" s="189">
        <v>1746</v>
      </c>
      <c r="D13" s="189">
        <v>1638</v>
      </c>
      <c r="E13" s="189">
        <v>1150</v>
      </c>
      <c r="F13" s="189">
        <v>1720</v>
      </c>
      <c r="G13" s="189">
        <v>1952</v>
      </c>
      <c r="H13" s="189">
        <v>1985</v>
      </c>
      <c r="I13" s="88"/>
      <c r="J13" s="155"/>
      <c r="K13" s="155"/>
      <c r="L13" s="155"/>
      <c r="M13" s="155"/>
      <c r="N13" s="155"/>
      <c r="O13" s="155"/>
      <c r="P13" s="155"/>
      <c r="Q13" s="155"/>
      <c r="R13" s="155"/>
    </row>
    <row r="14" spans="1:18" ht="15.75" customHeight="1">
      <c r="A14" s="304" t="s">
        <v>201</v>
      </c>
      <c r="B14" s="189">
        <v>10051</v>
      </c>
      <c r="C14" s="189">
        <v>10503</v>
      </c>
      <c r="D14" s="189">
        <v>11037</v>
      </c>
      <c r="E14" s="189">
        <v>11055</v>
      </c>
      <c r="F14" s="189">
        <v>13761</v>
      </c>
      <c r="G14" s="189">
        <v>13852</v>
      </c>
      <c r="H14" s="189">
        <v>13598</v>
      </c>
      <c r="I14" s="88"/>
      <c r="J14" s="155"/>
      <c r="K14" s="155"/>
      <c r="L14" s="155"/>
      <c r="M14" s="155"/>
      <c r="N14" s="155"/>
      <c r="O14" s="155"/>
      <c r="P14" s="155"/>
      <c r="Q14" s="155"/>
      <c r="R14" s="155"/>
    </row>
    <row r="15" spans="1:18" ht="15.75" customHeight="1">
      <c r="A15" s="304" t="s">
        <v>5</v>
      </c>
      <c r="B15" s="189">
        <v>5945</v>
      </c>
      <c r="C15" s="189">
        <v>6627</v>
      </c>
      <c r="D15" s="189">
        <v>6827</v>
      </c>
      <c r="E15" s="189">
        <v>6454</v>
      </c>
      <c r="F15" s="189">
        <v>8110</v>
      </c>
      <c r="G15" s="189">
        <v>7714</v>
      </c>
      <c r="H15" s="189">
        <v>7083</v>
      </c>
      <c r="I15" s="88"/>
      <c r="J15" s="155"/>
      <c r="K15" s="155"/>
      <c r="L15" s="155"/>
      <c r="M15" s="155"/>
      <c r="N15" s="155"/>
      <c r="O15" s="155"/>
      <c r="P15" s="155"/>
      <c r="Q15" s="155"/>
      <c r="R15" s="155"/>
    </row>
    <row r="16" spans="1:18" ht="15.75" customHeight="1">
      <c r="A16" s="304" t="s">
        <v>6</v>
      </c>
      <c r="B16" s="189">
        <v>8480</v>
      </c>
      <c r="C16" s="189">
        <v>8802</v>
      </c>
      <c r="D16" s="189">
        <v>9051</v>
      </c>
      <c r="E16" s="189">
        <v>8814</v>
      </c>
      <c r="F16" s="189">
        <v>9669</v>
      </c>
      <c r="G16" s="189">
        <v>10087</v>
      </c>
      <c r="H16" s="189">
        <v>10666</v>
      </c>
      <c r="I16" s="88"/>
      <c r="J16" s="155"/>
      <c r="K16" s="155"/>
      <c r="L16" s="155"/>
      <c r="M16" s="155"/>
      <c r="N16" s="155"/>
      <c r="O16" s="155"/>
      <c r="P16" s="155"/>
      <c r="Q16" s="155"/>
      <c r="R16" s="155"/>
    </row>
    <row r="17" spans="1:18" ht="15.75" customHeight="1">
      <c r="A17" s="304" t="s">
        <v>7</v>
      </c>
      <c r="B17" s="189">
        <v>14796</v>
      </c>
      <c r="C17" s="189">
        <v>15157</v>
      </c>
      <c r="D17" s="189">
        <v>15277</v>
      </c>
      <c r="E17" s="189">
        <v>15209</v>
      </c>
      <c r="F17" s="189">
        <v>16118</v>
      </c>
      <c r="G17" s="189">
        <v>15601</v>
      </c>
      <c r="H17" s="189">
        <v>15012</v>
      </c>
      <c r="I17" s="88"/>
      <c r="J17" s="155"/>
      <c r="K17" s="155"/>
      <c r="L17" s="155"/>
      <c r="M17" s="155"/>
      <c r="N17" s="155"/>
      <c r="O17" s="155"/>
      <c r="P17" s="155"/>
      <c r="Q17" s="155"/>
      <c r="R17" s="155"/>
    </row>
    <row r="18" spans="1:18" ht="15.75" customHeight="1">
      <c r="A18" s="304" t="s">
        <v>275</v>
      </c>
      <c r="B18" s="189"/>
      <c r="C18" s="189"/>
      <c r="D18" s="189">
        <v>0</v>
      </c>
      <c r="E18" s="189">
        <v>2</v>
      </c>
      <c r="F18" s="189">
        <v>2</v>
      </c>
      <c r="G18" s="189">
        <v>2</v>
      </c>
      <c r="H18" s="189">
        <v>4</v>
      </c>
      <c r="I18" s="88"/>
      <c r="J18" s="155"/>
      <c r="K18" s="155"/>
      <c r="L18" s="155"/>
      <c r="M18" s="155"/>
      <c r="N18" s="155"/>
      <c r="O18" s="155"/>
      <c r="P18" s="155"/>
      <c r="Q18" s="155"/>
      <c r="R18" s="155"/>
    </row>
    <row r="19" spans="1:18" ht="15.75" customHeight="1">
      <c r="A19" s="304" t="s">
        <v>279</v>
      </c>
      <c r="B19" s="189"/>
      <c r="C19" s="189"/>
      <c r="D19" s="189">
        <v>11</v>
      </c>
      <c r="E19" s="189">
        <v>18</v>
      </c>
      <c r="F19" s="189">
        <v>39</v>
      </c>
      <c r="G19" s="189">
        <v>24</v>
      </c>
      <c r="H19" s="189">
        <v>66</v>
      </c>
      <c r="I19" s="88"/>
      <c r="J19" s="155"/>
      <c r="K19" s="155"/>
      <c r="L19" s="155"/>
      <c r="M19" s="155"/>
      <c r="N19" s="155"/>
      <c r="O19" s="155"/>
      <c r="P19" s="155"/>
      <c r="Q19" s="155"/>
      <c r="R19" s="155"/>
    </row>
    <row r="20" spans="1:18" ht="15.75" customHeight="1">
      <c r="A20" s="304" t="s">
        <v>8</v>
      </c>
      <c r="B20" s="189">
        <v>2517</v>
      </c>
      <c r="C20" s="189">
        <v>2805</v>
      </c>
      <c r="D20" s="189">
        <v>2747</v>
      </c>
      <c r="E20" s="189">
        <v>2710</v>
      </c>
      <c r="F20" s="189">
        <v>4711</v>
      </c>
      <c r="G20" s="189">
        <v>5913</v>
      </c>
      <c r="H20" s="189">
        <v>6009</v>
      </c>
      <c r="I20" s="88"/>
      <c r="J20" s="155"/>
      <c r="K20" s="155"/>
      <c r="L20" s="155"/>
      <c r="M20" s="155"/>
      <c r="N20" s="155"/>
      <c r="O20" s="155"/>
      <c r="P20" s="155"/>
      <c r="Q20" s="155"/>
      <c r="R20" s="155"/>
    </row>
    <row r="21" spans="1:18" ht="15.75" customHeight="1">
      <c r="A21" s="304" t="s">
        <v>9</v>
      </c>
      <c r="B21" s="189">
        <v>16988</v>
      </c>
      <c r="C21" s="189">
        <v>18029</v>
      </c>
      <c r="D21" s="189">
        <v>20832</v>
      </c>
      <c r="E21" s="189">
        <v>26191</v>
      </c>
      <c r="F21" s="189">
        <v>28243</v>
      </c>
      <c r="G21" s="189">
        <v>28000</v>
      </c>
      <c r="H21" s="189">
        <v>29988</v>
      </c>
      <c r="I21" s="88"/>
      <c r="J21" s="155"/>
      <c r="K21" s="155"/>
      <c r="L21" s="155"/>
      <c r="M21" s="155"/>
      <c r="N21" s="155"/>
      <c r="O21" s="155"/>
      <c r="P21" s="155"/>
      <c r="Q21" s="155"/>
      <c r="R21" s="155"/>
    </row>
    <row r="22" spans="1:18" ht="15.75" customHeight="1">
      <c r="A22" s="304" t="s">
        <v>10</v>
      </c>
      <c r="B22" s="189">
        <v>553</v>
      </c>
      <c r="C22" s="189">
        <v>528</v>
      </c>
      <c r="D22" s="189">
        <v>581</v>
      </c>
      <c r="E22" s="189">
        <v>619</v>
      </c>
      <c r="F22" s="189">
        <v>639</v>
      </c>
      <c r="G22" s="189">
        <v>522</v>
      </c>
      <c r="H22" s="189">
        <v>447</v>
      </c>
      <c r="I22" s="88"/>
      <c r="J22" s="155"/>
      <c r="K22" s="155"/>
      <c r="L22" s="155"/>
      <c r="M22" s="155"/>
      <c r="N22" s="155"/>
      <c r="O22" s="155"/>
      <c r="P22" s="155"/>
      <c r="Q22" s="155"/>
      <c r="R22" s="155"/>
    </row>
    <row r="23" spans="1:18" ht="15.75" customHeight="1">
      <c r="A23" s="304" t="s">
        <v>11</v>
      </c>
      <c r="B23" s="189">
        <v>1355</v>
      </c>
      <c r="C23" s="189">
        <v>1513</v>
      </c>
      <c r="D23" s="189">
        <v>1673</v>
      </c>
      <c r="E23" s="189">
        <v>1819</v>
      </c>
      <c r="F23" s="189">
        <v>2069</v>
      </c>
      <c r="G23" s="189">
        <v>2141</v>
      </c>
      <c r="H23" s="189">
        <v>2188</v>
      </c>
      <c r="I23" s="88"/>
      <c r="J23" s="155"/>
      <c r="K23" s="155"/>
      <c r="L23" s="155"/>
      <c r="M23" s="155"/>
      <c r="N23" s="155"/>
      <c r="O23" s="155"/>
      <c r="P23" s="155"/>
      <c r="Q23" s="155"/>
      <c r="R23" s="155"/>
    </row>
    <row r="24" spans="1:18" ht="15.75" customHeight="1">
      <c r="A24" s="304" t="s">
        <v>12</v>
      </c>
      <c r="B24" s="189">
        <v>37355</v>
      </c>
      <c r="C24" s="189">
        <v>40517</v>
      </c>
      <c r="D24" s="189">
        <v>43564</v>
      </c>
      <c r="E24" s="189">
        <v>46330</v>
      </c>
      <c r="F24" s="189">
        <v>54173</v>
      </c>
      <c r="G24" s="189">
        <v>56218</v>
      </c>
      <c r="H24" s="189">
        <v>57771</v>
      </c>
      <c r="I24" s="88"/>
      <c r="J24" s="155"/>
      <c r="K24" s="155"/>
      <c r="L24" s="155"/>
      <c r="M24" s="155"/>
      <c r="N24" s="155"/>
      <c r="O24" s="155"/>
      <c r="P24" s="155"/>
      <c r="Q24" s="155"/>
      <c r="R24" s="155"/>
    </row>
    <row r="25" spans="1:18" ht="15.75" customHeight="1">
      <c r="A25" s="304" t="s">
        <v>202</v>
      </c>
      <c r="B25" s="189">
        <v>195</v>
      </c>
      <c r="C25" s="189">
        <v>316</v>
      </c>
      <c r="D25" s="189">
        <v>228</v>
      </c>
      <c r="E25" s="189">
        <v>333</v>
      </c>
      <c r="F25" s="189">
        <v>601</v>
      </c>
      <c r="G25" s="189">
        <v>714</v>
      </c>
      <c r="H25" s="189">
        <v>831</v>
      </c>
      <c r="I25" s="88"/>
      <c r="J25" s="155"/>
      <c r="K25" s="155"/>
      <c r="L25" s="155"/>
      <c r="M25" s="155"/>
      <c r="N25" s="155"/>
      <c r="O25" s="155"/>
      <c r="P25" s="155"/>
      <c r="Q25" s="155"/>
      <c r="R25" s="155"/>
    </row>
    <row r="26" spans="1:18" ht="15.75" customHeight="1">
      <c r="A26" s="304" t="s">
        <v>203</v>
      </c>
      <c r="B26" s="189">
        <v>1343</v>
      </c>
      <c r="C26" s="189">
        <v>1492</v>
      </c>
      <c r="D26" s="189">
        <v>1731</v>
      </c>
      <c r="E26" s="189">
        <v>2082</v>
      </c>
      <c r="F26" s="189">
        <v>3267</v>
      </c>
      <c r="G26" s="189">
        <v>3277</v>
      </c>
      <c r="H26" s="189">
        <v>3956</v>
      </c>
      <c r="I26" s="88"/>
      <c r="J26" s="155"/>
      <c r="K26" s="155"/>
      <c r="L26" s="155"/>
      <c r="M26" s="155"/>
      <c r="N26" s="155"/>
      <c r="O26" s="155"/>
      <c r="P26" s="155"/>
      <c r="Q26" s="155"/>
      <c r="R26" s="155"/>
    </row>
    <row r="27" spans="1:18" ht="15.75" customHeight="1">
      <c r="A27" s="304" t="s">
        <v>204</v>
      </c>
      <c r="B27" s="189">
        <v>34579</v>
      </c>
      <c r="C27" s="189">
        <v>34516</v>
      </c>
      <c r="D27" s="189">
        <v>35675</v>
      </c>
      <c r="E27" s="189">
        <v>35506</v>
      </c>
      <c r="F27" s="189">
        <v>37097</v>
      </c>
      <c r="G27" s="189">
        <v>35305</v>
      </c>
      <c r="H27" s="189">
        <v>34065</v>
      </c>
      <c r="I27" s="88"/>
      <c r="J27" s="155"/>
      <c r="K27" s="155"/>
      <c r="L27" s="155"/>
      <c r="M27" s="155"/>
      <c r="N27" s="155"/>
      <c r="O27" s="155"/>
      <c r="P27" s="155"/>
      <c r="Q27" s="155"/>
      <c r="R27" s="155"/>
    </row>
    <row r="28" spans="1:18" ht="15.75" customHeight="1">
      <c r="A28" s="304" t="s">
        <v>16</v>
      </c>
      <c r="B28" s="189">
        <v>5718</v>
      </c>
      <c r="C28" s="189">
        <v>6127</v>
      </c>
      <c r="D28" s="189">
        <v>5845</v>
      </c>
      <c r="E28" s="189">
        <v>5142</v>
      </c>
      <c r="F28" s="189">
        <v>6445</v>
      </c>
      <c r="G28" s="189">
        <v>4905</v>
      </c>
      <c r="H28" s="189">
        <v>5690</v>
      </c>
      <c r="I28" s="88"/>
      <c r="J28" s="155"/>
      <c r="K28" s="155"/>
      <c r="L28" s="155"/>
      <c r="M28" s="155"/>
      <c r="N28" s="155"/>
      <c r="O28" s="155"/>
      <c r="P28" s="155"/>
      <c r="Q28" s="155"/>
      <c r="R28" s="155"/>
    </row>
    <row r="29" spans="1:18" ht="15.75" customHeight="1">
      <c r="A29" s="304" t="s">
        <v>17</v>
      </c>
      <c r="B29" s="189">
        <v>9611</v>
      </c>
      <c r="C29" s="189">
        <v>9329</v>
      </c>
      <c r="D29" s="189">
        <v>8998</v>
      </c>
      <c r="E29" s="189">
        <v>9023</v>
      </c>
      <c r="F29" s="189">
        <v>9650</v>
      </c>
      <c r="G29" s="189">
        <v>9549</v>
      </c>
      <c r="H29" s="189">
        <v>9258</v>
      </c>
      <c r="I29" s="88"/>
      <c r="J29" s="155"/>
      <c r="K29" s="155"/>
      <c r="L29" s="155"/>
      <c r="M29" s="155"/>
      <c r="N29" s="155"/>
      <c r="O29" s="155"/>
      <c r="P29" s="155"/>
      <c r="Q29" s="155"/>
      <c r="R29" s="155"/>
    </row>
    <row r="30" spans="1:18" ht="15.75" customHeight="1">
      <c r="A30" s="304" t="s">
        <v>18</v>
      </c>
      <c r="B30" s="189">
        <v>4472</v>
      </c>
      <c r="C30" s="189">
        <v>4678</v>
      </c>
      <c r="D30" s="189">
        <v>4627</v>
      </c>
      <c r="E30" s="189">
        <v>4483</v>
      </c>
      <c r="F30" s="189">
        <v>4867</v>
      </c>
      <c r="G30" s="189">
        <v>4505</v>
      </c>
      <c r="H30" s="189">
        <v>4587</v>
      </c>
      <c r="I30" s="88"/>
      <c r="J30" s="155"/>
      <c r="K30" s="155"/>
      <c r="L30" s="155"/>
      <c r="M30" s="155"/>
      <c r="N30" s="155"/>
      <c r="O30" s="155"/>
      <c r="P30" s="155"/>
      <c r="Q30" s="155"/>
      <c r="R30" s="155"/>
    </row>
    <row r="31" spans="1:18" ht="15.75" customHeight="1">
      <c r="A31" s="304" t="s">
        <v>19</v>
      </c>
      <c r="B31" s="189">
        <v>2683</v>
      </c>
      <c r="C31" s="189">
        <v>2554</v>
      </c>
      <c r="D31" s="189">
        <v>2370</v>
      </c>
      <c r="E31" s="189">
        <v>2911</v>
      </c>
      <c r="F31" s="189">
        <v>2918</v>
      </c>
      <c r="G31" s="189">
        <v>2334</v>
      </c>
      <c r="H31" s="189">
        <v>2390</v>
      </c>
      <c r="I31" s="88"/>
      <c r="J31" s="155"/>
      <c r="K31" s="155"/>
      <c r="L31" s="155"/>
      <c r="M31" s="155"/>
      <c r="N31" s="155"/>
      <c r="O31" s="155"/>
      <c r="P31" s="155"/>
      <c r="Q31" s="155"/>
      <c r="R31" s="155"/>
    </row>
    <row r="32" spans="1:18" ht="15.75" customHeight="1">
      <c r="A32" s="304" t="s">
        <v>20</v>
      </c>
      <c r="B32" s="189">
        <v>7074</v>
      </c>
      <c r="C32" s="189">
        <v>6716</v>
      </c>
      <c r="D32" s="189">
        <v>6914</v>
      </c>
      <c r="E32" s="189">
        <v>7110</v>
      </c>
      <c r="F32" s="189">
        <v>12730</v>
      </c>
      <c r="G32" s="189">
        <v>12791</v>
      </c>
      <c r="H32" s="189">
        <v>13454</v>
      </c>
      <c r="I32" s="88"/>
      <c r="J32" s="155"/>
      <c r="K32" s="155"/>
      <c r="L32" s="155"/>
      <c r="M32" s="155"/>
      <c r="N32" s="155"/>
      <c r="O32" s="155"/>
      <c r="P32" s="155"/>
      <c r="Q32" s="155"/>
      <c r="R32" s="155"/>
    </row>
    <row r="33" spans="1:41" ht="15.75" customHeight="1">
      <c r="A33" s="304" t="s">
        <v>21</v>
      </c>
      <c r="B33" s="189">
        <v>8725</v>
      </c>
      <c r="C33" s="189">
        <v>9624</v>
      </c>
      <c r="D33" s="189">
        <v>10285</v>
      </c>
      <c r="E33" s="189">
        <v>10058</v>
      </c>
      <c r="F33" s="189">
        <v>12598</v>
      </c>
      <c r="G33" s="189">
        <v>14858</v>
      </c>
      <c r="H33" s="189">
        <v>14731</v>
      </c>
      <c r="I33" s="88"/>
      <c r="J33" s="155"/>
      <c r="K33" s="155"/>
      <c r="L33" s="155"/>
      <c r="M33" s="155"/>
      <c r="N33" s="155"/>
      <c r="O33" s="155"/>
      <c r="P33" s="155"/>
      <c r="Q33" s="155"/>
      <c r="R33" s="155"/>
    </row>
    <row r="34" spans="1:41" ht="15.75" customHeight="1">
      <c r="A34" s="304" t="s">
        <v>22</v>
      </c>
      <c r="B34" s="189">
        <v>1656</v>
      </c>
      <c r="C34" s="189">
        <v>1715</v>
      </c>
      <c r="D34" s="189">
        <v>2141</v>
      </c>
      <c r="E34" s="189">
        <v>1397</v>
      </c>
      <c r="F34" s="189">
        <v>1770</v>
      </c>
      <c r="G34" s="189">
        <v>1535</v>
      </c>
      <c r="H34" s="189">
        <v>1576</v>
      </c>
      <c r="I34" s="88"/>
      <c r="J34" s="155"/>
      <c r="K34" s="155"/>
      <c r="L34" s="155"/>
      <c r="M34" s="155"/>
      <c r="N34" s="155"/>
      <c r="O34" s="155"/>
      <c r="P34" s="155"/>
      <c r="Q34" s="155"/>
      <c r="R34" s="155"/>
    </row>
    <row r="35" spans="1:41" ht="15.75" customHeight="1">
      <c r="A35" s="304" t="s">
        <v>23</v>
      </c>
      <c r="B35" s="189">
        <v>10712</v>
      </c>
      <c r="C35" s="189">
        <v>10896</v>
      </c>
      <c r="D35" s="189">
        <v>11174</v>
      </c>
      <c r="E35" s="189">
        <v>9596</v>
      </c>
      <c r="F35" s="189">
        <v>11575</v>
      </c>
      <c r="G35" s="189">
        <v>12216</v>
      </c>
      <c r="H35" s="189">
        <v>13221</v>
      </c>
      <c r="I35" s="88"/>
      <c r="J35" s="155"/>
      <c r="K35" s="155"/>
      <c r="L35" s="155"/>
      <c r="M35" s="155"/>
      <c r="N35" s="155"/>
      <c r="O35" s="155"/>
      <c r="P35" s="155"/>
      <c r="Q35" s="155"/>
      <c r="R35" s="155"/>
    </row>
    <row r="36" spans="1:41" ht="15.75" customHeight="1">
      <c r="A36" s="304" t="s">
        <v>24</v>
      </c>
      <c r="B36" s="189">
        <v>18637</v>
      </c>
      <c r="C36" s="189">
        <v>18620</v>
      </c>
      <c r="D36" s="189">
        <v>19414</v>
      </c>
      <c r="E36" s="189">
        <v>20137</v>
      </c>
      <c r="F36" s="189">
        <v>22274</v>
      </c>
      <c r="G36" s="189">
        <v>22009</v>
      </c>
      <c r="H36" s="189">
        <v>20213</v>
      </c>
      <c r="I36" s="88"/>
      <c r="J36" s="155"/>
      <c r="K36" s="155"/>
      <c r="L36" s="155"/>
      <c r="M36" s="155"/>
      <c r="N36" s="155"/>
      <c r="O36" s="155"/>
      <c r="P36" s="155"/>
      <c r="Q36" s="155"/>
      <c r="R36" s="155"/>
    </row>
    <row r="37" spans="1:41" ht="15.75" customHeight="1">
      <c r="A37" s="304" t="s">
        <v>25</v>
      </c>
      <c r="B37" s="189">
        <v>15528</v>
      </c>
      <c r="C37" s="189">
        <v>16147</v>
      </c>
      <c r="D37" s="189">
        <v>16668</v>
      </c>
      <c r="E37" s="189">
        <v>17314</v>
      </c>
      <c r="F37" s="189">
        <v>20042</v>
      </c>
      <c r="G37" s="189">
        <v>19461</v>
      </c>
      <c r="H37" s="189">
        <v>18353</v>
      </c>
      <c r="I37" s="88"/>
      <c r="J37" s="155"/>
      <c r="K37" s="155"/>
      <c r="L37" s="155"/>
      <c r="M37" s="155"/>
      <c r="N37" s="155"/>
      <c r="O37" s="155"/>
      <c r="P37" s="155"/>
      <c r="Q37" s="155"/>
      <c r="R37" s="155"/>
    </row>
    <row r="38" spans="1:41" ht="15.75" customHeight="1">
      <c r="A38" s="304" t="s">
        <v>26</v>
      </c>
      <c r="B38" s="189">
        <v>4796</v>
      </c>
      <c r="C38" s="189">
        <v>5406</v>
      </c>
      <c r="D38" s="189">
        <v>5580</v>
      </c>
      <c r="E38" s="189">
        <v>5820</v>
      </c>
      <c r="F38" s="189">
        <v>5254</v>
      </c>
      <c r="G38" s="189">
        <v>5768</v>
      </c>
      <c r="H38" s="189">
        <v>5469</v>
      </c>
      <c r="I38" s="88"/>
      <c r="J38" s="155"/>
      <c r="K38" s="155"/>
      <c r="L38" s="155"/>
      <c r="M38" s="155"/>
      <c r="N38" s="155"/>
      <c r="O38" s="155"/>
      <c r="P38" s="155"/>
      <c r="Q38" s="155"/>
      <c r="R38" s="155"/>
    </row>
    <row r="39" spans="1:41" ht="15.75" customHeight="1">
      <c r="A39" s="304" t="s">
        <v>27</v>
      </c>
      <c r="B39" s="189">
        <v>10950</v>
      </c>
      <c r="C39" s="189">
        <v>10632</v>
      </c>
      <c r="D39" s="189">
        <v>10545</v>
      </c>
      <c r="E39" s="189">
        <v>9809</v>
      </c>
      <c r="F39" s="189">
        <v>10077</v>
      </c>
      <c r="G39" s="189">
        <v>10404</v>
      </c>
      <c r="H39" s="189">
        <v>9591</v>
      </c>
      <c r="I39" s="88"/>
      <c r="J39" s="155"/>
      <c r="K39" s="155"/>
      <c r="L39" s="155"/>
      <c r="M39" s="155"/>
      <c r="N39" s="155"/>
      <c r="O39" s="155"/>
      <c r="P39" s="155"/>
      <c r="Q39" s="155"/>
      <c r="R39" s="155"/>
    </row>
    <row r="40" spans="1:41" ht="15.75" customHeight="1">
      <c r="A40" s="304" t="s">
        <v>28</v>
      </c>
      <c r="B40" s="189">
        <v>250</v>
      </c>
      <c r="C40" s="189">
        <v>374</v>
      </c>
      <c r="D40" s="189">
        <v>346</v>
      </c>
      <c r="E40" s="189">
        <v>361</v>
      </c>
      <c r="F40" s="189">
        <v>655</v>
      </c>
      <c r="G40" s="189">
        <v>654</v>
      </c>
      <c r="H40" s="189">
        <v>639</v>
      </c>
      <c r="I40" s="88"/>
      <c r="J40" s="155"/>
      <c r="K40" s="155"/>
      <c r="L40" s="155"/>
      <c r="M40" s="155"/>
      <c r="N40" s="155"/>
      <c r="O40" s="155"/>
      <c r="P40" s="155"/>
      <c r="Q40" s="155"/>
      <c r="R40" s="155"/>
    </row>
    <row r="41" spans="1:41" ht="15.75" customHeight="1">
      <c r="A41" s="304" t="s">
        <v>29</v>
      </c>
      <c r="B41" s="189">
        <v>13383</v>
      </c>
      <c r="C41" s="189">
        <v>13486</v>
      </c>
      <c r="D41" s="189">
        <v>13240</v>
      </c>
      <c r="E41" s="189">
        <v>12846</v>
      </c>
      <c r="F41" s="189">
        <v>13637</v>
      </c>
      <c r="G41" s="189">
        <v>13979</v>
      </c>
      <c r="H41" s="189">
        <v>12504</v>
      </c>
      <c r="I41" s="88"/>
      <c r="J41" s="155"/>
      <c r="K41" s="155"/>
      <c r="L41" s="155"/>
      <c r="M41" s="155"/>
      <c r="N41" s="155"/>
      <c r="O41" s="155"/>
      <c r="P41" s="155"/>
      <c r="Q41" s="155"/>
      <c r="R41" s="155"/>
    </row>
    <row r="42" spans="1:41" ht="15.75" customHeight="1">
      <c r="A42" s="304" t="s">
        <v>30</v>
      </c>
      <c r="B42" s="189">
        <v>22217</v>
      </c>
      <c r="C42" s="189">
        <v>22570</v>
      </c>
      <c r="D42" s="189">
        <v>22020</v>
      </c>
      <c r="E42" s="189">
        <v>20386</v>
      </c>
      <c r="F42" s="189">
        <v>19221</v>
      </c>
      <c r="G42" s="189">
        <v>18140</v>
      </c>
      <c r="H42" s="189">
        <v>17289</v>
      </c>
      <c r="I42" s="88"/>
      <c r="J42" s="155"/>
      <c r="K42" s="155"/>
      <c r="L42" s="155"/>
      <c r="M42" s="155"/>
      <c r="N42" s="155"/>
      <c r="O42" s="155"/>
      <c r="P42" s="155"/>
      <c r="Q42" s="155"/>
      <c r="R42" s="155"/>
    </row>
    <row r="43" spans="1:41" ht="15.75" customHeight="1">
      <c r="A43" s="304" t="s">
        <v>31</v>
      </c>
      <c r="B43" s="189">
        <v>2173</v>
      </c>
      <c r="C43" s="189">
        <v>2014</v>
      </c>
      <c r="D43" s="189">
        <v>2085</v>
      </c>
      <c r="E43" s="189">
        <v>2085</v>
      </c>
      <c r="F43" s="189">
        <v>3700</v>
      </c>
      <c r="G43" s="189">
        <v>3684</v>
      </c>
      <c r="H43" s="189">
        <v>3685</v>
      </c>
      <c r="I43" s="88"/>
      <c r="J43"/>
      <c r="K43"/>
      <c r="L43"/>
      <c r="M43" s="155"/>
      <c r="N43" s="155"/>
      <c r="O43" s="155"/>
      <c r="P43" s="155"/>
      <c r="Q43" s="155"/>
      <c r="R43" s="155"/>
    </row>
    <row r="44" spans="1:41" ht="15.75" customHeight="1" thickBot="1">
      <c r="A44" s="304" t="s">
        <v>32</v>
      </c>
      <c r="B44" s="189">
        <v>2125</v>
      </c>
      <c r="C44" s="189">
        <v>2129</v>
      </c>
      <c r="D44" s="189">
        <v>2194</v>
      </c>
      <c r="E44" s="189">
        <v>2263</v>
      </c>
      <c r="F44" s="189">
        <v>2592</v>
      </c>
      <c r="G44" s="189">
        <v>2647</v>
      </c>
      <c r="H44" s="189">
        <v>4723</v>
      </c>
      <c r="I44" s="88"/>
      <c r="J44"/>
      <c r="K44"/>
      <c r="L44"/>
      <c r="M44" s="155"/>
      <c r="N44" s="155"/>
      <c r="O44" s="155"/>
      <c r="P44" s="155"/>
      <c r="Q44" s="155"/>
      <c r="R44" s="155"/>
    </row>
    <row r="45" spans="1:41" ht="15.75" customHeight="1" thickTop="1">
      <c r="A45" s="402"/>
      <c r="B45" s="387"/>
      <c r="C45" s="387"/>
      <c r="D45" s="387"/>
      <c r="E45" s="387"/>
      <c r="F45" s="387"/>
      <c r="G45" s="387"/>
      <c r="H45" s="387"/>
      <c r="I45"/>
      <c r="J45"/>
      <c r="K45"/>
      <c r="L45"/>
      <c r="M45" s="155"/>
      <c r="N45" s="155"/>
      <c r="O45" s="155"/>
      <c r="P45" s="155"/>
      <c r="Q45" s="155"/>
      <c r="R45" s="155"/>
    </row>
    <row r="46" spans="1:41" s="4" customFormat="1" ht="23.25" customHeight="1">
      <c r="A46" s="551" t="s">
        <v>537</v>
      </c>
      <c r="B46" s="551"/>
      <c r="C46" s="551"/>
      <c r="D46" s="551"/>
      <c r="E46" s="551"/>
      <c r="F46" s="551"/>
      <c r="G46" s="551"/>
      <c r="H46" s="551"/>
      <c r="I46"/>
      <c r="J46"/>
      <c r="K46"/>
      <c r="L46"/>
      <c r="M46" s="325"/>
      <c r="N46" s="325"/>
      <c r="O46" s="325"/>
      <c r="P46" s="325"/>
      <c r="Q46" s="325"/>
      <c r="R46" s="325"/>
      <c r="S46" s="325"/>
      <c r="T46" s="325"/>
      <c r="U46" s="325"/>
      <c r="V46" s="325"/>
      <c r="W46" s="325"/>
      <c r="X46" s="325"/>
      <c r="Y46" s="325"/>
      <c r="Z46" s="325"/>
      <c r="AA46" s="325"/>
      <c r="AB46" s="325"/>
      <c r="AC46" s="325"/>
      <c r="AD46" s="325"/>
      <c r="AE46" s="325"/>
      <c r="AF46" s="325"/>
      <c r="AG46" s="325"/>
      <c r="AH46" s="325"/>
      <c r="AI46" s="325"/>
      <c r="AJ46" s="325"/>
      <c r="AK46" s="325"/>
      <c r="AL46" s="325"/>
      <c r="AM46" s="325"/>
      <c r="AN46" s="325"/>
      <c r="AO46" s="325"/>
    </row>
    <row r="47" spans="1:41" s="232" customFormat="1" ht="15.75" customHeight="1">
      <c r="A47" s="205" t="s">
        <v>438</v>
      </c>
      <c r="B47" s="208"/>
      <c r="C47" s="208"/>
      <c r="D47" s="208"/>
      <c r="E47" s="208"/>
      <c r="F47" s="208"/>
      <c r="G47" s="208"/>
      <c r="H47" s="208"/>
      <c r="I47" s="155"/>
      <c r="J47" s="155"/>
      <c r="K47" s="155"/>
      <c r="L47" s="155"/>
      <c r="M47" s="155"/>
      <c r="N47" s="155"/>
      <c r="O47" s="155"/>
      <c r="P47" s="155"/>
      <c r="Q47" s="155"/>
      <c r="R47" s="155"/>
    </row>
    <row r="48" spans="1:41" ht="15.75" customHeight="1">
      <c r="A48" s="180" t="s">
        <v>449</v>
      </c>
      <c r="B48" s="152"/>
      <c r="C48" s="152"/>
      <c r="D48" s="152"/>
      <c r="E48" s="152"/>
      <c r="F48" s="152"/>
      <c r="G48" s="152"/>
      <c r="H48" s="152"/>
    </row>
    <row r="49" spans="1:8" ht="15.75" customHeight="1">
      <c r="A49" s="180" t="s">
        <v>185</v>
      </c>
      <c r="B49" s="152"/>
      <c r="C49" s="152"/>
      <c r="D49" s="152"/>
      <c r="E49" s="152"/>
      <c r="F49" s="152"/>
      <c r="G49" s="152"/>
      <c r="H49" s="152"/>
    </row>
    <row r="50" spans="1:8" ht="18.75">
      <c r="A50" s="208"/>
      <c r="B50" s="152"/>
      <c r="C50" s="152"/>
      <c r="D50" s="152"/>
      <c r="E50" s="152"/>
      <c r="F50" s="152"/>
      <c r="G50" s="152"/>
      <c r="H50" s="152"/>
    </row>
    <row r="51" spans="1:8" ht="15">
      <c r="A51" s="152"/>
      <c r="B51" s="152"/>
      <c r="C51" s="152"/>
      <c r="D51" s="152"/>
      <c r="E51" s="152"/>
      <c r="F51" s="152"/>
      <c r="G51" s="152"/>
      <c r="H51" s="152"/>
    </row>
    <row r="52" spans="1:8" ht="15">
      <c r="A52" s="152"/>
      <c r="B52" s="152"/>
      <c r="C52" s="152"/>
      <c r="D52" s="152"/>
      <c r="E52" s="152"/>
      <c r="F52" s="152"/>
      <c r="G52" s="152"/>
      <c r="H52" s="152"/>
    </row>
    <row r="53" spans="1:8" ht="15">
      <c r="A53" s="152"/>
      <c r="B53" s="152"/>
      <c r="C53" s="152"/>
      <c r="D53" s="152"/>
      <c r="E53" s="152"/>
      <c r="F53" s="152"/>
      <c r="G53" s="152"/>
      <c r="H53" s="152"/>
    </row>
    <row r="54" spans="1:8" ht="15">
      <c r="A54" s="152"/>
      <c r="B54" s="152"/>
      <c r="C54" s="152"/>
      <c r="D54" s="152"/>
      <c r="E54" s="152"/>
      <c r="F54" s="152"/>
      <c r="G54" s="152"/>
      <c r="H54" s="152"/>
    </row>
    <row r="55" spans="1:8" ht="18.75">
      <c r="A55" s="208"/>
      <c r="B55" s="152"/>
      <c r="C55" s="152"/>
      <c r="D55" s="152"/>
      <c r="E55" s="152"/>
      <c r="F55" s="152"/>
      <c r="G55" s="152"/>
      <c r="H55" s="152"/>
    </row>
    <row r="56" spans="1:8" ht="18.75">
      <c r="A56" s="208"/>
      <c r="B56" s="152"/>
      <c r="C56" s="152"/>
      <c r="D56" s="152"/>
      <c r="E56" s="152"/>
      <c r="F56" s="152"/>
      <c r="G56" s="152"/>
      <c r="H56" s="152"/>
    </row>
    <row r="57" spans="1:8" ht="18.75">
      <c r="A57" s="208"/>
      <c r="B57" s="152"/>
      <c r="C57" s="152"/>
      <c r="D57" s="152"/>
      <c r="E57" s="152"/>
      <c r="F57" s="152"/>
      <c r="G57" s="152"/>
      <c r="H57" s="152"/>
    </row>
    <row r="58" spans="1:8" ht="18.75">
      <c r="A58" s="208"/>
      <c r="B58" s="152"/>
      <c r="C58" s="152"/>
      <c r="D58" s="152"/>
      <c r="E58" s="152"/>
      <c r="F58" s="152"/>
      <c r="G58" s="152"/>
      <c r="H58" s="152"/>
    </row>
    <row r="59" spans="1:8" ht="15.75">
      <c r="A59" s="233"/>
    </row>
    <row r="60" spans="1:8" ht="15.75">
      <c r="A60" s="233"/>
    </row>
    <row r="61" spans="1:8" ht="15.75">
      <c r="A61" s="233"/>
    </row>
    <row r="62" spans="1:8" ht="15.75">
      <c r="A62" s="233"/>
    </row>
    <row r="63" spans="1:8" ht="15.75">
      <c r="A63" s="233"/>
    </row>
    <row r="64" spans="1:8" ht="15.75">
      <c r="A64" s="233"/>
    </row>
    <row r="65" spans="1:1" ht="15.75">
      <c r="A65" s="233"/>
    </row>
    <row r="66" spans="1:1" ht="15.75">
      <c r="A66" s="233"/>
    </row>
    <row r="67" spans="1:1" ht="15.75">
      <c r="A67" s="233"/>
    </row>
    <row r="68" spans="1:1" ht="15.75">
      <c r="A68" s="233"/>
    </row>
    <row r="69" spans="1:1" ht="15.75">
      <c r="A69" s="233"/>
    </row>
    <row r="70" spans="1:1" ht="15.75">
      <c r="A70" s="233"/>
    </row>
    <row r="71" spans="1:1" ht="15.75">
      <c r="A71" s="233"/>
    </row>
    <row r="72" spans="1:1" ht="15.75">
      <c r="A72" s="233"/>
    </row>
    <row r="73" spans="1:1" ht="15.75">
      <c r="A73" s="233"/>
    </row>
    <row r="74" spans="1:1" ht="15.75">
      <c r="A74" s="233"/>
    </row>
    <row r="75" spans="1:1" ht="15.75">
      <c r="A75" s="233"/>
    </row>
    <row r="76" spans="1:1" ht="15.75">
      <c r="A76" s="233"/>
    </row>
    <row r="77" spans="1:1" ht="15.75">
      <c r="A77" s="233"/>
    </row>
    <row r="78" spans="1:1" ht="15.75">
      <c r="A78" s="233"/>
    </row>
    <row r="79" spans="1:1" ht="15.75">
      <c r="A79" s="233"/>
    </row>
    <row r="80" spans="1:1" ht="15.75">
      <c r="A80" s="233"/>
    </row>
    <row r="81" spans="1:1" ht="15.75">
      <c r="A81" s="233"/>
    </row>
    <row r="82" spans="1:1" ht="15.75">
      <c r="A82" s="233"/>
    </row>
    <row r="83" spans="1:1" ht="15.75">
      <c r="A83" s="233"/>
    </row>
    <row r="84" spans="1:1" ht="15.75">
      <c r="A84" s="233"/>
    </row>
    <row r="85" spans="1:1" ht="15.75">
      <c r="A85" s="233"/>
    </row>
    <row r="86" spans="1:1" ht="15.75">
      <c r="A86" s="233"/>
    </row>
    <row r="87" spans="1:1" ht="15.75">
      <c r="A87" s="233"/>
    </row>
    <row r="88" spans="1:1" ht="15.75">
      <c r="A88" s="233"/>
    </row>
    <row r="89" spans="1:1" ht="15.75">
      <c r="A89" s="233"/>
    </row>
    <row r="90" spans="1:1" ht="15.75">
      <c r="A90" s="233"/>
    </row>
    <row r="91" spans="1:1" ht="15.75">
      <c r="A91" s="233"/>
    </row>
    <row r="92" spans="1:1" ht="15.75">
      <c r="A92" s="233"/>
    </row>
    <row r="93" spans="1:1" ht="15.75">
      <c r="A93" s="233"/>
    </row>
    <row r="94" spans="1:1" ht="15.75">
      <c r="A94" s="233"/>
    </row>
    <row r="95" spans="1:1" ht="15.75">
      <c r="A95" s="233"/>
    </row>
    <row r="96" spans="1:1" ht="15.75">
      <c r="A96" s="233"/>
    </row>
    <row r="97" spans="1:1" ht="15.75">
      <c r="A97" s="233"/>
    </row>
    <row r="98" spans="1:1" ht="15.75">
      <c r="A98" s="233"/>
    </row>
    <row r="99" spans="1:1" ht="15.75">
      <c r="A99" s="233"/>
    </row>
    <row r="100" spans="1:1" ht="15.75">
      <c r="A100" s="233"/>
    </row>
    <row r="101" spans="1:1" ht="15.75">
      <c r="A101" s="233"/>
    </row>
    <row r="102" spans="1:1" ht="15.75">
      <c r="A102" s="233"/>
    </row>
    <row r="103" spans="1:1" ht="15.75">
      <c r="A103" s="233"/>
    </row>
    <row r="104" spans="1:1" ht="15.75">
      <c r="A104" s="233"/>
    </row>
    <row r="105" spans="1:1" ht="15.75">
      <c r="A105" s="233"/>
    </row>
    <row r="106" spans="1:1" ht="15.75">
      <c r="A106" s="233"/>
    </row>
    <row r="107" spans="1:1" ht="15.75">
      <c r="A107" s="233"/>
    </row>
    <row r="108" spans="1:1" ht="15.75">
      <c r="A108" s="233"/>
    </row>
    <row r="109" spans="1:1" ht="15.75">
      <c r="A109" s="233"/>
    </row>
    <row r="110" spans="1:1" ht="15.75">
      <c r="A110" s="233"/>
    </row>
    <row r="111" spans="1:1" ht="15.75">
      <c r="A111" s="233"/>
    </row>
    <row r="112" spans="1:1" ht="15.75">
      <c r="A112" s="233"/>
    </row>
    <row r="113" spans="1:1" ht="15.75">
      <c r="A113" s="233"/>
    </row>
    <row r="114" spans="1:1" ht="15.75">
      <c r="A114" s="233"/>
    </row>
    <row r="115" spans="1:1" ht="15.75">
      <c r="A115" s="233"/>
    </row>
    <row r="116" spans="1:1" ht="15.75">
      <c r="A116" s="233"/>
    </row>
    <row r="117" spans="1:1" ht="15.75">
      <c r="A117" s="233"/>
    </row>
    <row r="118" spans="1:1" ht="15.75">
      <c r="A118" s="233"/>
    </row>
    <row r="119" spans="1:1" ht="15.75">
      <c r="A119" s="233"/>
    </row>
    <row r="120" spans="1:1" ht="15.75">
      <c r="A120" s="233"/>
    </row>
    <row r="121" spans="1:1" ht="15.75">
      <c r="A121" s="233"/>
    </row>
    <row r="122" spans="1:1" ht="15.75">
      <c r="A122" s="233"/>
    </row>
    <row r="123" spans="1:1" ht="15.75">
      <c r="A123" s="233"/>
    </row>
    <row r="124" spans="1:1" ht="15.75">
      <c r="A124" s="233"/>
    </row>
    <row r="125" spans="1:1" ht="15.75">
      <c r="A125" s="233"/>
    </row>
    <row r="126" spans="1:1" ht="15.75">
      <c r="A126" s="233"/>
    </row>
    <row r="127" spans="1:1" ht="15.75">
      <c r="A127" s="233"/>
    </row>
    <row r="128" spans="1:1" ht="15.75">
      <c r="A128" s="233"/>
    </row>
    <row r="129" spans="1:1" ht="15.75">
      <c r="A129" s="233"/>
    </row>
    <row r="130" spans="1:1" ht="15.75">
      <c r="A130" s="233"/>
    </row>
    <row r="131" spans="1:1" ht="15.75">
      <c r="A131" s="233"/>
    </row>
    <row r="132" spans="1:1" ht="15.75">
      <c r="A132" s="233"/>
    </row>
    <row r="133" spans="1:1" ht="15.75">
      <c r="A133" s="233"/>
    </row>
    <row r="134" spans="1:1" ht="15.75">
      <c r="A134" s="233"/>
    </row>
    <row r="135" spans="1:1" ht="15.75">
      <c r="A135" s="233"/>
    </row>
    <row r="136" spans="1:1" ht="15.75">
      <c r="A136" s="233"/>
    </row>
    <row r="137" spans="1:1" ht="15.75">
      <c r="A137" s="233"/>
    </row>
    <row r="138" spans="1:1" ht="15.75">
      <c r="A138" s="233"/>
    </row>
    <row r="139" spans="1:1" ht="15.75">
      <c r="A139" s="233"/>
    </row>
    <row r="140" spans="1:1" ht="15.75">
      <c r="A140" s="233"/>
    </row>
    <row r="141" spans="1:1" ht="15.75">
      <c r="A141" s="233"/>
    </row>
    <row r="142" spans="1:1" ht="15.75">
      <c r="A142" s="233"/>
    </row>
    <row r="143" spans="1:1" ht="15.75">
      <c r="A143" s="233"/>
    </row>
    <row r="144" spans="1:1" ht="15.75">
      <c r="A144" s="233"/>
    </row>
    <row r="145" spans="1:1" ht="15.75">
      <c r="A145" s="233"/>
    </row>
    <row r="146" spans="1:1" ht="15.75">
      <c r="A146" s="233"/>
    </row>
    <row r="147" spans="1:1" ht="15.75">
      <c r="A147" s="233"/>
    </row>
    <row r="148" spans="1:1" ht="15.75">
      <c r="A148" s="233"/>
    </row>
    <row r="149" spans="1:1" ht="15.75">
      <c r="A149" s="233"/>
    </row>
    <row r="150" spans="1:1" ht="15.75">
      <c r="A150" s="233"/>
    </row>
    <row r="151" spans="1:1" ht="15.75">
      <c r="A151" s="233"/>
    </row>
    <row r="152" spans="1:1" ht="15.75">
      <c r="A152" s="233"/>
    </row>
    <row r="153" spans="1:1" ht="15.75">
      <c r="A153" s="233"/>
    </row>
    <row r="154" spans="1:1" ht="15.75">
      <c r="A154" s="233"/>
    </row>
    <row r="155" spans="1:1" ht="15.75">
      <c r="A155" s="233"/>
    </row>
    <row r="156" spans="1:1" ht="15.75">
      <c r="A156" s="233"/>
    </row>
    <row r="157" spans="1:1" ht="15.75">
      <c r="A157" s="233"/>
    </row>
    <row r="158" spans="1:1" ht="15.75">
      <c r="A158" s="233"/>
    </row>
    <row r="159" spans="1:1" ht="15.75">
      <c r="A159" s="233"/>
    </row>
    <row r="160" spans="1:1" ht="15.75">
      <c r="A160" s="233"/>
    </row>
    <row r="161" spans="1:1" ht="15.75">
      <c r="A161" s="233"/>
    </row>
    <row r="162" spans="1:1" ht="15.75">
      <c r="A162" s="233"/>
    </row>
    <row r="163" spans="1:1" ht="15.75">
      <c r="A163" s="233"/>
    </row>
    <row r="164" spans="1:1" ht="15.75">
      <c r="A164" s="233"/>
    </row>
    <row r="165" spans="1:1" ht="15.75">
      <c r="A165" s="233"/>
    </row>
    <row r="166" spans="1:1" ht="15.75">
      <c r="A166" s="233"/>
    </row>
    <row r="167" spans="1:1" ht="15.75">
      <c r="A167" s="233"/>
    </row>
    <row r="168" spans="1:1" ht="15.75">
      <c r="A168" s="233"/>
    </row>
    <row r="169" spans="1:1" ht="15.75">
      <c r="A169" s="233"/>
    </row>
    <row r="170" spans="1:1" ht="15.75">
      <c r="A170" s="233"/>
    </row>
    <row r="171" spans="1:1" ht="15.75">
      <c r="A171" s="233"/>
    </row>
    <row r="172" spans="1:1" ht="15.75">
      <c r="A172" s="233"/>
    </row>
    <row r="173" spans="1:1" ht="15.75">
      <c r="A173" s="233"/>
    </row>
    <row r="174" spans="1:1" ht="15.75">
      <c r="A174" s="233"/>
    </row>
    <row r="175" spans="1:1" ht="15.75">
      <c r="A175" s="233"/>
    </row>
    <row r="176" spans="1:1" ht="15.75">
      <c r="A176" s="233"/>
    </row>
    <row r="177" spans="1:1" ht="15.75">
      <c r="A177" s="233"/>
    </row>
    <row r="178" spans="1:1" ht="15.75">
      <c r="A178" s="233"/>
    </row>
    <row r="179" spans="1:1" ht="15.75">
      <c r="A179" s="233"/>
    </row>
    <row r="180" spans="1:1" ht="15.75">
      <c r="A180" s="233"/>
    </row>
    <row r="181" spans="1:1" ht="15.75">
      <c r="A181" s="233"/>
    </row>
    <row r="182" spans="1:1" ht="15.75">
      <c r="A182" s="233"/>
    </row>
    <row r="183" spans="1:1" ht="15.75">
      <c r="A183" s="233"/>
    </row>
    <row r="184" spans="1:1" ht="15.75">
      <c r="A184" s="233"/>
    </row>
    <row r="185" spans="1:1" ht="15.75">
      <c r="A185" s="233"/>
    </row>
    <row r="186" spans="1:1" ht="15.75">
      <c r="A186" s="233"/>
    </row>
    <row r="187" spans="1:1" ht="15.75">
      <c r="A187" s="233"/>
    </row>
    <row r="188" spans="1:1" ht="15.75">
      <c r="A188" s="233"/>
    </row>
    <row r="189" spans="1:1" ht="15.75">
      <c r="A189" s="233"/>
    </row>
    <row r="190" spans="1:1" ht="15.75">
      <c r="A190" s="233"/>
    </row>
    <row r="191" spans="1:1" ht="15.75">
      <c r="A191" s="233"/>
    </row>
    <row r="192" spans="1:1" ht="15.75">
      <c r="A192" s="233"/>
    </row>
    <row r="193" spans="1:1" ht="15.75">
      <c r="A193" s="233"/>
    </row>
    <row r="194" spans="1:1" ht="15.75">
      <c r="A194" s="233"/>
    </row>
    <row r="195" spans="1:1" ht="15.75">
      <c r="A195" s="233"/>
    </row>
    <row r="196" spans="1:1" ht="15.75">
      <c r="A196" s="233"/>
    </row>
    <row r="197" spans="1:1" ht="15.75">
      <c r="A197" s="233"/>
    </row>
    <row r="198" spans="1:1" ht="15.75">
      <c r="A198" s="233"/>
    </row>
    <row r="199" spans="1:1" ht="15.75">
      <c r="A199" s="233"/>
    </row>
    <row r="200" spans="1:1" ht="15.75">
      <c r="A200" s="233"/>
    </row>
    <row r="201" spans="1:1" ht="15.75">
      <c r="A201" s="233"/>
    </row>
    <row r="202" spans="1:1" ht="15.75">
      <c r="A202" s="233"/>
    </row>
    <row r="203" spans="1:1" ht="15.75">
      <c r="A203" s="233"/>
    </row>
    <row r="204" spans="1:1" ht="15.75">
      <c r="A204" s="233"/>
    </row>
    <row r="205" spans="1:1" ht="15.75">
      <c r="A205" s="233"/>
    </row>
    <row r="206" spans="1:1" ht="15.75">
      <c r="A206" s="233"/>
    </row>
    <row r="207" spans="1:1" ht="15.75">
      <c r="A207" s="233"/>
    </row>
    <row r="208" spans="1:1" ht="15.75">
      <c r="A208" s="233"/>
    </row>
    <row r="209" spans="1:1" ht="15.75">
      <c r="A209" s="233"/>
    </row>
    <row r="210" spans="1:1" ht="15.75">
      <c r="A210" s="233"/>
    </row>
    <row r="211" spans="1:1" ht="15.75">
      <c r="A211" s="233"/>
    </row>
    <row r="212" spans="1:1" ht="15.75">
      <c r="A212" s="233"/>
    </row>
    <row r="213" spans="1:1" ht="15.75">
      <c r="A213" s="233"/>
    </row>
    <row r="214" spans="1:1" ht="15.75">
      <c r="A214" s="233"/>
    </row>
    <row r="215" spans="1:1" ht="15.75">
      <c r="A215" s="233"/>
    </row>
    <row r="216" spans="1:1" ht="15.75">
      <c r="A216" s="233"/>
    </row>
    <row r="217" spans="1:1" ht="15.75">
      <c r="A217" s="233"/>
    </row>
    <row r="218" spans="1:1" ht="15.75">
      <c r="A218" s="233"/>
    </row>
    <row r="219" spans="1:1" ht="15.75">
      <c r="A219" s="233"/>
    </row>
    <row r="220" spans="1:1" ht="15.75">
      <c r="A220" s="233"/>
    </row>
    <row r="221" spans="1:1" ht="15.75">
      <c r="A221" s="233"/>
    </row>
    <row r="222" spans="1:1" ht="15.75">
      <c r="A222" s="233"/>
    </row>
    <row r="223" spans="1:1" ht="15.75">
      <c r="A223" s="233"/>
    </row>
    <row r="224" spans="1:1" ht="15.75">
      <c r="A224" s="233"/>
    </row>
    <row r="225" spans="1:1" ht="15.75">
      <c r="A225" s="233"/>
    </row>
    <row r="226" spans="1:1" ht="15.75">
      <c r="A226" s="233"/>
    </row>
    <row r="227" spans="1:1" ht="15.75">
      <c r="A227" s="233"/>
    </row>
    <row r="228" spans="1:1" ht="15.75">
      <c r="A228" s="233"/>
    </row>
    <row r="229" spans="1:1" ht="15.75">
      <c r="A229" s="233"/>
    </row>
    <row r="230" spans="1:1" ht="15.75">
      <c r="A230" s="233"/>
    </row>
    <row r="231" spans="1:1" ht="15.75">
      <c r="A231" s="233"/>
    </row>
    <row r="232" spans="1:1" ht="15.75">
      <c r="A232" s="233"/>
    </row>
    <row r="233" spans="1:1" ht="15.75">
      <c r="A233" s="233"/>
    </row>
    <row r="234" spans="1:1" ht="15.75">
      <c r="A234" s="233"/>
    </row>
    <row r="235" spans="1:1" ht="15.75">
      <c r="A235" s="233"/>
    </row>
    <row r="236" spans="1:1" ht="15.75">
      <c r="A236" s="233"/>
    </row>
    <row r="237" spans="1:1" ht="15.75">
      <c r="A237" s="233"/>
    </row>
    <row r="238" spans="1:1" ht="15.75">
      <c r="A238" s="233"/>
    </row>
    <row r="239" spans="1:1" ht="15.75">
      <c r="A239" s="233"/>
    </row>
    <row r="240" spans="1:1" ht="15.75">
      <c r="A240" s="233"/>
    </row>
    <row r="241" spans="1:1" ht="15.75">
      <c r="A241" s="233"/>
    </row>
    <row r="242" spans="1:1" ht="15.75">
      <c r="A242" s="233"/>
    </row>
    <row r="243" spans="1:1" ht="15.75">
      <c r="A243" s="233"/>
    </row>
    <row r="244" spans="1:1" ht="15.75">
      <c r="A244" s="233"/>
    </row>
    <row r="245" spans="1:1" ht="15.75">
      <c r="A245" s="233"/>
    </row>
    <row r="246" spans="1:1" ht="15.75">
      <c r="A246" s="233"/>
    </row>
    <row r="247" spans="1:1" ht="15.75">
      <c r="A247" s="233"/>
    </row>
    <row r="248" spans="1:1" ht="15.75">
      <c r="A248" s="233"/>
    </row>
    <row r="249" spans="1:1" ht="15.75">
      <c r="A249" s="233"/>
    </row>
    <row r="250" spans="1:1" ht="15.75">
      <c r="A250" s="233"/>
    </row>
    <row r="251" spans="1:1" ht="15.75">
      <c r="A251" s="233"/>
    </row>
    <row r="252" spans="1:1" ht="15.75">
      <c r="A252" s="233"/>
    </row>
    <row r="253" spans="1:1" ht="15.75">
      <c r="A253" s="233"/>
    </row>
    <row r="254" spans="1:1" ht="15.75">
      <c r="A254" s="233"/>
    </row>
    <row r="255" spans="1:1" ht="15.75">
      <c r="A255" s="233"/>
    </row>
    <row r="256" spans="1:1" ht="15.75">
      <c r="A256" s="233"/>
    </row>
    <row r="257" spans="1:1" ht="15.75">
      <c r="A257" s="233"/>
    </row>
    <row r="258" spans="1:1" ht="15.75">
      <c r="A258" s="233"/>
    </row>
    <row r="259" spans="1:1" ht="15.75">
      <c r="A259" s="233"/>
    </row>
    <row r="260" spans="1:1" ht="15.75">
      <c r="A260" s="233"/>
    </row>
    <row r="261" spans="1:1" ht="15.75">
      <c r="A261" s="233"/>
    </row>
    <row r="262" spans="1:1" ht="15.75">
      <c r="A262" s="233"/>
    </row>
    <row r="263" spans="1:1" ht="15.75">
      <c r="A263" s="233"/>
    </row>
    <row r="264" spans="1:1" ht="15.75">
      <c r="A264" s="233"/>
    </row>
    <row r="265" spans="1:1" ht="15.75">
      <c r="A265" s="233"/>
    </row>
    <row r="266" spans="1:1" ht="15.75">
      <c r="A266" s="233"/>
    </row>
    <row r="267" spans="1:1" ht="15.75">
      <c r="A267" s="233"/>
    </row>
    <row r="268" spans="1:1" ht="15.75">
      <c r="A268" s="233"/>
    </row>
  </sheetData>
  <mergeCells count="10">
    <mergeCell ref="A2:H2"/>
    <mergeCell ref="B5:B6"/>
    <mergeCell ref="C5:C6"/>
    <mergeCell ref="A5:A6"/>
    <mergeCell ref="A46:H46"/>
    <mergeCell ref="D5:D6"/>
    <mergeCell ref="E5:E6"/>
    <mergeCell ref="F5:F6"/>
    <mergeCell ref="H5:H6"/>
    <mergeCell ref="G5:G6"/>
  </mergeCells>
  <printOptions horizontalCentered="1" gridLinesSet="0"/>
  <pageMargins left="0" right="0" top="0.39370078740157483" bottom="0" header="0" footer="0"/>
  <pageSetup scale="57" orientation="landscape"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syncVertical="1" syncRef="A1" transitionEvaluation="1">
    <pageSetUpPr fitToPage="1"/>
  </sheetPr>
  <dimension ref="A1:AN151"/>
  <sheetViews>
    <sheetView showGridLines="0" showZeros="0" zoomScaleNormal="100" zoomScaleSheetLayoutView="100" workbookViewId="0"/>
  </sheetViews>
  <sheetFormatPr baseColWidth="10" defaultColWidth="12.5703125" defaultRowHeight="15.75"/>
  <cols>
    <col min="1" max="1" width="25.140625" style="167" customWidth="1"/>
    <col min="2" max="7" width="12.7109375" style="167" customWidth="1"/>
    <col min="8" max="10" width="12.7109375" style="186" customWidth="1"/>
    <col min="11" max="11" width="12.7109375" style="167" customWidth="1"/>
    <col min="13" max="13" width="13.42578125" style="167" customWidth="1"/>
    <col min="14" max="14" width="13.140625" style="167" customWidth="1"/>
    <col min="15" max="17" width="13.28515625" style="167" customWidth="1"/>
    <col min="18" max="20" width="13.28515625" style="167" bestFit="1" customWidth="1"/>
    <col min="21" max="21" width="13" style="233" bestFit="1" customWidth="1"/>
    <col min="22" max="16384" width="12.5703125" style="167"/>
  </cols>
  <sheetData>
    <row r="1" spans="1:24">
      <c r="A1" s="131"/>
      <c r="B1" s="221"/>
      <c r="C1" s="221"/>
      <c r="D1" s="221"/>
      <c r="E1" s="221"/>
      <c r="F1" s="221"/>
      <c r="G1" s="221"/>
      <c r="H1" s="221"/>
      <c r="I1" s="221"/>
      <c r="J1" s="221"/>
      <c r="K1" s="221"/>
      <c r="M1" s="223"/>
      <c r="N1" s="223"/>
      <c r="O1" s="223"/>
      <c r="P1" s="223"/>
      <c r="Q1" s="223"/>
      <c r="R1" s="223"/>
      <c r="S1" s="223"/>
      <c r="T1" s="223"/>
    </row>
    <row r="2" spans="1:24" s="377" customFormat="1" ht="12.75" customHeight="1">
      <c r="A2" s="547" t="s">
        <v>414</v>
      </c>
      <c r="B2" s="547"/>
      <c r="C2" s="547"/>
      <c r="D2" s="547"/>
      <c r="E2" s="547"/>
      <c r="F2" s="547"/>
      <c r="G2" s="547"/>
      <c r="H2" s="547"/>
      <c r="I2" s="547"/>
      <c r="J2" s="547"/>
      <c r="K2" s="547"/>
    </row>
    <row r="3" spans="1:24" s="377" customFormat="1" ht="15.75" customHeight="1">
      <c r="A3" s="574" t="s">
        <v>631</v>
      </c>
      <c r="B3" s="574"/>
      <c r="C3" s="574"/>
      <c r="D3" s="574"/>
      <c r="E3" s="574"/>
      <c r="F3" s="574"/>
      <c r="G3" s="574"/>
      <c r="H3" s="574"/>
      <c r="I3" s="407"/>
      <c r="J3" s="407"/>
      <c r="K3" s="407"/>
      <c r="M3" s="407"/>
      <c r="N3" s="407"/>
      <c r="O3" s="407"/>
      <c r="P3" s="407"/>
      <c r="Q3" s="574"/>
      <c r="R3" s="574"/>
      <c r="S3" s="574"/>
      <c r="T3" s="409"/>
      <c r="U3" s="431"/>
    </row>
    <row r="4" spans="1:24" s="377" customFormat="1" ht="16.5" thickBot="1">
      <c r="L4" s="349"/>
      <c r="U4" s="431"/>
    </row>
    <row r="5" spans="1:24" ht="15.75" customHeight="1" thickTop="1">
      <c r="A5" s="568" t="s">
        <v>536</v>
      </c>
      <c r="B5" s="568">
        <v>1997</v>
      </c>
      <c r="C5" s="568">
        <v>1998</v>
      </c>
      <c r="D5" s="568">
        <v>1999</v>
      </c>
      <c r="E5" s="568">
        <v>2000</v>
      </c>
      <c r="F5" s="568">
        <v>2001</v>
      </c>
      <c r="G5" s="568">
        <v>2002</v>
      </c>
      <c r="H5" s="568">
        <v>2003</v>
      </c>
      <c r="I5" s="568">
        <v>2004</v>
      </c>
      <c r="J5" s="568">
        <v>2005</v>
      </c>
      <c r="K5" s="568">
        <v>2006</v>
      </c>
      <c r="M5" s="155"/>
      <c r="N5" s="155"/>
      <c r="O5" s="155"/>
      <c r="P5" s="155"/>
      <c r="Q5" s="155"/>
      <c r="R5" s="155"/>
      <c r="S5" s="155"/>
      <c r="T5" s="155"/>
      <c r="U5" s="155"/>
      <c r="V5" s="155"/>
    </row>
    <row r="6" spans="1:24" ht="15.75" customHeight="1" thickBot="1">
      <c r="A6" s="567"/>
      <c r="B6" s="569"/>
      <c r="C6" s="569"/>
      <c r="D6" s="569"/>
      <c r="E6" s="569"/>
      <c r="F6" s="569"/>
      <c r="G6" s="569"/>
      <c r="H6" s="569"/>
      <c r="I6" s="569"/>
      <c r="J6" s="569"/>
      <c r="K6" s="569"/>
      <c r="M6" s="155"/>
      <c r="N6" s="155"/>
      <c r="O6" s="155"/>
      <c r="P6" s="155"/>
      <c r="Q6" s="155"/>
      <c r="R6" s="155"/>
      <c r="S6" s="155"/>
      <c r="T6" s="155"/>
      <c r="U6" s="155"/>
      <c r="V6" s="155"/>
    </row>
    <row r="7" spans="1:24" ht="15" customHeight="1" thickTop="1">
      <c r="B7" s="225"/>
      <c r="C7" s="225"/>
      <c r="D7" s="225"/>
      <c r="E7" s="225"/>
      <c r="F7" s="225"/>
      <c r="G7" s="225"/>
      <c r="H7" s="226"/>
      <c r="I7" s="226"/>
      <c r="J7" s="192"/>
      <c r="K7" s="192"/>
      <c r="M7" s="155"/>
      <c r="N7" s="155"/>
      <c r="O7" s="155"/>
      <c r="P7" s="155"/>
      <c r="Q7" s="155"/>
      <c r="R7" s="155"/>
      <c r="S7" s="155"/>
      <c r="T7" s="155"/>
      <c r="U7" s="155"/>
      <c r="V7" s="155"/>
    </row>
    <row r="8" spans="1:24" ht="15" customHeight="1">
      <c r="A8" s="173" t="s">
        <v>200</v>
      </c>
      <c r="B8" s="189">
        <v>785625</v>
      </c>
      <c r="C8" s="189">
        <v>1076002</v>
      </c>
      <c r="D8" s="189">
        <v>1201840</v>
      </c>
      <c r="E8" s="189">
        <v>1190353</v>
      </c>
      <c r="F8" s="189">
        <v>1120523</v>
      </c>
      <c r="G8" s="189">
        <v>1149257</v>
      </c>
      <c r="H8" s="189">
        <v>1178627</v>
      </c>
      <c r="I8" s="189">
        <v>1281344</v>
      </c>
      <c r="J8" s="190">
        <v>1376966</v>
      </c>
      <c r="K8" s="190">
        <v>1515528</v>
      </c>
      <c r="M8" s="238"/>
      <c r="N8" s="238"/>
      <c r="O8" s="238"/>
      <c r="P8" s="238"/>
      <c r="Q8" s="238"/>
      <c r="R8" s="238"/>
      <c r="S8" s="238"/>
      <c r="T8" s="238"/>
      <c r="U8" s="238"/>
      <c r="V8" s="238"/>
      <c r="W8" s="227"/>
    </row>
    <row r="9" spans="1:24" ht="15" customHeight="1">
      <c r="A9" s="214"/>
      <c r="B9" s="189"/>
      <c r="C9" s="189"/>
      <c r="D9" s="189"/>
      <c r="E9" s="189"/>
      <c r="F9" s="189"/>
      <c r="G9" s="189"/>
      <c r="H9" s="189"/>
      <c r="I9" s="189"/>
      <c r="J9" s="189"/>
      <c r="K9" s="189"/>
      <c r="M9" s="238"/>
      <c r="N9" s="238"/>
      <c r="O9" s="238"/>
      <c r="P9" s="238"/>
      <c r="Q9" s="238"/>
      <c r="R9" s="238"/>
      <c r="S9" s="238"/>
      <c r="T9" s="238"/>
      <c r="U9" s="238"/>
      <c r="V9" s="238"/>
      <c r="W9" s="227"/>
    </row>
    <row r="10" spans="1:24" ht="15" customHeight="1">
      <c r="A10" s="304" t="s">
        <v>0</v>
      </c>
      <c r="B10" s="189">
        <v>8497</v>
      </c>
      <c r="C10" s="189">
        <v>11754</v>
      </c>
      <c r="D10" s="189">
        <v>14335</v>
      </c>
      <c r="E10" s="189">
        <v>13129</v>
      </c>
      <c r="F10" s="189">
        <v>12847</v>
      </c>
      <c r="G10" s="189">
        <v>13679</v>
      </c>
      <c r="H10" s="189">
        <v>14543</v>
      </c>
      <c r="I10" s="189">
        <v>14363</v>
      </c>
      <c r="J10" s="189">
        <v>15697</v>
      </c>
      <c r="K10" s="189">
        <v>19030</v>
      </c>
      <c r="M10" s="238"/>
      <c r="N10" s="238"/>
      <c r="O10" s="238"/>
      <c r="P10" s="238"/>
      <c r="Q10" s="238"/>
      <c r="R10" s="238"/>
      <c r="S10" s="238"/>
      <c r="T10" s="238"/>
      <c r="U10" s="238"/>
      <c r="V10" s="238"/>
      <c r="W10" s="227"/>
      <c r="X10" s="227"/>
    </row>
    <row r="11" spans="1:24" ht="15" customHeight="1">
      <c r="A11" s="304" t="s">
        <v>1</v>
      </c>
      <c r="B11" s="189">
        <v>25348</v>
      </c>
      <c r="C11" s="189">
        <v>31687</v>
      </c>
      <c r="D11" s="189">
        <v>38565</v>
      </c>
      <c r="E11" s="189">
        <v>32928</v>
      </c>
      <c r="F11" s="189">
        <v>28927</v>
      </c>
      <c r="G11" s="189">
        <v>34908</v>
      </c>
      <c r="H11" s="189">
        <v>39170</v>
      </c>
      <c r="I11" s="189">
        <v>43067</v>
      </c>
      <c r="J11" s="189">
        <v>43839</v>
      </c>
      <c r="K11" s="189">
        <v>56107</v>
      </c>
      <c r="M11" s="238"/>
      <c r="N11" s="238"/>
      <c r="O11" s="238"/>
      <c r="P11" s="238"/>
      <c r="Q11" s="238"/>
      <c r="R11" s="238"/>
      <c r="S11" s="238"/>
      <c r="T11" s="238"/>
      <c r="U11" s="238"/>
      <c r="V11" s="238"/>
      <c r="W11" s="227"/>
      <c r="X11" s="227"/>
    </row>
    <row r="12" spans="1:24" ht="15" customHeight="1">
      <c r="A12" s="304" t="s">
        <v>2</v>
      </c>
      <c r="B12" s="189">
        <v>9728</v>
      </c>
      <c r="C12" s="189">
        <v>12647</v>
      </c>
      <c r="D12" s="189">
        <v>12737</v>
      </c>
      <c r="E12" s="189">
        <v>14125</v>
      </c>
      <c r="F12" s="189">
        <v>11509</v>
      </c>
      <c r="G12" s="189">
        <v>11549</v>
      </c>
      <c r="H12" s="189">
        <v>11974</v>
      </c>
      <c r="I12" s="189">
        <v>17012</v>
      </c>
      <c r="J12" s="189">
        <v>19927</v>
      </c>
      <c r="K12" s="189">
        <v>24067</v>
      </c>
      <c r="M12" s="238"/>
      <c r="N12" s="238"/>
      <c r="O12" s="238"/>
      <c r="P12" s="238"/>
      <c r="Q12" s="238"/>
      <c r="R12" s="238"/>
      <c r="S12" s="238"/>
      <c r="T12" s="238"/>
      <c r="U12" s="238"/>
      <c r="V12" s="238"/>
      <c r="W12" s="227"/>
      <c r="X12" s="227"/>
    </row>
    <row r="13" spans="1:24" ht="15" customHeight="1">
      <c r="A13" s="304" t="s">
        <v>3</v>
      </c>
      <c r="B13" s="189">
        <v>10080</v>
      </c>
      <c r="C13" s="189">
        <v>17527</v>
      </c>
      <c r="D13" s="189">
        <v>17755</v>
      </c>
      <c r="E13" s="189">
        <v>18413</v>
      </c>
      <c r="F13" s="189">
        <v>23379</v>
      </c>
      <c r="G13" s="189">
        <v>20307</v>
      </c>
      <c r="H13" s="189">
        <v>22518</v>
      </c>
      <c r="I13" s="189">
        <v>20429</v>
      </c>
      <c r="J13" s="189">
        <v>22279</v>
      </c>
      <c r="K13" s="189">
        <v>24743</v>
      </c>
      <c r="M13" s="238"/>
      <c r="N13" s="238"/>
      <c r="O13" s="238"/>
      <c r="P13" s="238"/>
      <c r="Q13" s="238"/>
      <c r="R13" s="238"/>
      <c r="S13" s="238"/>
      <c r="T13" s="238"/>
      <c r="U13" s="238"/>
      <c r="V13" s="238"/>
      <c r="W13" s="227"/>
      <c r="X13" s="227"/>
    </row>
    <row r="14" spans="1:24" ht="15" customHeight="1">
      <c r="A14" s="304" t="s">
        <v>201</v>
      </c>
      <c r="B14" s="189">
        <v>26176</v>
      </c>
      <c r="C14" s="189">
        <v>32392</v>
      </c>
      <c r="D14" s="189">
        <v>37404</v>
      </c>
      <c r="E14" s="189">
        <v>38786</v>
      </c>
      <c r="F14" s="189">
        <v>35440</v>
      </c>
      <c r="G14" s="189">
        <v>33516</v>
      </c>
      <c r="H14" s="189">
        <v>32729</v>
      </c>
      <c r="I14" s="189">
        <v>35523</v>
      </c>
      <c r="J14" s="189">
        <v>38655</v>
      </c>
      <c r="K14" s="189">
        <v>43348</v>
      </c>
      <c r="M14" s="238"/>
      <c r="N14" s="238"/>
      <c r="O14" s="238"/>
      <c r="P14" s="238"/>
      <c r="Q14" s="238"/>
      <c r="R14" s="238"/>
      <c r="S14" s="238"/>
      <c r="T14" s="238"/>
      <c r="U14" s="238"/>
      <c r="V14" s="238"/>
      <c r="W14" s="227"/>
      <c r="X14" s="227"/>
    </row>
    <row r="15" spans="1:24" ht="15" customHeight="1">
      <c r="A15" s="304" t="s">
        <v>5</v>
      </c>
      <c r="B15" s="189">
        <v>8402</v>
      </c>
      <c r="C15" s="189">
        <v>11223</v>
      </c>
      <c r="D15" s="189">
        <v>12972</v>
      </c>
      <c r="E15" s="189">
        <v>13503</v>
      </c>
      <c r="F15" s="189">
        <v>14538</v>
      </c>
      <c r="G15" s="189">
        <v>13745</v>
      </c>
      <c r="H15" s="189">
        <v>14003</v>
      </c>
      <c r="I15" s="189">
        <v>14032</v>
      </c>
      <c r="J15" s="189">
        <v>14314</v>
      </c>
      <c r="K15" s="189">
        <v>13858</v>
      </c>
      <c r="M15" s="238"/>
      <c r="N15" s="238"/>
      <c r="O15" s="238"/>
      <c r="P15" s="238"/>
      <c r="Q15" s="238"/>
      <c r="R15" s="238"/>
      <c r="S15" s="238"/>
      <c r="T15" s="238"/>
      <c r="U15" s="238"/>
      <c r="V15" s="238"/>
      <c r="W15" s="227"/>
      <c r="X15" s="227"/>
    </row>
    <row r="16" spans="1:24" ht="15" customHeight="1">
      <c r="A16" s="304" t="s">
        <v>6</v>
      </c>
      <c r="B16" s="189">
        <v>9903</v>
      </c>
      <c r="C16" s="189">
        <v>14057</v>
      </c>
      <c r="D16" s="189">
        <v>16375</v>
      </c>
      <c r="E16" s="189">
        <v>17030</v>
      </c>
      <c r="F16" s="189">
        <v>14157</v>
      </c>
      <c r="G16" s="189">
        <v>15461</v>
      </c>
      <c r="H16" s="189">
        <v>17646</v>
      </c>
      <c r="I16" s="189">
        <v>16343</v>
      </c>
      <c r="J16" s="189">
        <v>16712</v>
      </c>
      <c r="K16" s="189">
        <v>18585</v>
      </c>
      <c r="M16" s="238"/>
      <c r="N16" s="238"/>
      <c r="O16" s="238"/>
      <c r="P16" s="238"/>
      <c r="Q16" s="238"/>
      <c r="R16" s="238"/>
      <c r="S16" s="238"/>
      <c r="T16" s="238"/>
      <c r="U16" s="238"/>
      <c r="V16" s="238"/>
      <c r="W16" s="227"/>
      <c r="X16" s="227"/>
    </row>
    <row r="17" spans="1:24" ht="15" customHeight="1">
      <c r="A17" s="304" t="s">
        <v>7</v>
      </c>
      <c r="B17" s="189">
        <v>22534</v>
      </c>
      <c r="C17" s="189">
        <v>26410</v>
      </c>
      <c r="D17" s="189">
        <v>29671</v>
      </c>
      <c r="E17" s="189">
        <v>30286</v>
      </c>
      <c r="F17" s="189">
        <v>26739</v>
      </c>
      <c r="G17" s="189">
        <v>28182</v>
      </c>
      <c r="H17" s="189">
        <v>32212</v>
      </c>
      <c r="I17" s="189">
        <v>33797</v>
      </c>
      <c r="J17" s="189">
        <v>37503</v>
      </c>
      <c r="K17" s="189">
        <v>42157</v>
      </c>
      <c r="M17" s="238"/>
      <c r="N17" s="238"/>
      <c r="O17" s="238"/>
      <c r="P17" s="238"/>
      <c r="Q17" s="238"/>
      <c r="R17" s="238"/>
      <c r="S17" s="238"/>
      <c r="T17" s="238"/>
      <c r="U17" s="238"/>
      <c r="V17" s="238"/>
      <c r="W17" s="227"/>
      <c r="X17" s="227"/>
    </row>
    <row r="18" spans="1:24" ht="15" customHeight="1">
      <c r="A18" s="304" t="s">
        <v>391</v>
      </c>
      <c r="B18" s="189">
        <v>39648</v>
      </c>
      <c r="C18" s="189">
        <v>60779</v>
      </c>
      <c r="D18" s="189">
        <v>73890</v>
      </c>
      <c r="E18" s="189">
        <v>68261</v>
      </c>
      <c r="F18" s="189">
        <v>73903</v>
      </c>
      <c r="G18" s="189">
        <v>73809</v>
      </c>
      <c r="H18" s="189">
        <v>70612</v>
      </c>
      <c r="I18" s="189">
        <v>72854</v>
      </c>
      <c r="J18" s="189">
        <v>74027</v>
      </c>
      <c r="K18" s="189">
        <v>85243</v>
      </c>
      <c r="M18" s="238"/>
      <c r="N18" s="238"/>
      <c r="O18" s="238"/>
      <c r="P18" s="238"/>
      <c r="Q18" s="238"/>
      <c r="R18" s="238"/>
      <c r="S18" s="238"/>
      <c r="T18" s="238"/>
      <c r="U18" s="238"/>
      <c r="V18" s="238"/>
      <c r="W18" s="227"/>
      <c r="X18" s="227"/>
    </row>
    <row r="19" spans="1:24" ht="15" customHeight="1">
      <c r="A19" s="304" t="s">
        <v>393</v>
      </c>
      <c r="B19" s="189">
        <v>65169</v>
      </c>
      <c r="C19" s="189">
        <v>88422</v>
      </c>
      <c r="D19" s="189">
        <v>89498</v>
      </c>
      <c r="E19" s="189">
        <v>94114</v>
      </c>
      <c r="F19" s="189">
        <v>89598</v>
      </c>
      <c r="G19" s="189">
        <v>99074</v>
      </c>
      <c r="H19" s="189">
        <v>102314</v>
      </c>
      <c r="I19" s="189">
        <v>117354</v>
      </c>
      <c r="J19" s="189">
        <v>129764</v>
      </c>
      <c r="K19" s="189">
        <v>138806</v>
      </c>
      <c r="M19" s="238"/>
      <c r="N19" s="238"/>
      <c r="O19" s="238"/>
      <c r="P19" s="238"/>
      <c r="Q19" s="238"/>
      <c r="R19" s="238"/>
      <c r="S19" s="238"/>
      <c r="T19" s="238"/>
      <c r="U19" s="238"/>
      <c r="V19" s="238"/>
      <c r="W19" s="227"/>
      <c r="X19" s="227"/>
    </row>
    <row r="20" spans="1:24" ht="15" customHeight="1">
      <c r="A20" s="304" t="s">
        <v>8</v>
      </c>
      <c r="B20" s="189">
        <v>8813</v>
      </c>
      <c r="C20" s="189">
        <v>11592</v>
      </c>
      <c r="D20" s="189">
        <v>13673</v>
      </c>
      <c r="E20" s="189">
        <v>12807</v>
      </c>
      <c r="F20" s="189">
        <v>12236</v>
      </c>
      <c r="G20" s="189">
        <v>11945</v>
      </c>
      <c r="H20" s="189">
        <v>12886</v>
      </c>
      <c r="I20" s="189">
        <v>11844</v>
      </c>
      <c r="J20" s="189">
        <v>12449</v>
      </c>
      <c r="K20" s="189">
        <v>13959</v>
      </c>
      <c r="M20" s="238"/>
      <c r="N20" s="238"/>
      <c r="O20" s="238"/>
      <c r="P20" s="238"/>
      <c r="Q20" s="238"/>
      <c r="R20" s="238"/>
      <c r="S20" s="238"/>
      <c r="T20" s="238"/>
      <c r="U20" s="238"/>
      <c r="V20" s="238"/>
      <c r="W20" s="227"/>
      <c r="X20" s="227"/>
    </row>
    <row r="21" spans="1:24" ht="15" customHeight="1">
      <c r="A21" s="304" t="s">
        <v>9</v>
      </c>
      <c r="B21" s="189">
        <v>31458</v>
      </c>
      <c r="C21" s="189">
        <v>43847</v>
      </c>
      <c r="D21" s="189">
        <v>53474</v>
      </c>
      <c r="E21" s="189">
        <v>53128</v>
      </c>
      <c r="F21" s="189">
        <v>48618</v>
      </c>
      <c r="G21" s="189">
        <v>48663</v>
      </c>
      <c r="H21" s="189">
        <v>45233</v>
      </c>
      <c r="I21" s="189">
        <v>48392</v>
      </c>
      <c r="J21" s="189">
        <v>53422</v>
      </c>
      <c r="K21" s="189">
        <v>57612</v>
      </c>
      <c r="M21" s="238"/>
      <c r="N21" s="238"/>
      <c r="O21" s="238"/>
      <c r="P21" s="238"/>
      <c r="Q21" s="238"/>
      <c r="R21" s="238"/>
      <c r="S21" s="238"/>
      <c r="T21" s="238"/>
      <c r="U21" s="238"/>
      <c r="V21" s="238"/>
      <c r="W21" s="227"/>
      <c r="X21" s="227"/>
    </row>
    <row r="22" spans="1:24" ht="15" customHeight="1">
      <c r="A22" s="304" t="s">
        <v>10</v>
      </c>
      <c r="B22" s="189">
        <v>20993</v>
      </c>
      <c r="C22" s="189">
        <v>21714</v>
      </c>
      <c r="D22" s="189">
        <v>18956</v>
      </c>
      <c r="E22" s="189">
        <v>21439</v>
      </c>
      <c r="F22" s="189">
        <v>17454</v>
      </c>
      <c r="G22" s="189">
        <v>19015</v>
      </c>
      <c r="H22" s="189">
        <v>22769</v>
      </c>
      <c r="I22" s="189">
        <v>25293</v>
      </c>
      <c r="J22" s="189">
        <v>27503</v>
      </c>
      <c r="K22" s="189">
        <v>28957</v>
      </c>
      <c r="M22" s="238"/>
      <c r="N22" s="238"/>
      <c r="O22" s="238"/>
      <c r="P22" s="238"/>
      <c r="Q22" s="238"/>
      <c r="R22" s="238"/>
      <c r="S22" s="238"/>
      <c r="T22" s="238"/>
      <c r="U22" s="238"/>
      <c r="V22" s="238"/>
      <c r="W22" s="227"/>
      <c r="X22" s="227"/>
    </row>
    <row r="23" spans="1:24" ht="15" customHeight="1">
      <c r="A23" s="304" t="s">
        <v>11</v>
      </c>
      <c r="B23" s="189">
        <v>10381</v>
      </c>
      <c r="C23" s="189">
        <v>11829</v>
      </c>
      <c r="D23" s="189">
        <v>12730</v>
      </c>
      <c r="E23" s="189">
        <v>16240</v>
      </c>
      <c r="F23" s="189">
        <v>13496</v>
      </c>
      <c r="G23" s="189">
        <v>13768</v>
      </c>
      <c r="H23" s="189">
        <v>13751</v>
      </c>
      <c r="I23" s="189">
        <v>19338</v>
      </c>
      <c r="J23" s="189">
        <v>20418</v>
      </c>
      <c r="K23" s="189">
        <v>22481</v>
      </c>
      <c r="M23" s="238"/>
      <c r="N23" s="238"/>
      <c r="O23" s="238"/>
      <c r="P23" s="238"/>
      <c r="Q23" s="238"/>
      <c r="R23" s="238"/>
      <c r="S23" s="238"/>
      <c r="T23" s="238"/>
      <c r="U23" s="238"/>
      <c r="V23" s="238"/>
      <c r="W23" s="227"/>
      <c r="X23" s="227"/>
    </row>
    <row r="24" spans="1:24" ht="15" customHeight="1">
      <c r="A24" s="304" t="s">
        <v>12</v>
      </c>
      <c r="B24" s="189">
        <v>64197</v>
      </c>
      <c r="C24" s="189">
        <v>86921</v>
      </c>
      <c r="D24" s="189">
        <v>99303</v>
      </c>
      <c r="E24" s="189">
        <v>97461</v>
      </c>
      <c r="F24" s="189">
        <v>85798</v>
      </c>
      <c r="G24" s="189">
        <v>94845</v>
      </c>
      <c r="H24" s="189">
        <v>97936</v>
      </c>
      <c r="I24" s="189">
        <v>96591</v>
      </c>
      <c r="J24" s="189">
        <v>103490</v>
      </c>
      <c r="K24" s="189">
        <v>106607</v>
      </c>
      <c r="M24" s="238"/>
      <c r="N24" s="238"/>
      <c r="O24" s="238"/>
      <c r="P24" s="238"/>
      <c r="Q24" s="238"/>
      <c r="R24" s="238"/>
      <c r="S24" s="238"/>
      <c r="T24" s="238"/>
      <c r="U24" s="238"/>
      <c r="V24" s="238"/>
      <c r="W24" s="227"/>
      <c r="X24" s="227"/>
    </row>
    <row r="25" spans="1:24" ht="15" customHeight="1">
      <c r="A25" s="304" t="s">
        <v>202</v>
      </c>
      <c r="B25" s="189">
        <v>35543</v>
      </c>
      <c r="C25" s="189">
        <v>54610</v>
      </c>
      <c r="D25" s="189">
        <v>68230</v>
      </c>
      <c r="E25" s="189">
        <v>65642</v>
      </c>
      <c r="F25" s="189">
        <v>63815</v>
      </c>
      <c r="G25" s="189">
        <v>60818</v>
      </c>
      <c r="H25" s="189">
        <v>68414</v>
      </c>
      <c r="I25" s="189">
        <v>71757</v>
      </c>
      <c r="J25" s="189">
        <v>78918</v>
      </c>
      <c r="K25" s="189">
        <v>88926</v>
      </c>
      <c r="M25" s="238"/>
      <c r="N25" s="238"/>
      <c r="O25" s="238"/>
      <c r="P25" s="238"/>
      <c r="Q25" s="238"/>
      <c r="R25" s="238"/>
      <c r="S25" s="238"/>
      <c r="T25" s="238"/>
      <c r="U25" s="238"/>
      <c r="V25" s="238"/>
      <c r="W25" s="227"/>
      <c r="X25" s="227"/>
    </row>
    <row r="26" spans="1:24" ht="15" customHeight="1">
      <c r="A26" s="304" t="s">
        <v>203</v>
      </c>
      <c r="B26" s="189">
        <v>32864</v>
      </c>
      <c r="C26" s="189">
        <v>41514</v>
      </c>
      <c r="D26" s="189">
        <v>45762</v>
      </c>
      <c r="E26" s="189">
        <v>45449</v>
      </c>
      <c r="F26" s="189">
        <v>42159</v>
      </c>
      <c r="G26" s="189">
        <v>40982</v>
      </c>
      <c r="H26" s="189">
        <v>40117</v>
      </c>
      <c r="I26" s="189">
        <v>48379</v>
      </c>
      <c r="J26" s="189">
        <v>52444</v>
      </c>
      <c r="K26" s="189">
        <v>64156</v>
      </c>
      <c r="M26" s="238"/>
      <c r="N26" s="238"/>
      <c r="O26" s="238"/>
      <c r="P26" s="238"/>
      <c r="Q26" s="238"/>
      <c r="R26" s="238"/>
      <c r="S26" s="238"/>
      <c r="T26" s="238"/>
      <c r="U26" s="238"/>
      <c r="V26" s="238"/>
      <c r="W26" s="227"/>
      <c r="X26" s="227"/>
    </row>
    <row r="27" spans="1:24" ht="15" customHeight="1">
      <c r="A27" s="304" t="s">
        <v>204</v>
      </c>
      <c r="B27" s="189">
        <v>19143</v>
      </c>
      <c r="C27" s="189">
        <v>22341</v>
      </c>
      <c r="D27" s="189">
        <v>23320</v>
      </c>
      <c r="E27" s="189">
        <v>23594</v>
      </c>
      <c r="F27" s="189">
        <v>23185</v>
      </c>
      <c r="G27" s="189">
        <v>22178</v>
      </c>
      <c r="H27" s="189">
        <v>23003</v>
      </c>
      <c r="I27" s="189">
        <v>25648</v>
      </c>
      <c r="J27" s="189">
        <v>24013</v>
      </c>
      <c r="K27" s="189">
        <v>32678</v>
      </c>
      <c r="M27" s="238"/>
      <c r="N27" s="238"/>
      <c r="O27" s="238"/>
      <c r="P27" s="238"/>
      <c r="Q27" s="238"/>
      <c r="R27" s="238"/>
      <c r="S27" s="238"/>
      <c r="T27" s="238"/>
      <c r="U27" s="238"/>
      <c r="V27" s="238"/>
      <c r="W27" s="227"/>
      <c r="X27" s="227"/>
    </row>
    <row r="28" spans="1:24" ht="15" customHeight="1">
      <c r="A28" s="304" t="s">
        <v>16</v>
      </c>
      <c r="B28" s="189">
        <v>9940</v>
      </c>
      <c r="C28" s="189">
        <v>15612</v>
      </c>
      <c r="D28" s="189">
        <v>18029</v>
      </c>
      <c r="E28" s="189">
        <v>15622</v>
      </c>
      <c r="F28" s="189">
        <v>14509</v>
      </c>
      <c r="G28" s="189">
        <v>14305</v>
      </c>
      <c r="H28" s="189">
        <v>15682</v>
      </c>
      <c r="I28" s="189">
        <v>17004</v>
      </c>
      <c r="J28" s="189">
        <v>17687</v>
      </c>
      <c r="K28" s="189">
        <v>20129</v>
      </c>
      <c r="M28" s="238"/>
      <c r="N28" s="238"/>
      <c r="O28" s="238"/>
      <c r="P28" s="238"/>
      <c r="Q28" s="238"/>
      <c r="R28" s="238"/>
      <c r="S28" s="238"/>
      <c r="T28" s="238"/>
      <c r="U28" s="238"/>
      <c r="V28" s="238"/>
      <c r="W28" s="227"/>
      <c r="X28" s="227"/>
    </row>
    <row r="29" spans="1:24" ht="15" customHeight="1">
      <c r="A29" s="304" t="s">
        <v>17</v>
      </c>
      <c r="B29" s="189">
        <v>6681</v>
      </c>
      <c r="C29" s="189">
        <v>13473</v>
      </c>
      <c r="D29" s="189">
        <v>13976</v>
      </c>
      <c r="E29" s="189">
        <v>15355</v>
      </c>
      <c r="F29" s="189">
        <v>15333</v>
      </c>
      <c r="G29" s="189">
        <v>15285</v>
      </c>
      <c r="H29" s="189">
        <v>17694</v>
      </c>
      <c r="I29" s="189">
        <v>19742</v>
      </c>
      <c r="J29" s="189">
        <v>22246</v>
      </c>
      <c r="K29" s="189">
        <v>20211</v>
      </c>
      <c r="M29" s="238"/>
      <c r="N29" s="238"/>
      <c r="O29" s="238"/>
      <c r="P29" s="238"/>
      <c r="Q29" s="238"/>
      <c r="R29" s="238"/>
      <c r="S29" s="238"/>
      <c r="T29" s="238"/>
      <c r="U29" s="238"/>
      <c r="V29" s="238"/>
      <c r="W29" s="227"/>
      <c r="X29" s="227"/>
    </row>
    <row r="30" spans="1:24" ht="15" customHeight="1">
      <c r="A30" s="304" t="s">
        <v>18</v>
      </c>
      <c r="B30" s="189">
        <v>55009</v>
      </c>
      <c r="C30" s="189">
        <v>69649</v>
      </c>
      <c r="D30" s="189">
        <v>81387</v>
      </c>
      <c r="E30" s="189">
        <v>69453</v>
      </c>
      <c r="F30" s="189">
        <v>61532</v>
      </c>
      <c r="G30" s="189">
        <v>68184</v>
      </c>
      <c r="H30" s="189">
        <v>72039</v>
      </c>
      <c r="I30" s="189">
        <v>78104</v>
      </c>
      <c r="J30" s="189">
        <v>81324</v>
      </c>
      <c r="K30" s="189">
        <v>92954</v>
      </c>
      <c r="M30" s="238"/>
      <c r="N30" s="238"/>
      <c r="O30" s="238"/>
      <c r="P30" s="238"/>
      <c r="Q30" s="238"/>
      <c r="R30" s="238"/>
      <c r="S30" s="238"/>
      <c r="T30" s="238"/>
      <c r="U30" s="238"/>
      <c r="V30" s="238"/>
      <c r="W30" s="227"/>
      <c r="X30" s="227"/>
    </row>
    <row r="31" spans="1:24" ht="15" customHeight="1">
      <c r="A31" s="304" t="s">
        <v>19</v>
      </c>
      <c r="B31" s="189">
        <v>12665</v>
      </c>
      <c r="C31" s="189">
        <v>14603</v>
      </c>
      <c r="D31" s="189">
        <v>15696</v>
      </c>
      <c r="E31" s="189">
        <v>14736</v>
      </c>
      <c r="F31" s="189">
        <v>14500</v>
      </c>
      <c r="G31" s="189">
        <v>15641</v>
      </c>
      <c r="H31" s="189">
        <v>17163</v>
      </c>
      <c r="I31" s="189">
        <v>15199</v>
      </c>
      <c r="J31" s="189">
        <v>17973</v>
      </c>
      <c r="K31" s="189">
        <v>16312</v>
      </c>
      <c r="M31" s="238"/>
      <c r="N31" s="238"/>
      <c r="O31" s="238"/>
      <c r="P31" s="238"/>
      <c r="Q31" s="238"/>
      <c r="R31" s="238"/>
      <c r="S31" s="238"/>
      <c r="T31" s="238"/>
      <c r="U31" s="238"/>
      <c r="V31" s="238"/>
      <c r="W31" s="227"/>
      <c r="X31" s="227"/>
    </row>
    <row r="32" spans="1:24" ht="15" customHeight="1">
      <c r="A32" s="304" t="s">
        <v>20</v>
      </c>
      <c r="B32" s="189">
        <v>24218</v>
      </c>
      <c r="C32" s="189">
        <v>34489</v>
      </c>
      <c r="D32" s="189">
        <v>36506</v>
      </c>
      <c r="E32" s="189">
        <v>38433</v>
      </c>
      <c r="F32" s="189">
        <v>35887</v>
      </c>
      <c r="G32" s="189">
        <v>35793</v>
      </c>
      <c r="H32" s="189">
        <v>36096</v>
      </c>
      <c r="I32" s="189">
        <v>39301</v>
      </c>
      <c r="J32" s="189">
        <v>40612</v>
      </c>
      <c r="K32" s="189">
        <v>43419</v>
      </c>
      <c r="M32" s="238"/>
      <c r="N32" s="238"/>
      <c r="O32" s="238"/>
      <c r="P32" s="238"/>
      <c r="Q32" s="238"/>
      <c r="R32" s="238"/>
      <c r="S32" s="238"/>
      <c r="T32" s="238"/>
      <c r="U32" s="238"/>
      <c r="V32" s="238"/>
      <c r="W32" s="227"/>
      <c r="X32" s="227"/>
    </row>
    <row r="33" spans="1:40" ht="15" customHeight="1">
      <c r="A33" s="304" t="s">
        <v>21</v>
      </c>
      <c r="B33" s="189">
        <v>21935</v>
      </c>
      <c r="C33" s="189">
        <v>28208</v>
      </c>
      <c r="D33" s="189">
        <v>32684</v>
      </c>
      <c r="E33" s="189">
        <v>33796</v>
      </c>
      <c r="F33" s="189">
        <v>31260</v>
      </c>
      <c r="G33" s="189">
        <v>32968</v>
      </c>
      <c r="H33" s="189">
        <v>33831</v>
      </c>
      <c r="I33" s="189">
        <v>41923</v>
      </c>
      <c r="J33" s="189">
        <v>44715</v>
      </c>
      <c r="K33" s="189">
        <v>49742</v>
      </c>
      <c r="M33" s="238"/>
      <c r="N33" s="238"/>
      <c r="O33" s="238"/>
      <c r="P33" s="238"/>
      <c r="Q33" s="238"/>
      <c r="R33" s="238"/>
      <c r="S33" s="238"/>
      <c r="T33" s="238"/>
      <c r="U33" s="238"/>
      <c r="V33" s="238"/>
      <c r="W33" s="227"/>
      <c r="X33" s="227"/>
    </row>
    <row r="34" spans="1:40" ht="15" customHeight="1">
      <c r="A34" s="304" t="s">
        <v>22</v>
      </c>
      <c r="B34" s="189">
        <v>13567</v>
      </c>
      <c r="C34" s="189">
        <v>23999</v>
      </c>
      <c r="D34" s="189">
        <v>16122</v>
      </c>
      <c r="E34" s="189">
        <v>17602</v>
      </c>
      <c r="F34" s="189">
        <v>13886</v>
      </c>
      <c r="G34" s="189">
        <v>17666</v>
      </c>
      <c r="H34" s="189">
        <v>16944</v>
      </c>
      <c r="I34" s="189">
        <v>24987</v>
      </c>
      <c r="J34" s="189">
        <v>30173</v>
      </c>
      <c r="K34" s="189">
        <v>35221</v>
      </c>
      <c r="M34" s="238"/>
      <c r="N34" s="238"/>
      <c r="O34" s="238"/>
      <c r="P34" s="238"/>
      <c r="Q34" s="238"/>
      <c r="R34" s="238"/>
      <c r="S34" s="238"/>
      <c r="T34" s="238"/>
      <c r="U34" s="238"/>
      <c r="V34" s="238"/>
      <c r="W34" s="227"/>
      <c r="X34" s="227"/>
    </row>
    <row r="35" spans="1:40" ht="15" customHeight="1">
      <c r="A35" s="304" t="s">
        <v>23</v>
      </c>
      <c r="B35" s="189">
        <v>19302</v>
      </c>
      <c r="C35" s="189">
        <v>26395</v>
      </c>
      <c r="D35" s="189">
        <v>32127</v>
      </c>
      <c r="E35" s="189">
        <v>29308</v>
      </c>
      <c r="F35" s="189">
        <v>34637</v>
      </c>
      <c r="G35" s="189">
        <v>33584</v>
      </c>
      <c r="H35" s="189">
        <v>30171</v>
      </c>
      <c r="I35" s="189">
        <v>36247</v>
      </c>
      <c r="J35" s="189">
        <v>36132</v>
      </c>
      <c r="K35" s="189">
        <v>35940</v>
      </c>
      <c r="M35" s="238"/>
      <c r="N35" s="238"/>
      <c r="O35" s="238"/>
      <c r="P35" s="238"/>
      <c r="Q35" s="238"/>
      <c r="R35" s="238"/>
      <c r="S35" s="238"/>
      <c r="T35" s="238"/>
      <c r="U35" s="238"/>
      <c r="V35" s="238"/>
      <c r="W35" s="227"/>
      <c r="X35" s="227"/>
    </row>
    <row r="36" spans="1:40" ht="15" customHeight="1">
      <c r="A36" s="304" t="s">
        <v>24</v>
      </c>
      <c r="B36" s="189">
        <v>26141</v>
      </c>
      <c r="C36" s="189">
        <v>45141</v>
      </c>
      <c r="D36" s="189">
        <v>41342</v>
      </c>
      <c r="E36" s="189">
        <v>38577</v>
      </c>
      <c r="F36" s="189">
        <v>34349</v>
      </c>
      <c r="G36" s="189">
        <v>33349</v>
      </c>
      <c r="H36" s="189">
        <v>32780</v>
      </c>
      <c r="I36" s="189">
        <v>40102</v>
      </c>
      <c r="J36" s="189">
        <v>46116</v>
      </c>
      <c r="K36" s="189">
        <v>48448</v>
      </c>
      <c r="M36" s="238"/>
      <c r="N36" s="238"/>
      <c r="O36" s="238"/>
      <c r="P36" s="238"/>
      <c r="Q36" s="238"/>
      <c r="R36" s="238"/>
      <c r="S36" s="238"/>
      <c r="T36" s="238"/>
      <c r="U36" s="238"/>
      <c r="V36" s="238"/>
      <c r="W36" s="227"/>
      <c r="X36" s="227"/>
    </row>
    <row r="37" spans="1:40" ht="15" customHeight="1">
      <c r="A37" s="304" t="s">
        <v>25</v>
      </c>
      <c r="B37" s="189">
        <v>24459</v>
      </c>
      <c r="C37" s="189">
        <v>33908</v>
      </c>
      <c r="D37" s="189">
        <v>40162</v>
      </c>
      <c r="E37" s="189">
        <v>41410</v>
      </c>
      <c r="F37" s="189">
        <v>35828</v>
      </c>
      <c r="G37" s="189">
        <v>34244</v>
      </c>
      <c r="H37" s="189">
        <v>34162</v>
      </c>
      <c r="I37" s="189">
        <v>43613</v>
      </c>
      <c r="J37" s="189">
        <v>52546</v>
      </c>
      <c r="K37" s="189">
        <v>55980</v>
      </c>
      <c r="M37" s="238"/>
      <c r="N37" s="238"/>
      <c r="O37" s="238"/>
      <c r="P37" s="238"/>
      <c r="Q37" s="238"/>
      <c r="R37" s="238"/>
      <c r="S37" s="238"/>
      <c r="T37" s="238"/>
      <c r="U37" s="238"/>
      <c r="V37" s="238"/>
      <c r="W37" s="227"/>
      <c r="X37" s="227"/>
    </row>
    <row r="38" spans="1:40" ht="15" customHeight="1">
      <c r="A38" s="304" t="s">
        <v>26</v>
      </c>
      <c r="B38" s="189">
        <v>14410</v>
      </c>
      <c r="C38" s="189">
        <v>15899</v>
      </c>
      <c r="D38" s="189">
        <v>15174</v>
      </c>
      <c r="E38" s="189">
        <v>18476</v>
      </c>
      <c r="F38" s="189">
        <v>17349</v>
      </c>
      <c r="G38" s="189">
        <v>20933</v>
      </c>
      <c r="H38" s="189">
        <v>21840</v>
      </c>
      <c r="I38" s="189">
        <v>19010</v>
      </c>
      <c r="J38" s="189">
        <v>20688</v>
      </c>
      <c r="K38" s="189">
        <v>24972</v>
      </c>
      <c r="M38" s="238"/>
      <c r="N38" s="238"/>
      <c r="O38" s="238"/>
      <c r="P38" s="238"/>
      <c r="Q38" s="238"/>
      <c r="R38" s="238"/>
      <c r="S38" s="238"/>
      <c r="T38" s="238"/>
      <c r="U38" s="238"/>
      <c r="V38" s="238"/>
      <c r="W38" s="227"/>
      <c r="X38" s="227"/>
    </row>
    <row r="39" spans="1:40" ht="15" customHeight="1">
      <c r="A39" s="304" t="s">
        <v>27</v>
      </c>
      <c r="B39" s="189">
        <v>31284</v>
      </c>
      <c r="C39" s="189">
        <v>51081</v>
      </c>
      <c r="D39" s="189">
        <v>55535</v>
      </c>
      <c r="E39" s="189">
        <v>63036</v>
      </c>
      <c r="F39" s="189">
        <v>57685</v>
      </c>
      <c r="G39" s="189">
        <v>50985</v>
      </c>
      <c r="H39" s="189">
        <v>49980</v>
      </c>
      <c r="I39" s="189">
        <v>53062</v>
      </c>
      <c r="J39" s="189">
        <v>58959</v>
      </c>
      <c r="K39" s="189">
        <v>61121</v>
      </c>
      <c r="M39" s="238"/>
      <c r="N39" s="238"/>
      <c r="O39" s="238"/>
      <c r="P39" s="238"/>
      <c r="Q39" s="238"/>
      <c r="R39" s="238"/>
      <c r="S39" s="238"/>
      <c r="T39" s="238"/>
      <c r="U39" s="238"/>
      <c r="V39" s="238"/>
      <c r="W39" s="227"/>
      <c r="X39" s="227"/>
    </row>
    <row r="40" spans="1:40" ht="15" customHeight="1">
      <c r="A40" s="304" t="s">
        <v>28</v>
      </c>
      <c r="B40" s="189">
        <v>3628</v>
      </c>
      <c r="C40" s="189">
        <v>7023</v>
      </c>
      <c r="D40" s="189">
        <v>7558</v>
      </c>
      <c r="E40" s="189">
        <v>5078</v>
      </c>
      <c r="F40" s="189">
        <v>4948</v>
      </c>
      <c r="G40" s="189">
        <v>4307</v>
      </c>
      <c r="H40" s="189">
        <v>6059</v>
      </c>
      <c r="I40" s="189">
        <v>6805</v>
      </c>
      <c r="J40" s="189">
        <v>6331</v>
      </c>
      <c r="K40" s="189">
        <v>6702</v>
      </c>
      <c r="M40" s="238"/>
      <c r="N40" s="238"/>
      <c r="O40" s="238"/>
      <c r="P40" s="238"/>
      <c r="Q40" s="238"/>
      <c r="R40" s="238"/>
      <c r="S40" s="238"/>
      <c r="T40" s="238"/>
      <c r="U40" s="238"/>
      <c r="V40" s="238"/>
      <c r="W40" s="227"/>
      <c r="X40" s="227"/>
    </row>
    <row r="41" spans="1:40" ht="15" customHeight="1">
      <c r="A41" s="304" t="s">
        <v>29</v>
      </c>
      <c r="B41" s="189">
        <v>27651</v>
      </c>
      <c r="C41" s="189">
        <v>32168</v>
      </c>
      <c r="D41" s="189">
        <v>37833</v>
      </c>
      <c r="E41" s="189">
        <v>41531</v>
      </c>
      <c r="F41" s="189">
        <v>43392</v>
      </c>
      <c r="G41" s="189">
        <v>43658</v>
      </c>
      <c r="H41" s="189">
        <v>41925</v>
      </c>
      <c r="I41" s="189">
        <v>43331</v>
      </c>
      <c r="J41" s="189">
        <v>44011</v>
      </c>
      <c r="K41" s="189">
        <v>43689</v>
      </c>
      <c r="M41" s="238"/>
      <c r="N41" s="238"/>
      <c r="O41" s="238"/>
      <c r="P41" s="238"/>
      <c r="Q41" s="238"/>
      <c r="R41" s="238"/>
      <c r="S41" s="238"/>
      <c r="T41" s="238"/>
      <c r="U41" s="238"/>
      <c r="V41" s="238"/>
      <c r="W41" s="227"/>
      <c r="X41" s="227"/>
    </row>
    <row r="42" spans="1:40" ht="15" customHeight="1">
      <c r="A42" s="304" t="s">
        <v>30</v>
      </c>
      <c r="B42" s="189">
        <v>26389</v>
      </c>
      <c r="C42" s="189">
        <v>38149</v>
      </c>
      <c r="D42" s="189">
        <v>48886</v>
      </c>
      <c r="E42" s="189">
        <v>44921</v>
      </c>
      <c r="F42" s="189">
        <v>43122</v>
      </c>
      <c r="G42" s="189">
        <v>45821</v>
      </c>
      <c r="H42" s="189">
        <v>44251</v>
      </c>
      <c r="I42" s="189">
        <v>45259</v>
      </c>
      <c r="J42" s="189">
        <v>44073</v>
      </c>
      <c r="K42" s="189">
        <v>47987</v>
      </c>
      <c r="M42" s="238"/>
      <c r="N42" s="238"/>
      <c r="O42" s="238"/>
      <c r="P42" s="238"/>
      <c r="Q42" s="238"/>
      <c r="R42" s="238"/>
      <c r="S42" s="238"/>
      <c r="T42" s="238"/>
      <c r="U42" s="238"/>
      <c r="V42" s="238"/>
      <c r="W42" s="227"/>
      <c r="X42" s="227"/>
    </row>
    <row r="43" spans="1:40" ht="15" customHeight="1">
      <c r="A43" s="304" t="s">
        <v>31</v>
      </c>
      <c r="B43" s="189">
        <v>13876</v>
      </c>
      <c r="C43" s="189">
        <v>18072</v>
      </c>
      <c r="D43" s="189">
        <v>21296</v>
      </c>
      <c r="E43" s="189">
        <v>16710</v>
      </c>
      <c r="F43" s="189">
        <v>14768</v>
      </c>
      <c r="G43" s="189">
        <v>16424</v>
      </c>
      <c r="H43" s="189">
        <v>16036</v>
      </c>
      <c r="I43" s="189">
        <v>16484</v>
      </c>
      <c r="J43" s="189">
        <v>18213</v>
      </c>
      <c r="K43" s="189">
        <v>20026</v>
      </c>
      <c r="M43" s="238"/>
      <c r="N43" s="238"/>
      <c r="O43" s="238"/>
      <c r="P43" s="238"/>
      <c r="Q43" s="238"/>
      <c r="R43" s="238"/>
      <c r="S43" s="238"/>
      <c r="T43" s="238"/>
      <c r="U43" s="238"/>
      <c r="V43" s="238"/>
      <c r="W43" s="227"/>
      <c r="X43" s="227"/>
    </row>
    <row r="44" spans="1:40" ht="15" customHeight="1" thickBot="1">
      <c r="A44" s="304" t="s">
        <v>32</v>
      </c>
      <c r="B44" s="189">
        <v>5593</v>
      </c>
      <c r="C44" s="189">
        <v>6867</v>
      </c>
      <c r="D44" s="189">
        <v>8877</v>
      </c>
      <c r="E44" s="189">
        <v>9974</v>
      </c>
      <c r="F44" s="189">
        <v>9740</v>
      </c>
      <c r="G44" s="189">
        <v>9666</v>
      </c>
      <c r="H44" s="189">
        <v>10144</v>
      </c>
      <c r="I44" s="189">
        <v>9155</v>
      </c>
      <c r="J44" s="189">
        <v>9793</v>
      </c>
      <c r="K44" s="189">
        <v>11355</v>
      </c>
      <c r="M44" s="238"/>
      <c r="N44" s="238"/>
      <c r="O44" s="238"/>
      <c r="P44" s="238"/>
      <c r="Q44" s="238"/>
      <c r="R44" s="238"/>
      <c r="S44" s="238"/>
      <c r="T44" s="238"/>
      <c r="U44" s="238"/>
      <c r="V44" s="238"/>
      <c r="W44" s="227"/>
      <c r="X44" s="227"/>
    </row>
    <row r="45" spans="1:40" ht="8.25" customHeight="1" thickTop="1">
      <c r="A45" s="402"/>
      <c r="B45" s="387"/>
      <c r="C45" s="387"/>
      <c r="D45" s="387"/>
      <c r="E45" s="387"/>
      <c r="F45" s="387"/>
      <c r="G45" s="387"/>
      <c r="H45" s="387"/>
      <c r="I45" s="387"/>
      <c r="J45" s="387"/>
      <c r="K45" s="387"/>
      <c r="M45" s="238"/>
      <c r="N45" s="238"/>
      <c r="O45" s="238"/>
      <c r="P45" s="238"/>
      <c r="Q45" s="238"/>
      <c r="R45" s="238"/>
      <c r="S45" s="238"/>
      <c r="T45" s="238"/>
      <c r="U45" s="238"/>
      <c r="V45" s="238"/>
      <c r="W45" s="227"/>
      <c r="X45" s="227"/>
    </row>
    <row r="46" spans="1:40" s="4" customFormat="1" ht="29.25" customHeight="1">
      <c r="A46" s="551" t="s">
        <v>537</v>
      </c>
      <c r="B46" s="551"/>
      <c r="C46" s="551"/>
      <c r="D46" s="551"/>
      <c r="E46" s="551"/>
      <c r="F46" s="551"/>
      <c r="G46" s="551"/>
      <c r="H46" s="551"/>
      <c r="I46" s="551"/>
      <c r="J46" s="551"/>
      <c r="K46" s="551"/>
      <c r="L46" s="325"/>
      <c r="M46" s="325"/>
      <c r="N46" s="325"/>
      <c r="O46" s="325"/>
      <c r="P46" s="325"/>
      <c r="Q46" s="325"/>
      <c r="R46" s="325"/>
      <c r="S46" s="325"/>
      <c r="T46" s="325"/>
      <c r="U46" s="325"/>
      <c r="V46" s="325"/>
      <c r="W46" s="325"/>
      <c r="X46" s="325"/>
      <c r="Y46" s="325"/>
      <c r="Z46" s="325"/>
      <c r="AA46" s="325"/>
      <c r="AB46" s="325"/>
      <c r="AC46" s="325"/>
      <c r="AD46" s="325"/>
      <c r="AE46" s="325"/>
      <c r="AF46" s="325"/>
      <c r="AG46" s="325"/>
      <c r="AH46" s="325"/>
      <c r="AI46" s="325"/>
      <c r="AJ46" s="325"/>
      <c r="AK46" s="325"/>
      <c r="AL46" s="325"/>
      <c r="AM46" s="325"/>
      <c r="AN46" s="325"/>
    </row>
    <row r="47" spans="1:40" s="232" customFormat="1" ht="15" customHeight="1">
      <c r="A47" s="205" t="s">
        <v>438</v>
      </c>
      <c r="B47" s="206"/>
      <c r="C47" s="206"/>
      <c r="D47" s="206"/>
      <c r="E47" s="206"/>
      <c r="F47" s="206"/>
      <c r="G47" s="196"/>
      <c r="H47" s="196"/>
      <c r="I47" s="196"/>
      <c r="J47" s="208"/>
      <c r="K47" s="208"/>
      <c r="M47" s="231"/>
      <c r="N47" s="231"/>
      <c r="O47" s="231"/>
      <c r="P47" s="231"/>
      <c r="Q47" s="231"/>
      <c r="U47" s="233"/>
      <c r="V47" s="233"/>
      <c r="W47" s="233"/>
      <c r="X47" s="233"/>
    </row>
    <row r="48" spans="1:40" ht="15" customHeight="1">
      <c r="A48" s="180" t="s">
        <v>450</v>
      </c>
      <c r="B48" s="180"/>
      <c r="C48" s="180"/>
      <c r="D48" s="180"/>
      <c r="E48" s="180"/>
      <c r="F48" s="180"/>
      <c r="G48" s="152"/>
      <c r="H48" s="152"/>
      <c r="I48" s="152"/>
      <c r="J48" s="152"/>
      <c r="K48" s="152"/>
      <c r="M48" s="18"/>
      <c r="N48" s="18"/>
      <c r="O48" s="18"/>
      <c r="P48" s="18"/>
      <c r="Q48" s="18"/>
    </row>
    <row r="49" spans="1:20" ht="15" customHeight="1">
      <c r="A49" s="180" t="s">
        <v>185</v>
      </c>
      <c r="B49" s="180"/>
      <c r="C49" s="180"/>
      <c r="D49" s="180"/>
      <c r="E49" s="180"/>
      <c r="F49" s="180"/>
      <c r="G49" s="152"/>
      <c r="H49" s="152"/>
      <c r="I49" s="152"/>
      <c r="J49" s="152"/>
      <c r="K49" s="152"/>
      <c r="M49" s="233"/>
      <c r="N49" s="233"/>
      <c r="O49" s="233"/>
      <c r="P49" s="233"/>
      <c r="Q49" s="233"/>
      <c r="R49" s="233"/>
      <c r="S49" s="233"/>
      <c r="T49" s="233"/>
    </row>
    <row r="50" spans="1:20" ht="18.75">
      <c r="A50" s="208"/>
      <c r="B50" s="208"/>
      <c r="C50" s="208"/>
      <c r="D50" s="208"/>
      <c r="E50" s="208"/>
      <c r="F50" s="208"/>
      <c r="G50" s="208"/>
      <c r="H50" s="208"/>
      <c r="I50" s="208"/>
      <c r="J50" s="208"/>
      <c r="K50" s="152"/>
      <c r="M50" s="233"/>
      <c r="N50" s="233"/>
      <c r="O50" s="233"/>
      <c r="P50" s="233"/>
      <c r="Q50" s="233"/>
      <c r="R50" s="233"/>
      <c r="S50" s="233"/>
      <c r="T50" s="233"/>
    </row>
    <row r="51" spans="1:20" ht="18.75">
      <c r="A51" s="152"/>
      <c r="B51" s="208"/>
      <c r="C51" s="208"/>
      <c r="D51" s="208"/>
      <c r="E51" s="208"/>
      <c r="F51" s="208"/>
      <c r="G51" s="208"/>
      <c r="H51" s="208"/>
      <c r="I51" s="208"/>
      <c r="J51" s="208"/>
      <c r="K51" s="152"/>
      <c r="M51" s="233"/>
      <c r="N51" s="233"/>
      <c r="O51" s="233"/>
      <c r="P51" s="233"/>
      <c r="Q51" s="233"/>
      <c r="R51" s="233"/>
      <c r="S51" s="233"/>
      <c r="T51" s="233"/>
    </row>
    <row r="52" spans="1:20" ht="18.75">
      <c r="A52" s="152"/>
      <c r="B52" s="208"/>
      <c r="C52" s="208"/>
      <c r="D52" s="208"/>
      <c r="E52" s="208"/>
      <c r="F52" s="208"/>
      <c r="G52" s="208"/>
      <c r="H52" s="208"/>
      <c r="I52" s="208"/>
      <c r="J52" s="208"/>
      <c r="K52" s="152"/>
      <c r="M52" s="233"/>
      <c r="N52" s="233"/>
      <c r="O52" s="233"/>
      <c r="P52" s="233"/>
      <c r="Q52" s="233"/>
      <c r="R52" s="233"/>
      <c r="S52" s="233"/>
      <c r="T52" s="233"/>
    </row>
    <row r="53" spans="1:20" ht="18.75">
      <c r="A53" s="152"/>
      <c r="B53" s="208"/>
      <c r="C53" s="208"/>
      <c r="D53" s="208"/>
      <c r="E53" s="208"/>
      <c r="F53" s="208"/>
      <c r="G53" s="208"/>
      <c r="H53" s="208"/>
      <c r="I53" s="208"/>
      <c r="J53" s="208"/>
      <c r="K53" s="152"/>
      <c r="M53" s="233"/>
      <c r="N53" s="233"/>
      <c r="O53" s="233"/>
      <c r="P53" s="233"/>
      <c r="Q53" s="233"/>
      <c r="R53" s="233"/>
      <c r="S53" s="233"/>
      <c r="T53" s="233"/>
    </row>
    <row r="54" spans="1:20" ht="18.75">
      <c r="A54" s="152"/>
      <c r="B54" s="208"/>
      <c r="C54" s="208"/>
      <c r="D54" s="208"/>
      <c r="E54" s="208"/>
      <c r="F54" s="208"/>
      <c r="G54" s="208"/>
      <c r="H54" s="208"/>
      <c r="I54" s="208"/>
      <c r="J54" s="208"/>
      <c r="K54" s="152"/>
      <c r="M54" s="233"/>
      <c r="N54" s="233"/>
      <c r="O54" s="233"/>
      <c r="P54" s="233"/>
      <c r="Q54" s="233"/>
      <c r="R54" s="233"/>
      <c r="S54" s="233"/>
      <c r="T54" s="233"/>
    </row>
    <row r="55" spans="1:20" ht="18.75">
      <c r="A55" s="208"/>
      <c r="B55" s="208"/>
      <c r="C55" s="208"/>
      <c r="D55" s="208"/>
      <c r="E55" s="208"/>
      <c r="F55" s="208"/>
      <c r="G55" s="208"/>
      <c r="H55" s="208"/>
      <c r="I55" s="208"/>
      <c r="J55" s="208"/>
      <c r="K55" s="152"/>
      <c r="M55" s="233"/>
      <c r="N55" s="233"/>
      <c r="O55" s="233"/>
      <c r="P55" s="233"/>
      <c r="Q55" s="233"/>
      <c r="R55" s="233"/>
      <c r="S55" s="233"/>
      <c r="T55" s="233"/>
    </row>
    <row r="56" spans="1:20" ht="18.75">
      <c r="A56" s="208"/>
      <c r="B56" s="208"/>
      <c r="C56" s="208"/>
      <c r="D56" s="208"/>
      <c r="E56" s="208"/>
      <c r="F56" s="208"/>
      <c r="G56" s="208"/>
      <c r="H56" s="208"/>
      <c r="I56" s="208"/>
      <c r="J56" s="208"/>
      <c r="K56" s="152"/>
      <c r="M56" s="233"/>
      <c r="N56" s="233"/>
      <c r="O56" s="233"/>
      <c r="P56" s="233"/>
      <c r="Q56" s="233"/>
      <c r="R56" s="233"/>
      <c r="S56" s="233"/>
      <c r="T56" s="233"/>
    </row>
    <row r="57" spans="1:20" ht="18.75">
      <c r="A57" s="208"/>
      <c r="B57" s="208"/>
      <c r="C57" s="208"/>
      <c r="D57" s="208"/>
      <c r="E57" s="208"/>
      <c r="F57" s="208"/>
      <c r="G57" s="208"/>
      <c r="H57" s="208"/>
      <c r="I57" s="208"/>
      <c r="J57" s="208"/>
      <c r="K57" s="152"/>
      <c r="M57" s="233"/>
      <c r="N57" s="233"/>
      <c r="O57" s="233"/>
      <c r="P57" s="233"/>
      <c r="Q57" s="233"/>
      <c r="R57" s="233"/>
      <c r="S57" s="233"/>
      <c r="T57" s="233"/>
    </row>
    <row r="58" spans="1:20" ht="18.75">
      <c r="A58" s="208"/>
      <c r="B58" s="208"/>
      <c r="C58" s="208"/>
      <c r="D58" s="208"/>
      <c r="E58" s="208"/>
      <c r="F58" s="208"/>
      <c r="G58" s="208"/>
      <c r="H58" s="208"/>
      <c r="I58" s="208"/>
      <c r="J58" s="208"/>
      <c r="K58" s="152"/>
      <c r="M58" s="233"/>
      <c r="N58" s="233"/>
      <c r="O58" s="233"/>
      <c r="P58" s="233"/>
      <c r="Q58" s="233"/>
      <c r="R58" s="233"/>
      <c r="S58" s="233"/>
      <c r="T58" s="233"/>
    </row>
    <row r="59" spans="1:20">
      <c r="A59" s="233"/>
      <c r="B59" s="233"/>
      <c r="C59" s="233"/>
      <c r="D59" s="233"/>
      <c r="E59" s="233"/>
      <c r="F59" s="233"/>
      <c r="G59" s="233"/>
      <c r="H59" s="233"/>
      <c r="I59" s="233"/>
      <c r="J59" s="233"/>
      <c r="M59" s="233"/>
      <c r="N59" s="233"/>
      <c r="O59" s="233"/>
      <c r="P59" s="233"/>
      <c r="Q59" s="233"/>
      <c r="R59" s="233"/>
      <c r="S59" s="233"/>
      <c r="T59" s="233"/>
    </row>
    <row r="60" spans="1:20">
      <c r="A60" s="233"/>
      <c r="B60" s="233"/>
      <c r="C60" s="233"/>
      <c r="D60" s="233"/>
      <c r="E60" s="233"/>
      <c r="F60" s="233"/>
      <c r="G60" s="233"/>
      <c r="H60" s="233"/>
      <c r="I60" s="233"/>
      <c r="J60" s="233"/>
      <c r="M60" s="233"/>
      <c r="N60" s="233"/>
      <c r="O60" s="233"/>
      <c r="P60" s="233"/>
      <c r="Q60" s="233"/>
      <c r="R60" s="233"/>
      <c r="S60" s="233"/>
      <c r="T60" s="233"/>
    </row>
    <row r="61" spans="1:20">
      <c r="A61" s="233"/>
      <c r="B61" s="233"/>
      <c r="C61" s="233"/>
      <c r="D61" s="233"/>
      <c r="E61" s="233"/>
      <c r="F61" s="233"/>
      <c r="G61" s="233"/>
      <c r="H61" s="233"/>
      <c r="I61" s="233"/>
      <c r="J61" s="233"/>
      <c r="M61" s="233"/>
      <c r="N61" s="233"/>
      <c r="O61" s="233"/>
      <c r="P61" s="233"/>
      <c r="Q61" s="233"/>
      <c r="R61" s="233"/>
      <c r="S61" s="233"/>
      <c r="T61" s="233"/>
    </row>
    <row r="62" spans="1:20">
      <c r="A62" s="233"/>
      <c r="B62" s="233"/>
      <c r="C62" s="233"/>
      <c r="D62" s="233"/>
      <c r="E62" s="233"/>
      <c r="F62" s="233"/>
      <c r="G62" s="233"/>
      <c r="H62" s="233"/>
      <c r="I62" s="233"/>
      <c r="J62" s="233"/>
      <c r="M62" s="233"/>
      <c r="N62" s="233"/>
      <c r="O62" s="233"/>
      <c r="P62" s="233"/>
      <c r="Q62" s="233"/>
      <c r="R62" s="233"/>
      <c r="S62" s="233"/>
      <c r="T62" s="233"/>
    </row>
    <row r="63" spans="1:20">
      <c r="A63" s="233"/>
      <c r="B63" s="233"/>
      <c r="C63" s="233"/>
      <c r="D63" s="233"/>
      <c r="E63" s="233"/>
      <c r="F63" s="233"/>
      <c r="G63" s="233"/>
      <c r="H63" s="233"/>
      <c r="I63" s="233"/>
      <c r="J63" s="233"/>
      <c r="M63" s="233"/>
      <c r="N63" s="233"/>
      <c r="O63" s="233"/>
      <c r="P63" s="233"/>
      <c r="Q63" s="233"/>
      <c r="R63" s="233"/>
      <c r="S63" s="233"/>
      <c r="T63" s="233"/>
    </row>
    <row r="64" spans="1:20">
      <c r="A64" s="233"/>
      <c r="B64" s="233"/>
      <c r="C64" s="233"/>
      <c r="D64" s="233"/>
      <c r="E64" s="233"/>
      <c r="F64" s="233"/>
      <c r="G64" s="233"/>
      <c r="H64" s="233"/>
      <c r="I64" s="233"/>
      <c r="J64" s="233"/>
      <c r="M64" s="233"/>
      <c r="N64" s="233"/>
      <c r="O64" s="233"/>
      <c r="P64" s="233"/>
      <c r="Q64" s="233"/>
      <c r="R64" s="233"/>
      <c r="S64" s="233"/>
      <c r="T64" s="233"/>
    </row>
    <row r="65" spans="1:20">
      <c r="A65" s="233"/>
      <c r="B65" s="233"/>
      <c r="C65" s="233"/>
      <c r="D65" s="233"/>
      <c r="E65" s="233"/>
      <c r="F65" s="233"/>
      <c r="G65" s="233"/>
      <c r="H65" s="233"/>
      <c r="I65" s="233"/>
      <c r="J65" s="233"/>
      <c r="M65" s="233"/>
      <c r="N65" s="233"/>
      <c r="O65" s="233"/>
      <c r="P65" s="233"/>
      <c r="Q65" s="233"/>
      <c r="R65" s="233"/>
      <c r="S65" s="233"/>
      <c r="T65" s="233"/>
    </row>
    <row r="66" spans="1:20">
      <c r="A66" s="233"/>
      <c r="B66" s="233"/>
      <c r="C66" s="233"/>
      <c r="D66" s="233"/>
      <c r="E66" s="233"/>
      <c r="F66" s="233"/>
      <c r="G66" s="233"/>
      <c r="H66" s="233"/>
      <c r="I66" s="233"/>
      <c r="J66" s="233"/>
      <c r="M66" s="233"/>
      <c r="N66" s="233"/>
      <c r="O66" s="233"/>
      <c r="P66" s="233"/>
      <c r="Q66" s="233"/>
      <c r="R66" s="233"/>
      <c r="S66" s="233"/>
      <c r="T66" s="233"/>
    </row>
    <row r="67" spans="1:20">
      <c r="A67" s="233"/>
      <c r="B67" s="233"/>
      <c r="C67" s="233"/>
      <c r="D67" s="233"/>
      <c r="E67" s="233"/>
      <c r="F67" s="233"/>
      <c r="G67" s="233"/>
      <c r="H67" s="233"/>
      <c r="I67" s="233"/>
      <c r="J67" s="233"/>
      <c r="M67" s="233"/>
      <c r="N67" s="233"/>
      <c r="O67" s="233"/>
      <c r="P67" s="233"/>
      <c r="Q67" s="233"/>
      <c r="R67" s="233"/>
      <c r="S67" s="233"/>
      <c r="T67" s="233"/>
    </row>
    <row r="68" spans="1:20">
      <c r="A68" s="233"/>
      <c r="B68" s="233"/>
      <c r="C68" s="233"/>
      <c r="D68" s="233"/>
      <c r="E68" s="233"/>
      <c r="F68" s="233"/>
      <c r="G68" s="233"/>
      <c r="H68" s="233"/>
      <c r="I68" s="233"/>
      <c r="J68" s="233"/>
      <c r="M68" s="233"/>
      <c r="N68" s="233"/>
      <c r="O68" s="233"/>
      <c r="P68" s="233"/>
      <c r="Q68" s="233"/>
      <c r="R68" s="233"/>
      <c r="S68" s="233"/>
      <c r="T68" s="233"/>
    </row>
    <row r="69" spans="1:20">
      <c r="A69" s="233"/>
      <c r="B69" s="233"/>
      <c r="C69" s="233"/>
      <c r="D69" s="233"/>
      <c r="E69" s="233"/>
      <c r="F69" s="233"/>
      <c r="G69" s="233"/>
      <c r="H69" s="233"/>
      <c r="I69" s="233"/>
      <c r="J69" s="233"/>
      <c r="M69" s="233"/>
      <c r="N69" s="233"/>
      <c r="O69" s="233"/>
      <c r="P69" s="233"/>
      <c r="Q69" s="233"/>
      <c r="R69" s="233"/>
      <c r="S69" s="233"/>
      <c r="T69" s="233"/>
    </row>
    <row r="70" spans="1:20">
      <c r="A70" s="233"/>
      <c r="B70" s="233"/>
      <c r="C70" s="233"/>
      <c r="D70" s="233"/>
      <c r="E70" s="233"/>
      <c r="F70" s="233"/>
      <c r="G70" s="233"/>
      <c r="H70" s="233"/>
      <c r="I70" s="233"/>
      <c r="J70" s="233"/>
      <c r="M70" s="233"/>
      <c r="N70" s="233"/>
      <c r="O70" s="233"/>
      <c r="P70" s="233"/>
      <c r="Q70" s="233"/>
      <c r="R70" s="233"/>
      <c r="S70" s="233"/>
      <c r="T70" s="233"/>
    </row>
    <row r="71" spans="1:20">
      <c r="A71" s="233"/>
      <c r="B71" s="233"/>
      <c r="C71" s="233"/>
      <c r="D71" s="233"/>
      <c r="E71" s="233"/>
      <c r="F71" s="233"/>
      <c r="G71" s="233"/>
      <c r="H71" s="233"/>
      <c r="I71" s="233"/>
      <c r="J71" s="233"/>
      <c r="M71" s="233"/>
      <c r="N71" s="233"/>
      <c r="O71" s="233"/>
      <c r="P71" s="233"/>
      <c r="Q71" s="233"/>
      <c r="R71" s="233"/>
      <c r="S71" s="233"/>
      <c r="T71" s="233"/>
    </row>
    <row r="72" spans="1:20">
      <c r="A72" s="233"/>
      <c r="B72" s="233"/>
      <c r="C72" s="233"/>
      <c r="D72" s="233"/>
      <c r="E72" s="233"/>
      <c r="F72" s="233"/>
      <c r="G72" s="233"/>
      <c r="H72" s="233"/>
      <c r="I72" s="233"/>
      <c r="J72" s="233"/>
      <c r="M72" s="233"/>
      <c r="N72" s="233"/>
      <c r="O72" s="233"/>
      <c r="P72" s="233"/>
      <c r="Q72" s="233"/>
      <c r="R72" s="233"/>
      <c r="S72" s="233"/>
      <c r="T72" s="233"/>
    </row>
    <row r="73" spans="1:20">
      <c r="A73" s="233"/>
      <c r="B73" s="233"/>
      <c r="C73" s="233"/>
      <c r="D73" s="233"/>
      <c r="E73" s="233"/>
      <c r="F73" s="233"/>
      <c r="G73" s="233"/>
      <c r="H73" s="233"/>
      <c r="I73" s="233"/>
      <c r="J73" s="233"/>
      <c r="M73" s="233"/>
      <c r="N73" s="233"/>
      <c r="O73" s="233"/>
      <c r="P73" s="233"/>
      <c r="Q73" s="233"/>
      <c r="R73" s="233"/>
      <c r="S73" s="233"/>
      <c r="T73" s="233"/>
    </row>
    <row r="74" spans="1:20">
      <c r="A74" s="233"/>
      <c r="B74" s="233"/>
      <c r="C74" s="233"/>
      <c r="D74" s="233"/>
      <c r="E74" s="233"/>
      <c r="F74" s="233"/>
      <c r="G74" s="233"/>
      <c r="H74" s="233"/>
      <c r="I74" s="233"/>
      <c r="J74" s="233"/>
      <c r="M74" s="233"/>
      <c r="N74" s="233"/>
      <c r="O74" s="233"/>
      <c r="P74" s="233"/>
      <c r="Q74" s="233"/>
      <c r="R74" s="233"/>
      <c r="S74" s="233"/>
      <c r="T74" s="233"/>
    </row>
    <row r="75" spans="1:20">
      <c r="A75" s="233"/>
      <c r="B75" s="233"/>
      <c r="C75" s="233"/>
      <c r="D75" s="233"/>
      <c r="E75" s="233"/>
      <c r="F75" s="233"/>
      <c r="G75" s="233"/>
      <c r="H75" s="233"/>
      <c r="I75" s="233"/>
      <c r="J75" s="233"/>
      <c r="M75" s="233"/>
      <c r="N75" s="233"/>
      <c r="O75" s="233"/>
      <c r="P75" s="233"/>
      <c r="Q75" s="233"/>
      <c r="R75" s="233"/>
      <c r="S75" s="233"/>
      <c r="T75" s="233"/>
    </row>
    <row r="76" spans="1:20">
      <c r="A76" s="233"/>
      <c r="B76" s="233"/>
      <c r="C76" s="233"/>
      <c r="D76" s="233"/>
      <c r="E76" s="233"/>
      <c r="F76" s="233"/>
      <c r="G76" s="233"/>
      <c r="H76" s="233"/>
      <c r="I76" s="233"/>
      <c r="J76" s="233"/>
      <c r="M76" s="233"/>
      <c r="N76" s="233"/>
      <c r="O76" s="233"/>
      <c r="P76" s="233"/>
      <c r="Q76" s="233"/>
      <c r="R76" s="233"/>
      <c r="S76" s="233"/>
      <c r="T76" s="233"/>
    </row>
    <row r="77" spans="1:20">
      <c r="A77" s="233"/>
      <c r="B77" s="233"/>
      <c r="C77" s="233"/>
      <c r="D77" s="233"/>
      <c r="E77" s="233"/>
      <c r="F77" s="233"/>
      <c r="G77" s="233"/>
      <c r="H77" s="233"/>
      <c r="I77" s="233"/>
      <c r="J77" s="233"/>
      <c r="M77" s="233"/>
      <c r="N77" s="233"/>
      <c r="O77" s="233"/>
      <c r="P77" s="233"/>
      <c r="Q77" s="233"/>
      <c r="R77" s="233"/>
      <c r="S77" s="233"/>
      <c r="T77" s="233"/>
    </row>
    <row r="78" spans="1:20">
      <c r="A78" s="233"/>
      <c r="B78" s="233"/>
      <c r="C78" s="233"/>
      <c r="D78" s="233"/>
      <c r="E78" s="233"/>
      <c r="F78" s="233"/>
      <c r="G78" s="233"/>
      <c r="H78" s="233"/>
      <c r="I78" s="233"/>
      <c r="J78" s="233"/>
      <c r="M78" s="233"/>
      <c r="N78" s="233"/>
      <c r="O78" s="233"/>
      <c r="P78" s="233"/>
      <c r="Q78" s="233"/>
      <c r="R78" s="233"/>
      <c r="S78" s="233"/>
      <c r="T78" s="233"/>
    </row>
    <row r="79" spans="1:20">
      <c r="A79" s="233"/>
      <c r="B79" s="233"/>
      <c r="C79" s="233"/>
      <c r="D79" s="233"/>
      <c r="E79" s="233"/>
      <c r="F79" s="233"/>
      <c r="G79" s="233"/>
      <c r="H79" s="233"/>
      <c r="I79" s="233"/>
      <c r="J79" s="233"/>
      <c r="M79" s="233"/>
      <c r="N79" s="233"/>
      <c r="O79" s="233"/>
      <c r="P79" s="233"/>
      <c r="Q79" s="233"/>
      <c r="R79" s="233"/>
      <c r="S79" s="233"/>
      <c r="T79" s="233"/>
    </row>
    <row r="80" spans="1:20">
      <c r="A80" s="233"/>
      <c r="B80" s="233"/>
      <c r="C80" s="233"/>
      <c r="D80" s="233"/>
      <c r="E80" s="233"/>
      <c r="F80" s="233"/>
      <c r="G80" s="233"/>
      <c r="H80" s="233"/>
      <c r="I80" s="233"/>
      <c r="J80" s="233"/>
      <c r="M80" s="233"/>
      <c r="N80" s="233"/>
      <c r="O80" s="233"/>
      <c r="P80" s="233"/>
      <c r="Q80" s="233"/>
      <c r="R80" s="233"/>
      <c r="S80" s="233"/>
      <c r="T80" s="233"/>
    </row>
    <row r="81" spans="1:20">
      <c r="A81" s="233"/>
      <c r="B81" s="233"/>
      <c r="C81" s="233"/>
      <c r="D81" s="233"/>
      <c r="E81" s="233"/>
      <c r="F81" s="233"/>
      <c r="G81" s="233"/>
      <c r="H81" s="233"/>
      <c r="I81" s="233"/>
      <c r="J81" s="233"/>
      <c r="M81" s="233"/>
      <c r="N81" s="233"/>
      <c r="O81" s="233"/>
      <c r="P81" s="233"/>
      <c r="Q81" s="233"/>
      <c r="R81" s="233"/>
      <c r="S81" s="233"/>
      <c r="T81" s="233"/>
    </row>
    <row r="82" spans="1:20">
      <c r="A82" s="233"/>
      <c r="B82" s="233"/>
      <c r="C82" s="233"/>
      <c r="D82" s="233"/>
      <c r="E82" s="233"/>
      <c r="F82" s="233"/>
      <c r="G82" s="233"/>
      <c r="H82" s="233"/>
      <c r="I82" s="233"/>
      <c r="J82" s="233"/>
      <c r="M82" s="233"/>
      <c r="N82" s="233"/>
      <c r="O82" s="233"/>
      <c r="P82" s="233"/>
      <c r="Q82" s="233"/>
      <c r="R82" s="233"/>
      <c r="S82" s="233"/>
      <c r="T82" s="233"/>
    </row>
    <row r="83" spans="1:20">
      <c r="A83" s="233"/>
      <c r="B83" s="233"/>
      <c r="C83" s="233"/>
      <c r="D83" s="233"/>
      <c r="E83" s="233"/>
      <c r="F83" s="233"/>
      <c r="G83" s="233"/>
      <c r="H83" s="233"/>
      <c r="I83" s="233"/>
      <c r="J83" s="233"/>
      <c r="M83" s="233"/>
      <c r="N83" s="233"/>
      <c r="O83" s="233"/>
      <c r="P83" s="233"/>
      <c r="Q83" s="233"/>
      <c r="R83" s="233"/>
      <c r="S83" s="233"/>
      <c r="T83" s="233"/>
    </row>
    <row r="84" spans="1:20">
      <c r="A84" s="233"/>
      <c r="B84" s="233"/>
      <c r="C84" s="233"/>
      <c r="D84" s="233"/>
      <c r="E84" s="233"/>
      <c r="F84" s="233"/>
      <c r="G84" s="233"/>
      <c r="H84" s="233"/>
      <c r="I84" s="233"/>
      <c r="J84" s="233"/>
      <c r="M84" s="233"/>
      <c r="N84" s="233"/>
      <c r="O84" s="233"/>
      <c r="P84" s="233"/>
      <c r="Q84" s="233"/>
      <c r="R84" s="233"/>
      <c r="S84" s="233"/>
      <c r="T84" s="233"/>
    </row>
    <row r="85" spans="1:20">
      <c r="A85" s="233"/>
      <c r="B85" s="233"/>
      <c r="C85" s="233"/>
      <c r="D85" s="233"/>
      <c r="E85" s="233"/>
      <c r="F85" s="233"/>
      <c r="G85" s="233"/>
      <c r="H85" s="233"/>
      <c r="I85" s="233"/>
      <c r="J85" s="233"/>
      <c r="M85" s="233"/>
      <c r="N85" s="233"/>
      <c r="O85" s="233"/>
      <c r="P85" s="233"/>
      <c r="Q85" s="233"/>
      <c r="R85" s="233"/>
      <c r="S85" s="233"/>
      <c r="T85" s="233"/>
    </row>
    <row r="86" spans="1:20">
      <c r="A86" s="233"/>
      <c r="B86" s="233"/>
      <c r="C86" s="233"/>
      <c r="D86" s="233"/>
      <c r="E86" s="233"/>
      <c r="F86" s="233"/>
      <c r="G86" s="233"/>
      <c r="H86" s="233"/>
      <c r="I86" s="233"/>
      <c r="J86" s="233"/>
      <c r="M86" s="233"/>
      <c r="N86" s="233"/>
      <c r="O86" s="233"/>
      <c r="P86" s="233"/>
      <c r="Q86" s="233"/>
      <c r="R86" s="233"/>
      <c r="S86" s="233"/>
      <c r="T86" s="233"/>
    </row>
    <row r="87" spans="1:20">
      <c r="A87" s="233"/>
      <c r="B87" s="233"/>
      <c r="C87" s="233"/>
      <c r="D87" s="233"/>
      <c r="E87" s="233"/>
      <c r="F87" s="233"/>
      <c r="G87" s="233"/>
      <c r="H87" s="233"/>
      <c r="I87" s="233"/>
      <c r="J87" s="233"/>
      <c r="M87" s="233"/>
      <c r="N87" s="233"/>
      <c r="O87" s="233"/>
      <c r="P87" s="233"/>
      <c r="Q87" s="233"/>
      <c r="R87" s="233"/>
      <c r="S87" s="233"/>
      <c r="T87" s="233"/>
    </row>
    <row r="88" spans="1:20">
      <c r="A88" s="233"/>
      <c r="B88" s="233"/>
      <c r="C88" s="233"/>
      <c r="D88" s="233"/>
      <c r="E88" s="233"/>
      <c r="F88" s="233"/>
      <c r="G88" s="233"/>
      <c r="H88" s="233"/>
      <c r="I88" s="233"/>
      <c r="J88" s="233"/>
      <c r="M88" s="233"/>
      <c r="N88" s="233"/>
      <c r="O88" s="233"/>
      <c r="P88" s="233"/>
      <c r="Q88" s="233"/>
      <c r="R88" s="233"/>
      <c r="S88" s="233"/>
      <c r="T88" s="233"/>
    </row>
    <row r="89" spans="1:20">
      <c r="A89" s="233"/>
      <c r="B89" s="233"/>
      <c r="C89" s="233"/>
      <c r="D89" s="233"/>
      <c r="E89" s="233"/>
      <c r="F89" s="233"/>
      <c r="G89" s="233"/>
      <c r="H89" s="233"/>
      <c r="I89" s="233"/>
      <c r="J89" s="233"/>
      <c r="M89" s="233"/>
      <c r="N89" s="233"/>
      <c r="O89" s="233"/>
      <c r="P89" s="233"/>
      <c r="Q89" s="233"/>
      <c r="R89" s="233"/>
      <c r="S89" s="233"/>
      <c r="T89" s="233"/>
    </row>
    <row r="90" spans="1:20">
      <c r="A90" s="233"/>
      <c r="B90" s="233"/>
      <c r="C90" s="233"/>
      <c r="D90" s="233"/>
      <c r="E90" s="233"/>
      <c r="F90" s="233"/>
      <c r="G90" s="233"/>
      <c r="H90" s="233"/>
      <c r="I90" s="233"/>
      <c r="J90" s="233"/>
      <c r="M90" s="233"/>
      <c r="N90" s="233"/>
      <c r="O90" s="233"/>
      <c r="P90" s="233"/>
      <c r="Q90" s="233"/>
      <c r="R90" s="233"/>
      <c r="S90" s="233"/>
      <c r="T90" s="233"/>
    </row>
    <row r="91" spans="1:20">
      <c r="A91" s="233"/>
      <c r="B91" s="233"/>
      <c r="C91" s="233"/>
      <c r="D91" s="233"/>
      <c r="E91" s="233"/>
      <c r="F91" s="233"/>
      <c r="G91" s="233"/>
      <c r="H91" s="233"/>
      <c r="I91" s="233"/>
      <c r="J91" s="233"/>
      <c r="M91" s="233"/>
      <c r="N91" s="233"/>
      <c r="O91" s="233"/>
      <c r="P91" s="233"/>
      <c r="Q91" s="233"/>
      <c r="R91" s="233"/>
      <c r="S91" s="233"/>
      <c r="T91" s="233"/>
    </row>
    <row r="92" spans="1:20">
      <c r="A92" s="233"/>
      <c r="B92" s="233"/>
      <c r="C92" s="233"/>
      <c r="D92" s="233"/>
      <c r="E92" s="233"/>
      <c r="F92" s="233"/>
      <c r="G92" s="233"/>
      <c r="H92" s="233"/>
      <c r="I92" s="233"/>
      <c r="J92" s="233"/>
      <c r="M92" s="233"/>
      <c r="N92" s="233"/>
      <c r="O92" s="233"/>
      <c r="P92" s="233"/>
      <c r="Q92" s="233"/>
      <c r="R92" s="233"/>
      <c r="S92" s="233"/>
      <c r="T92" s="233"/>
    </row>
    <row r="93" spans="1:20">
      <c r="A93" s="233"/>
      <c r="B93" s="233"/>
      <c r="C93" s="233"/>
      <c r="D93" s="233"/>
      <c r="E93" s="233"/>
      <c r="F93" s="233"/>
      <c r="G93" s="233"/>
      <c r="H93" s="233"/>
      <c r="I93" s="233"/>
      <c r="J93" s="233"/>
      <c r="M93" s="233"/>
      <c r="N93" s="233"/>
      <c r="O93" s="233"/>
      <c r="P93" s="233"/>
      <c r="Q93" s="233"/>
      <c r="R93" s="233"/>
      <c r="S93" s="233"/>
      <c r="T93" s="233"/>
    </row>
    <row r="94" spans="1:20">
      <c r="A94" s="233"/>
      <c r="B94" s="233"/>
      <c r="C94" s="233"/>
      <c r="D94" s="233"/>
      <c r="E94" s="233"/>
      <c r="F94" s="233"/>
      <c r="G94" s="233"/>
      <c r="H94" s="233"/>
      <c r="I94" s="233"/>
      <c r="J94" s="233"/>
      <c r="M94" s="233"/>
      <c r="N94" s="233"/>
      <c r="O94" s="233"/>
      <c r="P94" s="233"/>
      <c r="Q94" s="233"/>
      <c r="R94" s="233"/>
      <c r="S94" s="233"/>
      <c r="T94" s="233"/>
    </row>
    <row r="95" spans="1:20">
      <c r="A95" s="233"/>
      <c r="B95" s="233"/>
      <c r="C95" s="233"/>
      <c r="D95" s="233"/>
      <c r="E95" s="233"/>
      <c r="F95" s="233"/>
      <c r="G95" s="233"/>
      <c r="H95" s="233"/>
      <c r="I95" s="233"/>
      <c r="J95" s="233"/>
      <c r="M95" s="233"/>
      <c r="N95" s="233"/>
      <c r="O95" s="233"/>
      <c r="P95" s="233"/>
      <c r="Q95" s="233"/>
      <c r="R95" s="233"/>
      <c r="S95" s="233"/>
      <c r="T95" s="233"/>
    </row>
    <row r="96" spans="1:20">
      <c r="A96" s="233"/>
      <c r="B96" s="233"/>
      <c r="C96" s="233"/>
      <c r="D96" s="233"/>
      <c r="E96" s="233"/>
      <c r="F96" s="233"/>
      <c r="G96" s="233"/>
      <c r="H96" s="233"/>
      <c r="I96" s="233"/>
      <c r="J96" s="233"/>
      <c r="M96" s="233"/>
      <c r="N96" s="233"/>
      <c r="O96" s="233"/>
      <c r="P96" s="233"/>
      <c r="Q96" s="233"/>
      <c r="R96" s="233"/>
      <c r="S96" s="233"/>
      <c r="T96" s="233"/>
    </row>
    <row r="97" spans="1:20">
      <c r="A97" s="233"/>
      <c r="B97" s="233"/>
      <c r="C97" s="233"/>
      <c r="D97" s="233"/>
      <c r="E97" s="233"/>
      <c r="F97" s="233"/>
      <c r="G97" s="233"/>
      <c r="H97" s="233"/>
      <c r="I97" s="233"/>
      <c r="J97" s="233"/>
      <c r="M97" s="233"/>
      <c r="N97" s="233"/>
      <c r="O97" s="233"/>
      <c r="P97" s="233"/>
      <c r="Q97" s="233"/>
      <c r="R97" s="233"/>
      <c r="S97" s="233"/>
      <c r="T97" s="233"/>
    </row>
    <row r="98" spans="1:20">
      <c r="A98" s="233"/>
      <c r="B98" s="233"/>
      <c r="C98" s="233"/>
      <c r="D98" s="233"/>
      <c r="E98" s="233"/>
      <c r="F98" s="233"/>
      <c r="G98" s="233"/>
      <c r="H98" s="233"/>
      <c r="I98" s="233"/>
      <c r="J98" s="233"/>
      <c r="M98" s="233"/>
      <c r="N98" s="233"/>
      <c r="O98" s="233"/>
      <c r="P98" s="233"/>
      <c r="Q98" s="233"/>
      <c r="R98" s="233"/>
      <c r="S98" s="233"/>
      <c r="T98" s="233"/>
    </row>
    <row r="99" spans="1:20">
      <c r="A99" s="233"/>
      <c r="B99" s="233"/>
      <c r="C99" s="233"/>
      <c r="D99" s="233"/>
      <c r="E99" s="233"/>
      <c r="F99" s="233"/>
      <c r="G99" s="233"/>
      <c r="H99" s="233"/>
      <c r="I99" s="233"/>
      <c r="J99" s="233"/>
      <c r="M99" s="233"/>
      <c r="N99" s="233"/>
      <c r="O99" s="233"/>
      <c r="P99" s="233"/>
      <c r="Q99" s="233"/>
      <c r="R99" s="233"/>
      <c r="S99" s="233"/>
      <c r="T99" s="233"/>
    </row>
    <row r="100" spans="1:20">
      <c r="A100" s="233"/>
      <c r="B100" s="233"/>
      <c r="C100" s="233"/>
      <c r="D100" s="233"/>
      <c r="E100" s="233"/>
      <c r="F100" s="233"/>
      <c r="G100" s="233"/>
      <c r="H100" s="233"/>
      <c r="I100" s="233"/>
      <c r="J100" s="233"/>
      <c r="M100" s="233"/>
      <c r="N100" s="233"/>
      <c r="O100" s="233"/>
      <c r="P100" s="233"/>
      <c r="Q100" s="233"/>
      <c r="R100" s="233"/>
      <c r="S100" s="233"/>
      <c r="T100" s="233"/>
    </row>
    <row r="101" spans="1:20">
      <c r="A101" s="233"/>
      <c r="B101" s="233"/>
      <c r="C101" s="233"/>
      <c r="D101" s="233"/>
      <c r="E101" s="233"/>
      <c r="F101" s="233"/>
      <c r="G101" s="233"/>
      <c r="H101" s="233"/>
      <c r="I101" s="233"/>
      <c r="J101" s="233"/>
      <c r="M101" s="233"/>
      <c r="N101" s="233"/>
      <c r="O101" s="233"/>
      <c r="P101" s="233"/>
      <c r="Q101" s="233"/>
      <c r="R101" s="233"/>
      <c r="S101" s="233"/>
      <c r="T101" s="233"/>
    </row>
    <row r="102" spans="1:20">
      <c r="A102" s="233"/>
      <c r="B102" s="233"/>
      <c r="C102" s="233"/>
      <c r="D102" s="233"/>
      <c r="E102" s="233"/>
      <c r="F102" s="233"/>
      <c r="G102" s="233"/>
      <c r="H102" s="233"/>
      <c r="I102" s="233"/>
      <c r="J102" s="233"/>
      <c r="M102" s="233"/>
      <c r="N102" s="233"/>
      <c r="O102" s="233"/>
      <c r="P102" s="233"/>
      <c r="Q102" s="233"/>
      <c r="R102" s="233"/>
      <c r="S102" s="233"/>
      <c r="T102" s="233"/>
    </row>
    <row r="103" spans="1:20">
      <c r="A103" s="233"/>
      <c r="B103" s="233"/>
      <c r="C103" s="233"/>
      <c r="D103" s="233"/>
      <c r="E103" s="233"/>
      <c r="F103" s="233"/>
      <c r="G103" s="233"/>
      <c r="H103" s="233"/>
      <c r="I103" s="233"/>
      <c r="J103" s="233"/>
      <c r="M103" s="233"/>
      <c r="N103" s="233"/>
      <c r="O103" s="233"/>
      <c r="P103" s="233"/>
      <c r="Q103" s="233"/>
      <c r="R103" s="233"/>
      <c r="S103" s="233"/>
      <c r="T103" s="233"/>
    </row>
    <row r="104" spans="1:20">
      <c r="A104" s="233"/>
      <c r="B104" s="233"/>
      <c r="C104" s="233"/>
      <c r="D104" s="233"/>
      <c r="E104" s="233"/>
      <c r="F104" s="233"/>
      <c r="G104" s="233"/>
      <c r="H104" s="233"/>
      <c r="I104" s="233"/>
      <c r="J104" s="233"/>
      <c r="M104" s="233"/>
      <c r="N104" s="233"/>
      <c r="O104" s="233"/>
      <c r="P104" s="233"/>
      <c r="Q104" s="233"/>
      <c r="R104" s="233"/>
      <c r="S104" s="233"/>
      <c r="T104" s="233"/>
    </row>
    <row r="105" spans="1:20">
      <c r="A105" s="233"/>
      <c r="B105" s="233"/>
      <c r="C105" s="233"/>
      <c r="D105" s="233"/>
      <c r="E105" s="233"/>
      <c r="F105" s="233"/>
      <c r="G105" s="233"/>
      <c r="H105" s="233"/>
      <c r="I105" s="233"/>
      <c r="J105" s="233"/>
      <c r="M105" s="233"/>
      <c r="N105" s="233"/>
      <c r="O105" s="233"/>
      <c r="P105" s="233"/>
      <c r="Q105" s="233"/>
      <c r="R105" s="233"/>
      <c r="S105" s="233"/>
      <c r="T105" s="233"/>
    </row>
    <row r="106" spans="1:20">
      <c r="A106" s="233"/>
      <c r="B106" s="233"/>
      <c r="C106" s="233"/>
      <c r="D106" s="233"/>
      <c r="E106" s="233"/>
      <c r="F106" s="233"/>
      <c r="G106" s="233"/>
      <c r="H106" s="233"/>
      <c r="I106" s="233"/>
      <c r="J106" s="233"/>
      <c r="M106" s="233"/>
      <c r="N106" s="233"/>
      <c r="O106" s="233"/>
      <c r="P106" s="233"/>
      <c r="Q106" s="233"/>
      <c r="R106" s="233"/>
      <c r="S106" s="233"/>
      <c r="T106" s="233"/>
    </row>
    <row r="107" spans="1:20">
      <c r="A107" s="233"/>
      <c r="B107" s="233"/>
      <c r="C107" s="233"/>
      <c r="D107" s="233"/>
      <c r="E107" s="233"/>
      <c r="F107" s="233"/>
      <c r="G107" s="233"/>
      <c r="H107" s="233"/>
      <c r="I107" s="233"/>
      <c r="J107" s="233"/>
      <c r="M107" s="233"/>
      <c r="N107" s="233"/>
      <c r="O107" s="233"/>
      <c r="P107" s="233"/>
      <c r="Q107" s="233"/>
      <c r="R107" s="233"/>
      <c r="S107" s="233"/>
      <c r="T107" s="233"/>
    </row>
    <row r="108" spans="1:20">
      <c r="A108" s="233"/>
      <c r="B108" s="233"/>
      <c r="C108" s="233"/>
      <c r="D108" s="233"/>
      <c r="E108" s="233"/>
      <c r="F108" s="233"/>
      <c r="G108" s="233"/>
      <c r="H108" s="233"/>
      <c r="I108" s="233"/>
      <c r="J108" s="233"/>
      <c r="M108" s="233"/>
      <c r="N108" s="233"/>
      <c r="O108" s="233"/>
      <c r="P108" s="233"/>
      <c r="Q108" s="233"/>
      <c r="R108" s="233"/>
      <c r="S108" s="233"/>
      <c r="T108" s="233"/>
    </row>
    <row r="109" spans="1:20">
      <c r="A109" s="233"/>
      <c r="B109" s="233"/>
      <c r="C109" s="233"/>
      <c r="D109" s="233"/>
      <c r="E109" s="233"/>
      <c r="F109" s="233"/>
      <c r="G109" s="233"/>
      <c r="H109" s="233"/>
      <c r="I109" s="233"/>
      <c r="J109" s="233"/>
      <c r="M109" s="233"/>
      <c r="N109" s="233"/>
      <c r="O109" s="233"/>
      <c r="P109" s="233"/>
      <c r="Q109" s="233"/>
      <c r="R109" s="233"/>
      <c r="S109" s="233"/>
      <c r="T109" s="233"/>
    </row>
    <row r="110" spans="1:20">
      <c r="A110" s="233"/>
      <c r="B110" s="233"/>
      <c r="C110" s="233"/>
      <c r="D110" s="233"/>
      <c r="E110" s="233"/>
      <c r="F110" s="233"/>
      <c r="G110" s="233"/>
      <c r="H110" s="233"/>
      <c r="I110" s="233"/>
      <c r="J110" s="233"/>
      <c r="M110" s="233"/>
      <c r="N110" s="233"/>
      <c r="O110" s="233"/>
      <c r="P110" s="233"/>
      <c r="Q110" s="233"/>
      <c r="R110" s="233"/>
      <c r="S110" s="233"/>
      <c r="T110" s="233"/>
    </row>
    <row r="111" spans="1:20">
      <c r="A111" s="233"/>
      <c r="B111" s="233"/>
      <c r="C111" s="233"/>
      <c r="D111" s="233"/>
      <c r="E111" s="233"/>
      <c r="F111" s="233"/>
      <c r="G111" s="233"/>
      <c r="H111" s="233"/>
      <c r="I111" s="233"/>
      <c r="J111" s="233"/>
      <c r="M111" s="233"/>
      <c r="N111" s="233"/>
      <c r="O111" s="233"/>
      <c r="P111" s="233"/>
      <c r="Q111" s="233"/>
      <c r="R111" s="233"/>
      <c r="S111" s="233"/>
      <c r="T111" s="233"/>
    </row>
    <row r="112" spans="1:20">
      <c r="A112" s="233"/>
      <c r="B112" s="233"/>
      <c r="C112" s="233"/>
      <c r="D112" s="233"/>
      <c r="E112" s="233"/>
      <c r="F112" s="233"/>
      <c r="G112" s="233"/>
      <c r="H112" s="233"/>
      <c r="I112" s="233"/>
      <c r="J112" s="233"/>
      <c r="M112" s="233"/>
      <c r="N112" s="233"/>
      <c r="O112" s="233"/>
      <c r="P112" s="233"/>
      <c r="Q112" s="233"/>
      <c r="R112" s="233"/>
      <c r="S112" s="233"/>
      <c r="T112" s="233"/>
    </row>
    <row r="113" spans="1:20">
      <c r="A113" s="233"/>
      <c r="B113" s="233"/>
      <c r="C113" s="233"/>
      <c r="D113" s="233"/>
      <c r="E113" s="233"/>
      <c r="F113" s="233"/>
      <c r="G113" s="233"/>
      <c r="H113" s="233"/>
      <c r="I113" s="233"/>
      <c r="J113" s="233"/>
      <c r="M113" s="233"/>
      <c r="N113" s="233"/>
      <c r="O113" s="233"/>
      <c r="P113" s="233"/>
      <c r="Q113" s="233"/>
      <c r="R113" s="233"/>
      <c r="S113" s="233"/>
      <c r="T113" s="233"/>
    </row>
    <row r="114" spans="1:20">
      <c r="A114" s="233"/>
      <c r="B114" s="233"/>
      <c r="C114" s="233"/>
      <c r="D114" s="233"/>
      <c r="E114" s="233"/>
      <c r="F114" s="233"/>
      <c r="G114" s="233"/>
      <c r="H114" s="233"/>
      <c r="I114" s="233"/>
      <c r="J114" s="233"/>
      <c r="M114" s="233"/>
      <c r="N114" s="233"/>
      <c r="O114" s="233"/>
      <c r="P114" s="233"/>
      <c r="Q114" s="233"/>
      <c r="R114" s="233"/>
      <c r="S114" s="233"/>
      <c r="T114" s="233"/>
    </row>
    <row r="115" spans="1:20">
      <c r="A115" s="233"/>
      <c r="B115" s="233"/>
      <c r="C115" s="233"/>
      <c r="D115" s="233"/>
      <c r="E115" s="233"/>
      <c r="F115" s="233"/>
      <c r="G115" s="233"/>
      <c r="H115" s="233"/>
      <c r="I115" s="233"/>
      <c r="J115" s="233"/>
      <c r="M115" s="233"/>
      <c r="N115" s="233"/>
      <c r="O115" s="233"/>
      <c r="P115" s="233"/>
      <c r="Q115" s="233"/>
      <c r="R115" s="233"/>
      <c r="S115" s="233"/>
      <c r="T115" s="233"/>
    </row>
    <row r="116" spans="1:20">
      <c r="A116" s="233"/>
      <c r="B116" s="233"/>
      <c r="C116" s="233"/>
      <c r="D116" s="233"/>
      <c r="E116" s="233"/>
      <c r="F116" s="233"/>
      <c r="G116" s="233"/>
      <c r="H116" s="233"/>
      <c r="I116" s="233"/>
      <c r="J116" s="233"/>
      <c r="M116" s="233"/>
      <c r="N116" s="233"/>
      <c r="O116" s="233"/>
      <c r="P116" s="233"/>
      <c r="Q116" s="233"/>
      <c r="R116" s="233"/>
      <c r="S116" s="233"/>
      <c r="T116" s="233"/>
    </row>
    <row r="117" spans="1:20">
      <c r="A117" s="233"/>
      <c r="B117" s="233"/>
      <c r="C117" s="233"/>
      <c r="D117" s="233"/>
      <c r="E117" s="233"/>
      <c r="F117" s="233"/>
      <c r="G117" s="233"/>
      <c r="H117" s="233"/>
      <c r="I117" s="233"/>
      <c r="J117" s="233"/>
      <c r="M117" s="233"/>
      <c r="N117" s="233"/>
      <c r="O117" s="233"/>
      <c r="P117" s="233"/>
      <c r="Q117" s="233"/>
      <c r="R117" s="233"/>
      <c r="S117" s="233"/>
      <c r="T117" s="233"/>
    </row>
    <row r="118" spans="1:20">
      <c r="A118" s="233"/>
      <c r="B118" s="233"/>
      <c r="C118" s="233"/>
      <c r="D118" s="233"/>
      <c r="E118" s="233"/>
      <c r="F118" s="233"/>
      <c r="G118" s="233"/>
      <c r="H118" s="233"/>
      <c r="I118" s="233"/>
      <c r="J118" s="233"/>
      <c r="M118" s="233"/>
      <c r="N118" s="233"/>
      <c r="O118" s="233"/>
      <c r="P118" s="233"/>
      <c r="Q118" s="233"/>
      <c r="R118" s="233"/>
      <c r="S118" s="233"/>
      <c r="T118" s="233"/>
    </row>
    <row r="119" spans="1:20">
      <c r="A119" s="233"/>
      <c r="B119" s="233"/>
      <c r="C119" s="233"/>
      <c r="D119" s="233"/>
      <c r="E119" s="233"/>
      <c r="F119" s="233"/>
      <c r="G119" s="233"/>
      <c r="H119" s="233"/>
      <c r="I119" s="233"/>
      <c r="J119" s="233"/>
      <c r="M119" s="233"/>
      <c r="N119" s="233"/>
      <c r="O119" s="233"/>
      <c r="P119" s="233"/>
      <c r="Q119" s="233"/>
      <c r="R119" s="233"/>
      <c r="S119" s="233"/>
      <c r="T119" s="233"/>
    </row>
    <row r="120" spans="1:20">
      <c r="A120" s="233"/>
      <c r="B120" s="233"/>
      <c r="C120" s="233"/>
      <c r="D120" s="233"/>
      <c r="E120" s="233"/>
      <c r="F120" s="233"/>
      <c r="G120" s="233"/>
      <c r="H120" s="233"/>
      <c r="I120" s="233"/>
      <c r="J120" s="233"/>
      <c r="M120" s="233"/>
      <c r="N120" s="233"/>
      <c r="O120" s="233"/>
      <c r="P120" s="233"/>
      <c r="Q120" s="233"/>
      <c r="R120" s="233"/>
      <c r="S120" s="233"/>
      <c r="T120" s="233"/>
    </row>
    <row r="121" spans="1:20">
      <c r="A121" s="233"/>
      <c r="B121" s="233"/>
      <c r="C121" s="233"/>
      <c r="D121" s="233"/>
      <c r="E121" s="233"/>
      <c r="F121" s="233"/>
      <c r="G121" s="233"/>
      <c r="H121" s="233"/>
      <c r="I121" s="233"/>
      <c r="J121" s="233"/>
      <c r="M121" s="233"/>
      <c r="N121" s="233"/>
      <c r="O121" s="233"/>
      <c r="P121" s="233"/>
      <c r="Q121" s="233"/>
      <c r="R121" s="233"/>
      <c r="S121" s="233"/>
      <c r="T121" s="233"/>
    </row>
    <row r="122" spans="1:20">
      <c r="A122" s="233"/>
      <c r="B122" s="233"/>
      <c r="C122" s="233"/>
      <c r="D122" s="233"/>
      <c r="E122" s="233"/>
      <c r="F122" s="233"/>
      <c r="G122" s="233"/>
      <c r="H122" s="233"/>
      <c r="I122" s="233"/>
      <c r="J122" s="233"/>
      <c r="M122" s="233"/>
      <c r="N122" s="233"/>
      <c r="O122" s="233"/>
      <c r="P122" s="233"/>
      <c r="Q122" s="233"/>
      <c r="R122" s="233"/>
      <c r="S122" s="233"/>
      <c r="T122" s="233"/>
    </row>
    <row r="123" spans="1:20">
      <c r="A123" s="233"/>
      <c r="B123" s="233"/>
      <c r="C123" s="233"/>
      <c r="D123" s="233"/>
      <c r="E123" s="233"/>
      <c r="F123" s="233"/>
      <c r="G123" s="233"/>
      <c r="H123" s="233"/>
      <c r="I123" s="233"/>
      <c r="J123" s="233"/>
      <c r="M123" s="233"/>
      <c r="N123" s="233"/>
      <c r="O123" s="233"/>
      <c r="P123" s="233"/>
      <c r="Q123" s="233"/>
      <c r="R123" s="233"/>
      <c r="S123" s="233"/>
      <c r="T123" s="233"/>
    </row>
    <row r="124" spans="1:20">
      <c r="A124" s="233"/>
      <c r="B124" s="233"/>
      <c r="C124" s="233"/>
      <c r="D124" s="233"/>
      <c r="E124" s="233"/>
      <c r="F124" s="233"/>
      <c r="G124" s="233"/>
      <c r="H124" s="233"/>
      <c r="I124" s="233"/>
      <c r="J124" s="233"/>
      <c r="M124" s="233"/>
      <c r="N124" s="233"/>
      <c r="O124" s="233"/>
      <c r="P124" s="233"/>
      <c r="Q124" s="233"/>
      <c r="R124" s="233"/>
      <c r="S124" s="233"/>
      <c r="T124" s="233"/>
    </row>
    <row r="125" spans="1:20">
      <c r="A125" s="233"/>
      <c r="B125" s="233"/>
      <c r="C125" s="233"/>
      <c r="D125" s="233"/>
      <c r="E125" s="233"/>
      <c r="F125" s="233"/>
      <c r="G125" s="233"/>
      <c r="H125" s="233"/>
      <c r="I125" s="233"/>
      <c r="J125" s="233"/>
      <c r="M125" s="233"/>
      <c r="N125" s="233"/>
      <c r="O125" s="233"/>
      <c r="P125" s="233"/>
      <c r="Q125" s="233"/>
      <c r="R125" s="233"/>
      <c r="S125" s="233"/>
      <c r="T125" s="233"/>
    </row>
    <row r="126" spans="1:20">
      <c r="A126" s="233"/>
      <c r="B126" s="233"/>
      <c r="C126" s="233"/>
      <c r="D126" s="233"/>
      <c r="E126" s="233"/>
      <c r="F126" s="233"/>
      <c r="G126" s="233"/>
      <c r="H126" s="233"/>
      <c r="I126" s="233"/>
      <c r="J126" s="233"/>
      <c r="M126" s="233"/>
      <c r="N126" s="233"/>
      <c r="O126" s="233"/>
      <c r="P126" s="233"/>
      <c r="Q126" s="233"/>
      <c r="R126" s="233"/>
      <c r="S126" s="233"/>
      <c r="T126" s="233"/>
    </row>
    <row r="127" spans="1:20">
      <c r="A127" s="233"/>
      <c r="B127" s="233"/>
      <c r="C127" s="233"/>
      <c r="D127" s="233"/>
      <c r="E127" s="233"/>
      <c r="F127" s="233"/>
      <c r="G127" s="233"/>
      <c r="H127" s="233"/>
      <c r="I127" s="233"/>
      <c r="J127" s="233"/>
      <c r="M127" s="233"/>
      <c r="N127" s="233"/>
      <c r="O127" s="233"/>
      <c r="P127" s="233"/>
      <c r="Q127" s="233"/>
      <c r="R127" s="233"/>
      <c r="S127" s="233"/>
      <c r="T127" s="233"/>
    </row>
    <row r="128" spans="1:20">
      <c r="A128" s="233"/>
      <c r="B128" s="233"/>
      <c r="C128" s="233"/>
      <c r="D128" s="233"/>
      <c r="E128" s="233"/>
      <c r="F128" s="233"/>
      <c r="G128" s="233"/>
      <c r="H128" s="233"/>
      <c r="I128" s="233"/>
      <c r="J128" s="233"/>
      <c r="M128" s="233"/>
      <c r="N128" s="233"/>
      <c r="O128" s="233"/>
      <c r="P128" s="233"/>
      <c r="Q128" s="233"/>
      <c r="R128" s="233"/>
      <c r="S128" s="233"/>
      <c r="T128" s="233"/>
    </row>
    <row r="129" spans="1:20">
      <c r="A129" s="233"/>
      <c r="B129" s="233"/>
      <c r="C129" s="233"/>
      <c r="D129" s="233"/>
      <c r="E129" s="233"/>
      <c r="F129" s="233"/>
      <c r="G129" s="233"/>
      <c r="H129" s="233"/>
      <c r="I129" s="233"/>
      <c r="J129" s="233"/>
      <c r="M129" s="233"/>
      <c r="N129" s="233"/>
      <c r="O129" s="233"/>
      <c r="P129" s="233"/>
      <c r="Q129" s="233"/>
      <c r="R129" s="233"/>
      <c r="S129" s="233"/>
      <c r="T129" s="233"/>
    </row>
    <row r="130" spans="1:20">
      <c r="A130" s="233"/>
      <c r="B130" s="233"/>
      <c r="C130" s="233"/>
      <c r="D130" s="233"/>
      <c r="E130" s="233"/>
      <c r="F130" s="233"/>
      <c r="G130" s="233"/>
      <c r="H130" s="233"/>
      <c r="I130" s="233"/>
      <c r="J130" s="233"/>
      <c r="M130" s="233"/>
      <c r="N130" s="233"/>
      <c r="O130" s="233"/>
      <c r="P130" s="233"/>
      <c r="Q130" s="233"/>
      <c r="R130" s="233"/>
      <c r="S130" s="233"/>
      <c r="T130" s="233"/>
    </row>
    <row r="131" spans="1:20">
      <c r="A131" s="233"/>
      <c r="B131" s="233"/>
      <c r="C131" s="233"/>
      <c r="D131" s="233"/>
      <c r="E131" s="233"/>
      <c r="F131" s="233"/>
      <c r="G131" s="233"/>
      <c r="H131" s="233"/>
      <c r="I131" s="233"/>
      <c r="J131" s="233"/>
      <c r="M131" s="233"/>
      <c r="N131" s="233"/>
      <c r="O131" s="233"/>
      <c r="P131" s="233"/>
      <c r="Q131" s="233"/>
      <c r="R131" s="233"/>
      <c r="S131" s="233"/>
      <c r="T131" s="233"/>
    </row>
    <row r="132" spans="1:20">
      <c r="A132" s="233"/>
      <c r="B132" s="233"/>
      <c r="C132" s="233"/>
      <c r="D132" s="233"/>
      <c r="E132" s="233"/>
      <c r="F132" s="233"/>
      <c r="G132" s="233"/>
      <c r="H132" s="233"/>
      <c r="I132" s="233"/>
      <c r="J132" s="233"/>
      <c r="M132" s="233"/>
      <c r="N132" s="233"/>
      <c r="O132" s="233"/>
      <c r="P132" s="233"/>
      <c r="Q132" s="233"/>
      <c r="R132" s="233"/>
      <c r="S132" s="233"/>
      <c r="T132" s="233"/>
    </row>
    <row r="133" spans="1:20">
      <c r="A133" s="233"/>
      <c r="B133" s="233"/>
      <c r="C133" s="233"/>
      <c r="D133" s="233"/>
      <c r="E133" s="233"/>
      <c r="F133" s="233"/>
      <c r="G133" s="233"/>
      <c r="H133" s="233"/>
      <c r="I133" s="233"/>
      <c r="J133" s="233"/>
      <c r="M133" s="233"/>
      <c r="N133" s="233"/>
      <c r="O133" s="233"/>
      <c r="P133" s="233"/>
      <c r="Q133" s="233"/>
      <c r="R133" s="233"/>
      <c r="S133" s="233"/>
      <c r="T133" s="233"/>
    </row>
    <row r="134" spans="1:20">
      <c r="A134" s="233"/>
      <c r="B134" s="233"/>
      <c r="C134" s="233"/>
      <c r="D134" s="233"/>
      <c r="E134" s="233"/>
      <c r="F134" s="233"/>
      <c r="G134" s="233"/>
      <c r="H134" s="233"/>
      <c r="I134" s="233"/>
      <c r="J134" s="233"/>
      <c r="M134" s="233"/>
      <c r="N134" s="233"/>
      <c r="O134" s="233"/>
      <c r="P134" s="233"/>
      <c r="Q134" s="233"/>
      <c r="R134" s="233"/>
      <c r="S134" s="233"/>
      <c r="T134" s="233"/>
    </row>
    <row r="135" spans="1:20">
      <c r="A135" s="233"/>
      <c r="B135" s="233"/>
      <c r="C135" s="233"/>
      <c r="D135" s="233"/>
      <c r="E135" s="233"/>
      <c r="F135" s="233"/>
      <c r="G135" s="233"/>
      <c r="H135" s="233"/>
      <c r="I135" s="233"/>
      <c r="J135" s="233"/>
      <c r="M135" s="233"/>
      <c r="N135" s="233"/>
      <c r="O135" s="233"/>
      <c r="P135" s="233"/>
      <c r="Q135" s="233"/>
      <c r="R135" s="233"/>
      <c r="S135" s="233"/>
      <c r="T135" s="233"/>
    </row>
    <row r="136" spans="1:20">
      <c r="A136" s="233"/>
      <c r="B136" s="233"/>
      <c r="C136" s="233"/>
      <c r="D136" s="233"/>
      <c r="E136" s="233"/>
      <c r="F136" s="233"/>
      <c r="G136" s="233"/>
      <c r="H136" s="233"/>
      <c r="I136" s="233"/>
      <c r="J136" s="233"/>
      <c r="M136" s="233"/>
      <c r="N136" s="233"/>
      <c r="O136" s="233"/>
      <c r="P136" s="233"/>
      <c r="Q136" s="233"/>
      <c r="R136" s="233"/>
      <c r="S136" s="233"/>
      <c r="T136" s="233"/>
    </row>
    <row r="137" spans="1:20">
      <c r="A137" s="233"/>
      <c r="B137" s="233"/>
      <c r="C137" s="233"/>
      <c r="D137" s="233"/>
      <c r="E137" s="233"/>
      <c r="F137" s="233"/>
      <c r="G137" s="233"/>
      <c r="H137" s="233"/>
      <c r="I137" s="233"/>
      <c r="J137" s="233"/>
      <c r="M137" s="233"/>
      <c r="N137" s="233"/>
      <c r="O137" s="233"/>
      <c r="P137" s="233"/>
      <c r="Q137" s="233"/>
      <c r="R137" s="233"/>
      <c r="S137" s="233"/>
      <c r="T137" s="233"/>
    </row>
    <row r="138" spans="1:20">
      <c r="A138" s="233"/>
      <c r="B138" s="233"/>
      <c r="C138" s="233"/>
      <c r="D138" s="233"/>
      <c r="E138" s="233"/>
      <c r="F138" s="233"/>
      <c r="G138" s="233"/>
      <c r="H138" s="233"/>
      <c r="I138" s="233"/>
      <c r="J138" s="233"/>
    </row>
    <row r="139" spans="1:20">
      <c r="A139" s="233"/>
      <c r="B139" s="233"/>
      <c r="C139" s="233"/>
      <c r="D139" s="233"/>
      <c r="E139" s="233"/>
      <c r="F139" s="233"/>
      <c r="G139" s="233"/>
      <c r="H139" s="233"/>
      <c r="I139" s="233"/>
      <c r="J139" s="233"/>
    </row>
    <row r="140" spans="1:20">
      <c r="A140" s="233"/>
      <c r="B140" s="233"/>
      <c r="C140" s="233"/>
      <c r="D140" s="233"/>
      <c r="E140" s="233"/>
      <c r="F140" s="233"/>
      <c r="G140" s="233"/>
      <c r="H140" s="233"/>
      <c r="I140" s="233"/>
      <c r="J140" s="233"/>
    </row>
    <row r="141" spans="1:20">
      <c r="A141" s="233"/>
      <c r="B141" s="233"/>
      <c r="C141" s="233"/>
      <c r="D141" s="233"/>
      <c r="E141" s="233"/>
      <c r="F141" s="233"/>
      <c r="G141" s="233"/>
      <c r="H141" s="233"/>
      <c r="I141" s="233"/>
      <c r="J141" s="233"/>
    </row>
    <row r="142" spans="1:20">
      <c r="A142" s="233"/>
      <c r="B142" s="233"/>
      <c r="C142" s="233"/>
      <c r="D142" s="233"/>
      <c r="E142" s="233"/>
      <c r="F142" s="233"/>
      <c r="G142" s="233"/>
      <c r="H142" s="233"/>
      <c r="I142" s="233"/>
      <c r="J142" s="233"/>
    </row>
    <row r="143" spans="1:20">
      <c r="A143" s="233"/>
      <c r="B143" s="233"/>
      <c r="C143" s="233"/>
      <c r="D143" s="233"/>
      <c r="E143" s="233"/>
      <c r="F143" s="233"/>
      <c r="G143" s="233"/>
      <c r="H143" s="233"/>
      <c r="I143" s="233"/>
      <c r="J143" s="233"/>
    </row>
    <row r="144" spans="1:20">
      <c r="A144" s="233"/>
      <c r="B144" s="233"/>
      <c r="C144" s="233"/>
      <c r="D144" s="233"/>
      <c r="E144" s="233"/>
      <c r="F144" s="233"/>
      <c r="G144" s="233"/>
      <c r="H144" s="233"/>
      <c r="I144" s="233"/>
      <c r="J144" s="233"/>
    </row>
    <row r="145" spans="1:10">
      <c r="A145" s="233"/>
      <c r="B145" s="233"/>
      <c r="C145" s="233"/>
      <c r="D145" s="233"/>
      <c r="E145" s="233"/>
      <c r="F145" s="233"/>
      <c r="G145" s="233"/>
      <c r="H145" s="233"/>
      <c r="I145" s="233"/>
      <c r="J145" s="233"/>
    </row>
    <row r="146" spans="1:10">
      <c r="A146" s="233"/>
      <c r="B146" s="233"/>
      <c r="C146" s="233"/>
      <c r="D146" s="233"/>
      <c r="E146" s="233"/>
      <c r="F146" s="233"/>
      <c r="G146" s="233"/>
      <c r="H146" s="233"/>
      <c r="I146" s="233"/>
      <c r="J146" s="233"/>
    </row>
    <row r="147" spans="1:10">
      <c r="A147" s="233"/>
      <c r="B147" s="233"/>
      <c r="C147" s="233"/>
      <c r="D147" s="233"/>
      <c r="E147" s="233"/>
      <c r="F147" s="233"/>
      <c r="G147" s="233"/>
      <c r="H147" s="233"/>
      <c r="I147" s="233"/>
      <c r="J147" s="233"/>
    </row>
    <row r="148" spans="1:10">
      <c r="A148" s="233"/>
      <c r="B148" s="233"/>
      <c r="C148" s="233"/>
      <c r="D148" s="233"/>
      <c r="E148" s="233"/>
      <c r="F148" s="233"/>
      <c r="G148" s="233"/>
      <c r="H148" s="233"/>
      <c r="I148" s="233"/>
      <c r="J148" s="233"/>
    </row>
    <row r="149" spans="1:10">
      <c r="A149" s="233"/>
      <c r="B149" s="233"/>
      <c r="C149" s="233"/>
      <c r="D149" s="233"/>
      <c r="E149" s="233"/>
      <c r="F149" s="233"/>
      <c r="G149" s="233"/>
      <c r="H149" s="233"/>
      <c r="I149" s="233"/>
      <c r="J149" s="233"/>
    </row>
    <row r="150" spans="1:10">
      <c r="A150" s="233"/>
      <c r="B150" s="233"/>
      <c r="C150" s="233"/>
      <c r="D150" s="233"/>
      <c r="E150" s="233"/>
      <c r="F150" s="233"/>
      <c r="G150" s="233"/>
      <c r="H150" s="233"/>
      <c r="I150" s="233"/>
      <c r="J150" s="233"/>
    </row>
    <row r="151" spans="1:10">
      <c r="A151" s="233"/>
      <c r="B151" s="233"/>
      <c r="C151" s="233"/>
      <c r="D151" s="233"/>
      <c r="E151" s="233"/>
      <c r="F151" s="233"/>
      <c r="G151" s="233"/>
      <c r="H151" s="233"/>
      <c r="I151" s="233"/>
      <c r="J151" s="233"/>
    </row>
  </sheetData>
  <mergeCells count="15">
    <mergeCell ref="A46:K46"/>
    <mergeCell ref="A2:K2"/>
    <mergeCell ref="Q3:S3"/>
    <mergeCell ref="K5:K6"/>
    <mergeCell ref="I5:I6"/>
    <mergeCell ref="J5:J6"/>
    <mergeCell ref="D5:D6"/>
    <mergeCell ref="A3:H3"/>
    <mergeCell ref="E5:E6"/>
    <mergeCell ref="F5:F6"/>
    <mergeCell ref="A5:A6"/>
    <mergeCell ref="B5:B6"/>
    <mergeCell ref="H5:H6"/>
    <mergeCell ref="C5:C6"/>
    <mergeCell ref="G5:G6"/>
  </mergeCells>
  <printOptions horizontalCentered="1" gridLinesSet="0"/>
  <pageMargins left="0" right="0" top="0.39370078740157483" bottom="0.27559055118110237" header="0" footer="0"/>
  <pageSetup scale="46" orientation="landscape"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syncVertical="1" syncRef="A1" transitionEvaluation="1">
    <pageSetUpPr fitToPage="1"/>
  </sheetPr>
  <dimension ref="A1:AN137"/>
  <sheetViews>
    <sheetView showGridLines="0" showZeros="0" zoomScaleNormal="100" zoomScaleSheetLayoutView="100" workbookViewId="0"/>
  </sheetViews>
  <sheetFormatPr baseColWidth="10" defaultColWidth="12.5703125" defaultRowHeight="16.5" customHeight="1"/>
  <cols>
    <col min="1" max="1" width="24" style="167" customWidth="1"/>
    <col min="2" max="2" width="12.7109375" style="167" customWidth="1"/>
    <col min="3" max="10" width="12.85546875" style="167" customWidth="1"/>
    <col min="11" max="11" width="12.85546875" style="233" customWidth="1"/>
    <col min="12" max="17" width="12.85546875" customWidth="1"/>
    <col min="18" max="16384" width="12.5703125" style="167"/>
  </cols>
  <sheetData>
    <row r="1" spans="1:27" ht="16.5" customHeight="1">
      <c r="A1" s="131"/>
      <c r="B1" s="221"/>
      <c r="C1" s="221"/>
      <c r="D1" s="221"/>
      <c r="E1" s="221"/>
      <c r="F1" s="221"/>
      <c r="G1" s="221"/>
      <c r="H1" s="221"/>
      <c r="I1" s="221"/>
      <c r="J1" s="221"/>
      <c r="K1" s="221"/>
      <c r="R1" s="223"/>
      <c r="S1" s="223"/>
      <c r="T1" s="223"/>
      <c r="U1" s="223"/>
      <c r="V1" s="223"/>
      <c r="W1" s="223"/>
      <c r="X1" s="223"/>
      <c r="Y1" s="223"/>
      <c r="Z1" s="233"/>
    </row>
    <row r="2" spans="1:27" s="377" customFormat="1" ht="16.5" customHeight="1">
      <c r="A2" s="547" t="s">
        <v>268</v>
      </c>
      <c r="B2" s="547"/>
      <c r="C2" s="547"/>
      <c r="D2" s="547"/>
      <c r="E2" s="547"/>
      <c r="F2" s="547"/>
      <c r="G2" s="547"/>
      <c r="H2" s="547"/>
      <c r="I2" s="547"/>
      <c r="J2" s="547"/>
      <c r="K2" s="547"/>
      <c r="L2" s="349"/>
      <c r="M2" s="349"/>
      <c r="N2" s="349"/>
      <c r="O2" s="349"/>
      <c r="P2" s="349"/>
      <c r="Q2" s="349"/>
    </row>
    <row r="3" spans="1:27" s="377" customFormat="1" ht="16.5" customHeight="1">
      <c r="A3" s="428" t="s">
        <v>631</v>
      </c>
      <c r="B3" s="407"/>
      <c r="C3" s="408"/>
      <c r="D3" s="408"/>
      <c r="E3" s="408"/>
      <c r="F3" s="408"/>
      <c r="G3" s="408"/>
      <c r="H3" s="408"/>
      <c r="I3" s="408"/>
      <c r="J3" s="408"/>
      <c r="K3" s="408"/>
      <c r="L3" s="349"/>
      <c r="M3" s="349"/>
      <c r="N3" s="349"/>
      <c r="O3" s="349"/>
      <c r="P3" s="349"/>
      <c r="Q3" s="349"/>
      <c r="R3" s="408"/>
      <c r="S3" s="408"/>
      <c r="T3" s="408"/>
      <c r="U3" s="408"/>
      <c r="V3" s="574"/>
      <c r="W3" s="574"/>
      <c r="X3" s="574"/>
      <c r="Y3" s="409"/>
      <c r="Z3" s="431"/>
    </row>
    <row r="4" spans="1:27" s="377" customFormat="1" ht="16.5" customHeight="1" thickBot="1">
      <c r="B4" s="422"/>
      <c r="L4" s="349"/>
      <c r="M4" s="349"/>
      <c r="N4" s="349"/>
      <c r="O4" s="349"/>
      <c r="P4" s="349"/>
      <c r="Q4" s="349"/>
      <c r="Z4" s="431"/>
    </row>
    <row r="5" spans="1:27" ht="15" customHeight="1" thickTop="1">
      <c r="A5" s="568" t="s">
        <v>536</v>
      </c>
      <c r="B5" s="568">
        <v>2007</v>
      </c>
      <c r="C5" s="568">
        <v>2008</v>
      </c>
      <c r="D5" s="568">
        <v>2009</v>
      </c>
      <c r="E5" s="568">
        <v>2010</v>
      </c>
      <c r="F5" s="568">
        <v>2011</v>
      </c>
      <c r="G5" s="568">
        <v>2012</v>
      </c>
      <c r="H5" s="568">
        <v>2013</v>
      </c>
      <c r="I5" s="568">
        <v>2014</v>
      </c>
      <c r="J5" s="568">
        <v>2015</v>
      </c>
      <c r="K5" s="568">
        <v>2016</v>
      </c>
      <c r="R5" s="155"/>
      <c r="S5" s="155"/>
      <c r="T5" s="155"/>
      <c r="U5" s="155"/>
      <c r="V5" s="155"/>
      <c r="W5" s="155"/>
      <c r="X5" s="155"/>
      <c r="Y5" s="155"/>
      <c r="Z5" s="155"/>
    </row>
    <row r="6" spans="1:27" ht="15" customHeight="1" thickBot="1">
      <c r="A6" s="567"/>
      <c r="B6" s="569"/>
      <c r="C6" s="569"/>
      <c r="D6" s="569"/>
      <c r="E6" s="569"/>
      <c r="F6" s="569"/>
      <c r="G6" s="569"/>
      <c r="H6" s="569"/>
      <c r="I6" s="569"/>
      <c r="J6" s="569"/>
      <c r="K6" s="569"/>
      <c r="R6" s="155"/>
      <c r="S6" s="155"/>
      <c r="T6" s="155"/>
      <c r="U6" s="155"/>
      <c r="V6" s="155"/>
      <c r="W6" s="155"/>
      <c r="X6" s="155"/>
      <c r="Y6" s="155"/>
      <c r="Z6" s="155"/>
    </row>
    <row r="7" spans="1:27" ht="15" customHeight="1" thickTop="1">
      <c r="B7" s="192"/>
      <c r="C7" s="225"/>
      <c r="D7" s="225"/>
      <c r="E7" s="225"/>
      <c r="F7" s="225"/>
      <c r="G7" s="225"/>
      <c r="H7" s="225"/>
      <c r="I7" s="226"/>
      <c r="J7" s="226"/>
      <c r="K7" s="192"/>
      <c r="R7" s="155"/>
      <c r="S7" s="155"/>
      <c r="T7" s="155"/>
      <c r="U7" s="155"/>
      <c r="V7" s="155"/>
      <c r="W7" s="155"/>
      <c r="X7" s="155"/>
      <c r="Y7" s="155"/>
      <c r="Z7" s="155"/>
    </row>
    <row r="8" spans="1:27" ht="15" customHeight="1">
      <c r="A8" s="173" t="s">
        <v>200</v>
      </c>
      <c r="B8" s="190">
        <v>1579314</v>
      </c>
      <c r="C8" s="189">
        <v>1609049</v>
      </c>
      <c r="D8" s="189">
        <v>1692609</v>
      </c>
      <c r="E8" s="189">
        <v>1912955</v>
      </c>
      <c r="F8" s="189">
        <v>2083605</v>
      </c>
      <c r="G8" s="189">
        <v>2214444</v>
      </c>
      <c r="H8" s="189">
        <v>2274709</v>
      </c>
      <c r="I8" s="189">
        <v>2456938</v>
      </c>
      <c r="J8" s="189">
        <v>2502847</v>
      </c>
      <c r="K8" s="190">
        <v>2585677</v>
      </c>
      <c r="R8" s="238"/>
      <c r="S8" s="238"/>
      <c r="T8" s="238"/>
      <c r="U8" s="238"/>
      <c r="V8" s="238"/>
      <c r="W8" s="238"/>
      <c r="X8" s="238"/>
      <c r="Y8" s="238"/>
      <c r="Z8" s="238"/>
      <c r="AA8" s="238"/>
    </row>
    <row r="9" spans="1:27" ht="15" customHeight="1">
      <c r="A9" s="214"/>
      <c r="B9" s="189"/>
      <c r="C9" s="189"/>
      <c r="D9" s="189"/>
      <c r="E9" s="189"/>
      <c r="F9" s="189"/>
      <c r="G9" s="189"/>
      <c r="H9" s="189"/>
      <c r="I9" s="189"/>
      <c r="J9" s="189"/>
      <c r="K9" s="189"/>
      <c r="R9" s="238"/>
      <c r="S9" s="238"/>
      <c r="T9" s="238"/>
      <c r="U9" s="238"/>
      <c r="V9" s="238"/>
      <c r="W9" s="238"/>
      <c r="X9" s="238"/>
      <c r="Y9" s="238"/>
      <c r="Z9" s="238"/>
      <c r="AA9" s="238"/>
    </row>
    <row r="10" spans="1:27" ht="15" customHeight="1">
      <c r="A10" s="304" t="s">
        <v>0</v>
      </c>
      <c r="B10" s="189">
        <v>17580</v>
      </c>
      <c r="C10" s="189">
        <v>14926</v>
      </c>
      <c r="D10" s="189">
        <v>16075</v>
      </c>
      <c r="E10" s="189">
        <v>18714</v>
      </c>
      <c r="F10" s="189">
        <v>20649</v>
      </c>
      <c r="G10" s="189">
        <v>22612</v>
      </c>
      <c r="H10" s="189">
        <v>23125</v>
      </c>
      <c r="I10" s="189">
        <v>23943</v>
      </c>
      <c r="J10" s="189">
        <v>25439</v>
      </c>
      <c r="K10" s="189">
        <v>27420</v>
      </c>
      <c r="R10" s="238"/>
      <c r="S10" s="238"/>
      <c r="T10" s="238"/>
      <c r="U10" s="238"/>
      <c r="V10" s="238"/>
      <c r="W10" s="238"/>
      <c r="X10" s="238"/>
      <c r="Y10" s="238"/>
      <c r="Z10" s="238"/>
      <c r="AA10" s="238"/>
    </row>
    <row r="11" spans="1:27" ht="15" customHeight="1">
      <c r="A11" s="304" t="s">
        <v>1</v>
      </c>
      <c r="B11" s="189">
        <v>47750</v>
      </c>
      <c r="C11" s="189">
        <v>46946</v>
      </c>
      <c r="D11" s="189">
        <v>45927</v>
      </c>
      <c r="E11" s="189">
        <v>50102</v>
      </c>
      <c r="F11" s="189">
        <v>60114</v>
      </c>
      <c r="G11" s="189">
        <v>61287</v>
      </c>
      <c r="H11" s="189">
        <v>51507</v>
      </c>
      <c r="I11" s="189">
        <v>61854</v>
      </c>
      <c r="J11" s="189">
        <v>63600</v>
      </c>
      <c r="K11" s="189">
        <v>65145</v>
      </c>
      <c r="R11" s="238"/>
      <c r="S11" s="238"/>
      <c r="T11" s="238"/>
      <c r="U11" s="238"/>
      <c r="V11" s="238"/>
      <c r="W11" s="238"/>
      <c r="X11" s="238"/>
      <c r="Y11" s="238"/>
      <c r="Z11" s="238"/>
      <c r="AA11" s="238"/>
    </row>
    <row r="12" spans="1:27" ht="15" customHeight="1">
      <c r="A12" s="304" t="s">
        <v>2</v>
      </c>
      <c r="B12" s="189">
        <v>26581</v>
      </c>
      <c r="C12" s="189">
        <v>23099</v>
      </c>
      <c r="D12" s="189">
        <v>21452</v>
      </c>
      <c r="E12" s="189">
        <v>22576</v>
      </c>
      <c r="F12" s="189">
        <v>25691</v>
      </c>
      <c r="G12" s="189">
        <v>25561</v>
      </c>
      <c r="H12" s="189">
        <v>29195</v>
      </c>
      <c r="I12" s="189">
        <v>30562</v>
      </c>
      <c r="J12" s="189">
        <v>36936</v>
      </c>
      <c r="K12" s="189">
        <v>41458</v>
      </c>
      <c r="R12" s="238"/>
      <c r="S12" s="238"/>
      <c r="T12" s="238"/>
      <c r="U12" s="238"/>
      <c r="V12" s="238"/>
      <c r="W12" s="238"/>
      <c r="X12" s="238"/>
      <c r="Y12" s="238"/>
      <c r="Z12" s="238"/>
      <c r="AA12" s="238"/>
    </row>
    <row r="13" spans="1:27" ht="15" customHeight="1">
      <c r="A13" s="304" t="s">
        <v>3</v>
      </c>
      <c r="B13" s="189">
        <v>25019</v>
      </c>
      <c r="C13" s="189">
        <v>27511</v>
      </c>
      <c r="D13" s="189">
        <v>24014</v>
      </c>
      <c r="E13" s="189">
        <v>25006</v>
      </c>
      <c r="F13" s="189">
        <v>26420</v>
      </c>
      <c r="G13" s="189">
        <v>32130</v>
      </c>
      <c r="H13" s="189">
        <v>32392</v>
      </c>
      <c r="I13" s="189">
        <v>31428</v>
      </c>
      <c r="J13" s="189">
        <v>28748</v>
      </c>
      <c r="K13" s="189">
        <v>20473</v>
      </c>
      <c r="R13" s="238"/>
      <c r="S13" s="238"/>
      <c r="T13" s="238"/>
      <c r="U13" s="238"/>
      <c r="V13" s="238"/>
      <c r="W13" s="238"/>
      <c r="X13" s="238"/>
      <c r="Y13" s="238"/>
      <c r="Z13" s="238"/>
      <c r="AA13" s="238"/>
    </row>
    <row r="14" spans="1:27" ht="15" customHeight="1">
      <c r="A14" s="304" t="s">
        <v>201</v>
      </c>
      <c r="B14" s="189">
        <v>44854</v>
      </c>
      <c r="C14" s="189">
        <v>47767</v>
      </c>
      <c r="D14" s="189">
        <v>51521</v>
      </c>
      <c r="E14" s="189">
        <v>63132</v>
      </c>
      <c r="F14" s="189">
        <v>73469</v>
      </c>
      <c r="G14" s="189">
        <v>76350</v>
      </c>
      <c r="H14" s="189">
        <v>74642</v>
      </c>
      <c r="I14" s="189">
        <v>82708</v>
      </c>
      <c r="J14" s="189">
        <v>86313</v>
      </c>
      <c r="K14" s="189">
        <v>83255</v>
      </c>
      <c r="R14" s="238"/>
      <c r="S14" s="238"/>
      <c r="T14" s="238"/>
      <c r="U14" s="238"/>
      <c r="V14" s="238"/>
      <c r="W14" s="238"/>
      <c r="X14" s="238"/>
      <c r="Y14" s="238"/>
      <c r="Z14" s="238"/>
      <c r="AA14" s="238"/>
    </row>
    <row r="15" spans="1:27" ht="15" customHeight="1">
      <c r="A15" s="304" t="s">
        <v>5</v>
      </c>
      <c r="B15" s="189">
        <v>14431</v>
      </c>
      <c r="C15" s="189">
        <v>14920</v>
      </c>
      <c r="D15" s="189">
        <v>16304</v>
      </c>
      <c r="E15" s="189">
        <v>18642</v>
      </c>
      <c r="F15" s="189">
        <v>19943</v>
      </c>
      <c r="G15" s="189">
        <v>21310</v>
      </c>
      <c r="H15" s="189">
        <v>22167</v>
      </c>
      <c r="I15" s="189">
        <v>23679</v>
      </c>
      <c r="J15" s="189">
        <v>24141</v>
      </c>
      <c r="K15" s="189">
        <v>23504</v>
      </c>
      <c r="R15" s="238"/>
      <c r="S15" s="238"/>
      <c r="T15" s="238"/>
      <c r="U15" s="238"/>
      <c r="V15" s="238"/>
      <c r="W15" s="238"/>
      <c r="X15" s="238"/>
      <c r="Y15" s="238"/>
      <c r="Z15" s="238"/>
      <c r="AA15" s="238"/>
    </row>
    <row r="16" spans="1:27" ht="15" customHeight="1">
      <c r="A16" s="304" t="s">
        <v>6</v>
      </c>
      <c r="B16" s="189">
        <v>15887</v>
      </c>
      <c r="C16" s="189">
        <v>17876</v>
      </c>
      <c r="D16" s="189">
        <v>19999</v>
      </c>
      <c r="E16" s="189">
        <v>22974</v>
      </c>
      <c r="F16" s="189">
        <v>23827</v>
      </c>
      <c r="G16" s="189">
        <v>22822</v>
      </c>
      <c r="H16" s="189">
        <v>22752</v>
      </c>
      <c r="I16" s="189">
        <v>25317</v>
      </c>
      <c r="J16" s="189">
        <v>23855</v>
      </c>
      <c r="K16" s="189">
        <v>23646</v>
      </c>
      <c r="R16" s="238"/>
      <c r="S16" s="238"/>
      <c r="T16" s="238"/>
      <c r="U16" s="238"/>
      <c r="V16" s="238"/>
      <c r="W16" s="238"/>
      <c r="X16" s="238"/>
      <c r="Y16" s="238"/>
      <c r="Z16" s="238"/>
      <c r="AA16" s="238"/>
    </row>
    <row r="17" spans="1:27" ht="15" customHeight="1">
      <c r="A17" s="304" t="s">
        <v>7</v>
      </c>
      <c r="B17" s="189">
        <v>41106</v>
      </c>
      <c r="C17" s="189">
        <v>35918</v>
      </c>
      <c r="D17" s="189">
        <v>41735</v>
      </c>
      <c r="E17" s="189">
        <v>49191</v>
      </c>
      <c r="F17" s="189">
        <v>54069</v>
      </c>
      <c r="G17" s="189">
        <v>59940</v>
      </c>
      <c r="H17" s="189">
        <v>66914</v>
      </c>
      <c r="I17" s="189">
        <v>75263</v>
      </c>
      <c r="J17" s="189">
        <v>74150</v>
      </c>
      <c r="K17" s="189">
        <v>77110</v>
      </c>
      <c r="R17" s="238"/>
      <c r="S17" s="238"/>
      <c r="T17" s="238"/>
      <c r="U17" s="238"/>
      <c r="V17" s="238"/>
      <c r="W17" s="238"/>
      <c r="X17" s="238"/>
      <c r="Y17" s="238"/>
      <c r="Z17" s="238"/>
      <c r="AA17" s="238"/>
    </row>
    <row r="18" spans="1:27" ht="15" customHeight="1">
      <c r="A18" s="304" t="s">
        <v>391</v>
      </c>
      <c r="B18" s="189">
        <v>89853</v>
      </c>
      <c r="C18" s="189">
        <v>96769</v>
      </c>
      <c r="D18" s="189">
        <v>108421</v>
      </c>
      <c r="E18" s="189">
        <v>124223</v>
      </c>
      <c r="F18" s="189">
        <v>141220</v>
      </c>
      <c r="G18" s="189">
        <v>147633</v>
      </c>
      <c r="H18" s="189">
        <v>166390</v>
      </c>
      <c r="I18" s="189">
        <v>183846</v>
      </c>
      <c r="J18" s="189">
        <v>187193</v>
      </c>
      <c r="K18" s="189">
        <v>197429</v>
      </c>
      <c r="R18" s="238"/>
      <c r="S18" s="238"/>
      <c r="T18" s="238"/>
      <c r="U18" s="238"/>
      <c r="V18" s="238"/>
      <c r="W18" s="238"/>
      <c r="X18" s="238"/>
      <c r="Y18" s="238"/>
      <c r="Z18" s="238"/>
      <c r="AA18" s="238"/>
    </row>
    <row r="19" spans="1:27" ht="15" customHeight="1">
      <c r="A19" s="304" t="s">
        <v>393</v>
      </c>
      <c r="B19" s="189">
        <v>148227</v>
      </c>
      <c r="C19" s="189">
        <v>156343</v>
      </c>
      <c r="D19" s="189">
        <v>165074</v>
      </c>
      <c r="E19" s="189">
        <v>188050</v>
      </c>
      <c r="F19" s="189">
        <v>202065</v>
      </c>
      <c r="G19" s="189">
        <v>210893</v>
      </c>
      <c r="H19" s="189">
        <v>211511</v>
      </c>
      <c r="I19" s="189">
        <v>222999</v>
      </c>
      <c r="J19" s="189">
        <v>224506</v>
      </c>
      <c r="K19" s="189">
        <v>229338</v>
      </c>
      <c r="R19" s="238"/>
      <c r="S19" s="238"/>
      <c r="T19" s="238"/>
      <c r="U19" s="238"/>
      <c r="V19" s="238"/>
      <c r="W19" s="238"/>
      <c r="X19" s="238"/>
      <c r="Y19" s="238"/>
      <c r="Z19" s="238"/>
      <c r="AA19" s="238"/>
    </row>
    <row r="20" spans="1:27" ht="15" customHeight="1">
      <c r="A20" s="304" t="s">
        <v>8</v>
      </c>
      <c r="B20" s="189">
        <v>16132</v>
      </c>
      <c r="C20" s="189">
        <v>14158</v>
      </c>
      <c r="D20" s="189">
        <v>16207</v>
      </c>
      <c r="E20" s="189">
        <v>20307</v>
      </c>
      <c r="F20" s="189">
        <v>22986</v>
      </c>
      <c r="G20" s="189">
        <v>28223</v>
      </c>
      <c r="H20" s="189">
        <v>23115</v>
      </c>
      <c r="I20" s="189">
        <v>25070</v>
      </c>
      <c r="J20" s="189">
        <v>23957</v>
      </c>
      <c r="K20" s="189">
        <v>23218</v>
      </c>
      <c r="R20" s="238"/>
      <c r="S20" s="238"/>
      <c r="T20" s="238"/>
      <c r="U20" s="238"/>
      <c r="V20" s="238"/>
      <c r="W20" s="238"/>
      <c r="X20" s="238"/>
      <c r="Y20" s="238"/>
      <c r="Z20" s="238"/>
      <c r="AA20" s="238"/>
    </row>
    <row r="21" spans="1:27" ht="15" customHeight="1">
      <c r="A21" s="304" t="s">
        <v>9</v>
      </c>
      <c r="B21" s="189">
        <v>58792</v>
      </c>
      <c r="C21" s="189">
        <v>60966</v>
      </c>
      <c r="D21" s="189">
        <v>64776</v>
      </c>
      <c r="E21" s="189">
        <v>72108</v>
      </c>
      <c r="F21" s="189">
        <v>79707</v>
      </c>
      <c r="G21" s="189">
        <v>85896</v>
      </c>
      <c r="H21" s="189">
        <v>92713</v>
      </c>
      <c r="I21" s="189">
        <v>111828</v>
      </c>
      <c r="J21" s="189">
        <v>115201</v>
      </c>
      <c r="K21" s="189">
        <v>119107</v>
      </c>
      <c r="R21" s="238"/>
      <c r="S21" s="238"/>
      <c r="T21" s="238"/>
      <c r="U21" s="238"/>
      <c r="V21" s="238"/>
      <c r="W21" s="238"/>
      <c r="X21" s="238"/>
      <c r="Y21" s="238"/>
      <c r="Z21" s="238"/>
      <c r="AA21" s="238"/>
    </row>
    <row r="22" spans="1:27" ht="15" customHeight="1">
      <c r="A22" s="304" t="s">
        <v>10</v>
      </c>
      <c r="B22" s="189">
        <v>29605</v>
      </c>
      <c r="C22" s="189">
        <v>28863</v>
      </c>
      <c r="D22" s="189">
        <v>28977</v>
      </c>
      <c r="E22" s="189">
        <v>29484</v>
      </c>
      <c r="F22" s="189">
        <v>28544</v>
      </c>
      <c r="G22" s="189">
        <v>29879</v>
      </c>
      <c r="H22" s="189">
        <v>31114</v>
      </c>
      <c r="I22" s="189">
        <v>34022</v>
      </c>
      <c r="J22" s="189">
        <v>33219</v>
      </c>
      <c r="K22" s="189">
        <v>33505</v>
      </c>
      <c r="R22" s="238"/>
      <c r="S22" s="238"/>
      <c r="T22" s="238"/>
      <c r="U22" s="238"/>
      <c r="V22" s="238"/>
      <c r="W22" s="238"/>
      <c r="X22" s="238"/>
      <c r="Y22" s="238"/>
      <c r="Z22" s="238"/>
      <c r="AA22" s="238"/>
    </row>
    <row r="23" spans="1:27" ht="15" customHeight="1">
      <c r="A23" s="304" t="s">
        <v>11</v>
      </c>
      <c r="B23" s="189">
        <v>26074</v>
      </c>
      <c r="C23" s="189">
        <v>27498</v>
      </c>
      <c r="D23" s="189">
        <v>24874</v>
      </c>
      <c r="E23" s="189">
        <v>28860</v>
      </c>
      <c r="F23" s="189">
        <v>35947</v>
      </c>
      <c r="G23" s="189">
        <v>36796</v>
      </c>
      <c r="H23" s="189">
        <v>42240</v>
      </c>
      <c r="I23" s="189">
        <v>45313</v>
      </c>
      <c r="J23" s="189">
        <v>46263</v>
      </c>
      <c r="K23" s="189">
        <v>44178</v>
      </c>
      <c r="R23" s="238"/>
      <c r="S23" s="238"/>
      <c r="T23" s="238"/>
      <c r="U23" s="238"/>
      <c r="V23" s="238"/>
      <c r="W23" s="238"/>
      <c r="X23" s="238"/>
      <c r="Y23" s="238"/>
      <c r="Z23" s="238"/>
      <c r="AA23" s="238"/>
    </row>
    <row r="24" spans="1:27" ht="15" customHeight="1">
      <c r="A24" s="304" t="s">
        <v>12</v>
      </c>
      <c r="B24" s="189">
        <v>108608</v>
      </c>
      <c r="C24" s="189">
        <v>112723</v>
      </c>
      <c r="D24" s="189">
        <v>122470</v>
      </c>
      <c r="E24" s="189">
        <v>139852</v>
      </c>
      <c r="F24" s="189">
        <v>149803</v>
      </c>
      <c r="G24" s="189">
        <v>161832</v>
      </c>
      <c r="H24" s="189">
        <v>169812</v>
      </c>
      <c r="I24" s="189">
        <v>183629</v>
      </c>
      <c r="J24" s="189">
        <v>200124</v>
      </c>
      <c r="K24" s="189">
        <v>219284</v>
      </c>
      <c r="R24" s="238"/>
      <c r="S24" s="238"/>
      <c r="T24" s="238"/>
      <c r="U24" s="238"/>
      <c r="V24" s="238"/>
      <c r="W24" s="238"/>
      <c r="X24" s="238"/>
      <c r="Y24" s="238"/>
      <c r="Z24" s="238"/>
      <c r="AA24" s="238"/>
    </row>
    <row r="25" spans="1:27" ht="15" customHeight="1">
      <c r="A25" s="304" t="s">
        <v>202</v>
      </c>
      <c r="B25" s="189">
        <v>92345</v>
      </c>
      <c r="C25" s="189">
        <v>95255</v>
      </c>
      <c r="D25" s="189">
        <v>103365</v>
      </c>
      <c r="E25" s="189">
        <v>117649</v>
      </c>
      <c r="F25" s="189">
        <v>126912</v>
      </c>
      <c r="G25" s="189">
        <v>129647</v>
      </c>
      <c r="H25" s="189">
        <v>126032</v>
      </c>
      <c r="I25" s="189">
        <v>133130</v>
      </c>
      <c r="J25" s="189">
        <v>141438</v>
      </c>
      <c r="K25" s="189">
        <v>151395</v>
      </c>
      <c r="R25" s="238"/>
      <c r="S25" s="238"/>
      <c r="T25" s="238"/>
      <c r="U25" s="238"/>
      <c r="V25" s="238"/>
      <c r="W25" s="238"/>
      <c r="X25" s="238"/>
      <c r="Y25" s="238"/>
      <c r="Z25" s="238"/>
      <c r="AA25" s="238"/>
    </row>
    <row r="26" spans="1:27" ht="15" customHeight="1">
      <c r="A26" s="304" t="s">
        <v>203</v>
      </c>
      <c r="B26" s="189">
        <v>77010</v>
      </c>
      <c r="C26" s="189">
        <v>75945</v>
      </c>
      <c r="D26" s="189">
        <v>78055</v>
      </c>
      <c r="E26" s="189">
        <v>88156</v>
      </c>
      <c r="F26" s="189">
        <v>93629</v>
      </c>
      <c r="G26" s="189">
        <v>97363</v>
      </c>
      <c r="H26" s="189">
        <v>97310</v>
      </c>
      <c r="I26" s="189">
        <v>101754</v>
      </c>
      <c r="J26" s="189">
        <v>101585</v>
      </c>
      <c r="K26" s="189">
        <v>104629</v>
      </c>
      <c r="R26" s="238"/>
      <c r="S26" s="238"/>
      <c r="T26" s="238"/>
      <c r="U26" s="238"/>
      <c r="V26" s="238"/>
      <c r="W26" s="238"/>
      <c r="X26" s="238"/>
      <c r="Y26" s="238"/>
      <c r="Z26" s="238"/>
      <c r="AA26" s="238"/>
    </row>
    <row r="27" spans="1:27" ht="15" customHeight="1">
      <c r="A27" s="304" t="s">
        <v>204</v>
      </c>
      <c r="B27" s="189">
        <v>37336</v>
      </c>
      <c r="C27" s="189">
        <v>36806</v>
      </c>
      <c r="D27" s="189">
        <v>41447</v>
      </c>
      <c r="E27" s="189">
        <v>46412</v>
      </c>
      <c r="F27" s="189">
        <v>51199</v>
      </c>
      <c r="G27" s="189">
        <v>49368</v>
      </c>
      <c r="H27" s="189">
        <v>52287</v>
      </c>
      <c r="I27" s="189">
        <v>57868</v>
      </c>
      <c r="J27" s="189">
        <v>63616</v>
      </c>
      <c r="K27" s="189">
        <v>67144</v>
      </c>
      <c r="R27" s="238"/>
      <c r="S27" s="238"/>
      <c r="T27" s="238"/>
      <c r="U27" s="238"/>
      <c r="V27" s="238"/>
      <c r="W27" s="238"/>
      <c r="X27" s="238"/>
      <c r="Y27" s="238"/>
      <c r="Z27" s="238"/>
      <c r="AA27" s="238"/>
    </row>
    <row r="28" spans="1:27" ht="15" customHeight="1">
      <c r="A28" s="304" t="s">
        <v>16</v>
      </c>
      <c r="B28" s="189">
        <v>19996</v>
      </c>
      <c r="C28" s="189">
        <v>20634</v>
      </c>
      <c r="D28" s="189">
        <v>21455</v>
      </c>
      <c r="E28" s="189">
        <v>24337</v>
      </c>
      <c r="F28" s="189">
        <v>25574</v>
      </c>
      <c r="G28" s="189">
        <v>27938</v>
      </c>
      <c r="H28" s="189">
        <v>26662</v>
      </c>
      <c r="I28" s="189">
        <v>27847</v>
      </c>
      <c r="J28" s="189">
        <v>28136</v>
      </c>
      <c r="K28" s="189">
        <v>28486</v>
      </c>
      <c r="R28" s="238"/>
      <c r="S28" s="238"/>
      <c r="T28" s="238"/>
      <c r="U28" s="238"/>
      <c r="V28" s="238"/>
      <c r="W28" s="238"/>
      <c r="X28" s="238"/>
      <c r="Y28" s="238"/>
      <c r="Z28" s="238"/>
      <c r="AA28" s="238"/>
    </row>
    <row r="29" spans="1:27" ht="15" customHeight="1">
      <c r="A29" s="304" t="s">
        <v>17</v>
      </c>
      <c r="B29" s="189">
        <v>19228</v>
      </c>
      <c r="C29" s="189">
        <v>19081</v>
      </c>
      <c r="D29" s="189">
        <v>19976</v>
      </c>
      <c r="E29" s="189">
        <v>20422</v>
      </c>
      <c r="F29" s="189">
        <v>19553</v>
      </c>
      <c r="G29" s="189">
        <v>23265</v>
      </c>
      <c r="H29" s="189">
        <v>25057</v>
      </c>
      <c r="I29" s="189">
        <v>26820</v>
      </c>
      <c r="J29" s="189">
        <v>28073</v>
      </c>
      <c r="K29" s="189">
        <v>28958</v>
      </c>
      <c r="R29" s="238"/>
      <c r="S29" s="238"/>
      <c r="T29" s="238"/>
      <c r="U29" s="238"/>
      <c r="V29" s="238"/>
      <c r="W29" s="238"/>
      <c r="X29" s="238"/>
      <c r="Y29" s="238"/>
      <c r="Z29" s="238"/>
      <c r="AA29" s="238"/>
    </row>
    <row r="30" spans="1:27" ht="15" customHeight="1">
      <c r="A30" s="304" t="s">
        <v>18</v>
      </c>
      <c r="B30" s="189">
        <v>95961</v>
      </c>
      <c r="C30" s="189">
        <v>102039</v>
      </c>
      <c r="D30" s="189">
        <v>104504</v>
      </c>
      <c r="E30" s="189">
        <v>124751</v>
      </c>
      <c r="F30" s="189">
        <v>131306</v>
      </c>
      <c r="G30" s="189">
        <v>136184</v>
      </c>
      <c r="H30" s="189">
        <v>136321</v>
      </c>
      <c r="I30" s="189">
        <v>143225</v>
      </c>
      <c r="J30" s="189">
        <v>138912</v>
      </c>
      <c r="K30" s="189">
        <v>136166</v>
      </c>
      <c r="R30" s="238"/>
      <c r="S30" s="238"/>
      <c r="T30" s="238"/>
      <c r="U30" s="238"/>
      <c r="V30" s="238"/>
      <c r="W30" s="238"/>
      <c r="X30" s="238"/>
      <c r="Y30" s="238"/>
      <c r="Z30" s="238"/>
      <c r="AA30" s="238"/>
    </row>
    <row r="31" spans="1:27" ht="15" customHeight="1">
      <c r="A31" s="304" t="s">
        <v>19</v>
      </c>
      <c r="B31" s="189">
        <v>16757</v>
      </c>
      <c r="C31" s="189">
        <v>18878</v>
      </c>
      <c r="D31" s="189">
        <v>18558</v>
      </c>
      <c r="E31" s="189">
        <v>20050</v>
      </c>
      <c r="F31" s="189">
        <v>22287</v>
      </c>
      <c r="G31" s="189">
        <v>26019</v>
      </c>
      <c r="H31" s="189">
        <v>27159</v>
      </c>
      <c r="I31" s="189">
        <v>27714</v>
      </c>
      <c r="J31" s="189">
        <v>25113</v>
      </c>
      <c r="K31" s="189">
        <v>23343</v>
      </c>
      <c r="R31" s="238"/>
      <c r="S31" s="238"/>
      <c r="T31" s="238"/>
      <c r="U31" s="238"/>
      <c r="V31" s="238"/>
      <c r="W31" s="238"/>
      <c r="X31" s="238"/>
      <c r="Y31" s="238"/>
      <c r="Z31" s="238"/>
      <c r="AA31" s="238"/>
    </row>
    <row r="32" spans="1:27" ht="15" customHeight="1">
      <c r="A32" s="304" t="s">
        <v>20</v>
      </c>
      <c r="B32" s="189">
        <v>45840</v>
      </c>
      <c r="C32" s="189">
        <v>44314</v>
      </c>
      <c r="D32" s="189">
        <v>48135</v>
      </c>
      <c r="E32" s="189">
        <v>61741</v>
      </c>
      <c r="F32" s="189">
        <v>65021</v>
      </c>
      <c r="G32" s="189">
        <v>71659</v>
      </c>
      <c r="H32" s="189">
        <v>70810</v>
      </c>
      <c r="I32" s="189">
        <v>80063</v>
      </c>
      <c r="J32" s="189">
        <v>82840</v>
      </c>
      <c r="K32" s="189">
        <v>91172</v>
      </c>
      <c r="R32" s="238"/>
      <c r="S32" s="238"/>
      <c r="T32" s="238"/>
      <c r="U32" s="238"/>
      <c r="V32" s="238"/>
      <c r="W32" s="238"/>
      <c r="X32" s="238"/>
      <c r="Y32" s="238"/>
      <c r="Z32" s="238"/>
      <c r="AA32" s="238"/>
    </row>
    <row r="33" spans="1:40" ht="15" customHeight="1">
      <c r="A33" s="304" t="s">
        <v>21</v>
      </c>
      <c r="B33" s="189">
        <v>50982</v>
      </c>
      <c r="C33" s="189">
        <v>54556</v>
      </c>
      <c r="D33" s="189">
        <v>56744</v>
      </c>
      <c r="E33" s="189">
        <v>65586</v>
      </c>
      <c r="F33" s="189">
        <v>71373</v>
      </c>
      <c r="G33" s="189">
        <v>79381</v>
      </c>
      <c r="H33" s="189">
        <v>78727</v>
      </c>
      <c r="I33" s="189">
        <v>85639</v>
      </c>
      <c r="J33" s="189">
        <v>90370</v>
      </c>
      <c r="K33" s="189">
        <v>96310</v>
      </c>
      <c r="R33" s="238"/>
      <c r="S33" s="238"/>
      <c r="T33" s="238"/>
      <c r="U33" s="238"/>
      <c r="V33" s="238"/>
      <c r="W33" s="238"/>
      <c r="X33" s="238"/>
      <c r="Y33" s="238"/>
      <c r="Z33" s="238"/>
      <c r="AA33" s="238"/>
    </row>
    <row r="34" spans="1:40" ht="15" customHeight="1">
      <c r="A34" s="304" t="s">
        <v>22</v>
      </c>
      <c r="B34" s="189">
        <v>38326</v>
      </c>
      <c r="C34" s="189">
        <v>41810</v>
      </c>
      <c r="D34" s="189">
        <v>45433</v>
      </c>
      <c r="E34" s="189">
        <v>52504</v>
      </c>
      <c r="F34" s="189">
        <v>57069</v>
      </c>
      <c r="G34" s="189">
        <v>61140</v>
      </c>
      <c r="H34" s="189">
        <v>66887</v>
      </c>
      <c r="I34" s="189">
        <v>74922</v>
      </c>
      <c r="J34" s="189">
        <v>80845</v>
      </c>
      <c r="K34" s="189">
        <v>96231</v>
      </c>
      <c r="R34" s="238"/>
      <c r="S34" s="238"/>
      <c r="T34" s="238"/>
      <c r="U34" s="238"/>
      <c r="V34" s="238"/>
      <c r="W34" s="238"/>
      <c r="X34" s="238"/>
      <c r="Y34" s="238"/>
      <c r="Z34" s="238"/>
      <c r="AA34" s="238"/>
    </row>
    <row r="35" spans="1:40" ht="15" customHeight="1">
      <c r="A35" s="304" t="s">
        <v>23</v>
      </c>
      <c r="B35" s="189">
        <v>40586</v>
      </c>
      <c r="C35" s="189">
        <v>37334</v>
      </c>
      <c r="D35" s="189">
        <v>36894</v>
      </c>
      <c r="E35" s="189">
        <v>46927</v>
      </c>
      <c r="F35" s="189">
        <v>49371</v>
      </c>
      <c r="G35" s="189">
        <v>55620</v>
      </c>
      <c r="H35" s="189">
        <v>56518</v>
      </c>
      <c r="I35" s="189">
        <v>62121</v>
      </c>
      <c r="J35" s="189">
        <v>65787</v>
      </c>
      <c r="K35" s="189">
        <v>71172</v>
      </c>
      <c r="R35" s="238"/>
      <c r="S35" s="238"/>
      <c r="T35" s="238"/>
      <c r="U35" s="238"/>
      <c r="V35" s="238"/>
      <c r="W35" s="238"/>
      <c r="X35" s="238"/>
      <c r="Y35" s="238"/>
      <c r="Z35" s="238"/>
      <c r="AA35" s="238"/>
    </row>
    <row r="36" spans="1:40" ht="15" customHeight="1">
      <c r="A36" s="304" t="s">
        <v>24</v>
      </c>
      <c r="B36" s="189">
        <v>63659</v>
      </c>
      <c r="C36" s="189">
        <v>61028</v>
      </c>
      <c r="D36" s="189">
        <v>61574</v>
      </c>
      <c r="E36" s="189">
        <v>58300</v>
      </c>
      <c r="F36" s="189">
        <v>67915</v>
      </c>
      <c r="G36" s="189">
        <v>68498</v>
      </c>
      <c r="H36" s="189">
        <v>82974</v>
      </c>
      <c r="I36" s="189">
        <v>90232</v>
      </c>
      <c r="J36" s="189">
        <v>95209</v>
      </c>
      <c r="K36" s="189">
        <v>103162</v>
      </c>
      <c r="R36" s="238"/>
      <c r="S36" s="238"/>
      <c r="T36" s="238"/>
      <c r="U36" s="238"/>
      <c r="V36" s="238"/>
      <c r="W36" s="238"/>
      <c r="X36" s="238"/>
      <c r="Y36" s="238"/>
      <c r="Z36" s="238"/>
      <c r="AA36" s="238"/>
    </row>
    <row r="37" spans="1:40" ht="15" customHeight="1">
      <c r="A37" s="304" t="s">
        <v>25</v>
      </c>
      <c r="B37" s="189">
        <v>51131</v>
      </c>
      <c r="C37" s="189">
        <v>48222</v>
      </c>
      <c r="D37" s="189">
        <v>50456</v>
      </c>
      <c r="E37" s="189">
        <v>55229</v>
      </c>
      <c r="F37" s="189">
        <v>59576</v>
      </c>
      <c r="G37" s="189">
        <v>67557</v>
      </c>
      <c r="H37" s="189">
        <v>70441</v>
      </c>
      <c r="I37" s="189">
        <v>72068</v>
      </c>
      <c r="J37" s="189">
        <v>74067</v>
      </c>
      <c r="K37" s="189">
        <v>81277</v>
      </c>
      <c r="R37" s="238"/>
      <c r="S37" s="238"/>
      <c r="T37" s="238"/>
      <c r="U37" s="238"/>
      <c r="V37" s="238"/>
      <c r="W37" s="238"/>
      <c r="X37" s="238"/>
      <c r="Y37" s="238"/>
      <c r="Z37" s="238"/>
      <c r="AA37" s="238"/>
    </row>
    <row r="38" spans="1:40" ht="15" customHeight="1">
      <c r="A38" s="304" t="s">
        <v>26</v>
      </c>
      <c r="B38" s="189">
        <v>23781</v>
      </c>
      <c r="C38" s="189">
        <v>25883</v>
      </c>
      <c r="D38" s="189">
        <v>25306</v>
      </c>
      <c r="E38" s="189">
        <v>26506</v>
      </c>
      <c r="F38" s="189">
        <v>31701</v>
      </c>
      <c r="G38" s="189">
        <v>35376</v>
      </c>
      <c r="H38" s="189">
        <v>35275</v>
      </c>
      <c r="I38" s="189">
        <v>37863</v>
      </c>
      <c r="J38" s="189">
        <v>30226</v>
      </c>
      <c r="K38" s="189">
        <v>25464</v>
      </c>
      <c r="R38" s="238"/>
      <c r="S38" s="238"/>
      <c r="T38" s="238"/>
      <c r="U38" s="238"/>
      <c r="V38" s="238"/>
      <c r="W38" s="238"/>
      <c r="X38" s="238"/>
      <c r="Y38" s="238"/>
      <c r="Z38" s="238"/>
      <c r="AA38" s="238"/>
    </row>
    <row r="39" spans="1:40" ht="15" customHeight="1">
      <c r="A39" s="304" t="s">
        <v>27</v>
      </c>
      <c r="B39" s="189">
        <v>64136</v>
      </c>
      <c r="C39" s="189">
        <v>62603</v>
      </c>
      <c r="D39" s="189">
        <v>63424</v>
      </c>
      <c r="E39" s="189">
        <v>67588</v>
      </c>
      <c r="F39" s="189">
        <v>67836</v>
      </c>
      <c r="G39" s="189">
        <v>74675</v>
      </c>
      <c r="H39" s="189">
        <v>72278</v>
      </c>
      <c r="I39" s="189">
        <v>74031</v>
      </c>
      <c r="J39" s="189">
        <v>68264</v>
      </c>
      <c r="K39" s="189">
        <v>64973</v>
      </c>
      <c r="R39" s="238"/>
      <c r="S39" s="238"/>
      <c r="T39" s="238"/>
      <c r="U39" s="238"/>
      <c r="V39" s="238"/>
      <c r="W39" s="238"/>
      <c r="X39" s="238"/>
      <c r="Y39" s="238"/>
      <c r="Z39" s="238"/>
      <c r="AA39" s="238"/>
    </row>
    <row r="40" spans="1:40" ht="15" customHeight="1">
      <c r="A40" s="304" t="s">
        <v>28</v>
      </c>
      <c r="B40" s="189">
        <v>7487</v>
      </c>
      <c r="C40" s="189">
        <v>8639</v>
      </c>
      <c r="D40" s="189">
        <v>9262</v>
      </c>
      <c r="E40" s="189">
        <v>12202</v>
      </c>
      <c r="F40" s="189">
        <v>13015</v>
      </c>
      <c r="G40" s="189">
        <v>14603</v>
      </c>
      <c r="H40" s="189">
        <v>14713</v>
      </c>
      <c r="I40" s="189">
        <v>16014</v>
      </c>
      <c r="J40" s="189">
        <v>18807</v>
      </c>
      <c r="K40" s="189">
        <v>20470</v>
      </c>
      <c r="R40" s="238"/>
      <c r="S40" s="238"/>
      <c r="T40" s="238"/>
      <c r="U40" s="238"/>
      <c r="V40" s="238"/>
      <c r="W40" s="238"/>
      <c r="X40" s="238"/>
      <c r="Y40" s="238"/>
      <c r="Z40" s="238"/>
      <c r="AA40" s="238"/>
    </row>
    <row r="41" spans="1:40" ht="15" customHeight="1">
      <c r="A41" s="304" t="s">
        <v>29</v>
      </c>
      <c r="B41" s="189">
        <v>40704</v>
      </c>
      <c r="C41" s="189">
        <v>47611</v>
      </c>
      <c r="D41" s="189">
        <v>55021</v>
      </c>
      <c r="E41" s="189">
        <v>57348</v>
      </c>
      <c r="F41" s="189">
        <v>62408</v>
      </c>
      <c r="G41" s="189">
        <v>63017</v>
      </c>
      <c r="H41" s="189">
        <v>59813</v>
      </c>
      <c r="I41" s="189">
        <v>59484</v>
      </c>
      <c r="J41" s="189">
        <v>58592</v>
      </c>
      <c r="K41" s="189">
        <v>56626</v>
      </c>
      <c r="R41" s="238"/>
      <c r="S41" s="238"/>
      <c r="T41" s="238"/>
      <c r="U41" s="238"/>
      <c r="V41" s="238"/>
      <c r="W41" s="238"/>
      <c r="X41" s="238"/>
      <c r="Y41" s="238"/>
      <c r="Z41" s="238"/>
      <c r="AA41" s="238"/>
    </row>
    <row r="42" spans="1:40" ht="15" customHeight="1">
      <c r="A42" s="304" t="s">
        <v>30</v>
      </c>
      <c r="B42" s="189">
        <v>48094</v>
      </c>
      <c r="C42" s="189">
        <v>47848</v>
      </c>
      <c r="D42" s="189">
        <v>48449</v>
      </c>
      <c r="E42" s="189">
        <v>51027</v>
      </c>
      <c r="F42" s="189">
        <v>54943</v>
      </c>
      <c r="G42" s="189">
        <v>61732</v>
      </c>
      <c r="H42" s="189">
        <v>66737</v>
      </c>
      <c r="I42" s="189">
        <v>71647</v>
      </c>
      <c r="J42" s="189">
        <v>61495</v>
      </c>
      <c r="K42" s="189">
        <v>52026</v>
      </c>
      <c r="R42" s="238"/>
      <c r="S42" s="238"/>
      <c r="T42" s="238"/>
      <c r="U42" s="238"/>
      <c r="V42" s="238"/>
      <c r="W42" s="238"/>
      <c r="X42" s="238"/>
      <c r="Y42" s="238"/>
      <c r="Z42" s="238"/>
      <c r="AA42" s="238"/>
    </row>
    <row r="43" spans="1:40" ht="15" customHeight="1">
      <c r="A43" s="304" t="s">
        <v>31</v>
      </c>
      <c r="B43" s="189">
        <v>21390</v>
      </c>
      <c r="C43" s="189">
        <v>18703</v>
      </c>
      <c r="D43" s="189">
        <v>18961</v>
      </c>
      <c r="E43" s="189">
        <v>21577</v>
      </c>
      <c r="F43" s="189">
        <v>24828</v>
      </c>
      <c r="G43" s="189">
        <v>25074</v>
      </c>
      <c r="H43" s="189">
        <v>25040</v>
      </c>
      <c r="I43" s="189">
        <v>26919</v>
      </c>
      <c r="J43" s="189">
        <v>30699</v>
      </c>
      <c r="K43" s="189">
        <v>33495</v>
      </c>
      <c r="R43" s="238"/>
      <c r="S43" s="238"/>
      <c r="T43" s="238"/>
      <c r="U43" s="238"/>
      <c r="V43" s="238"/>
      <c r="W43" s="238"/>
      <c r="X43" s="238"/>
      <c r="Y43" s="238"/>
      <c r="Z43" s="238"/>
      <c r="AA43" s="238"/>
    </row>
    <row r="44" spans="1:40" ht="15" customHeight="1" thickBot="1">
      <c r="A44" s="304" t="s">
        <v>32</v>
      </c>
      <c r="B44" s="189">
        <v>14066</v>
      </c>
      <c r="C44" s="189">
        <v>15577</v>
      </c>
      <c r="D44" s="189">
        <v>17764</v>
      </c>
      <c r="E44" s="189">
        <v>21422</v>
      </c>
      <c r="F44" s="189">
        <v>23635</v>
      </c>
      <c r="G44" s="189">
        <v>23164</v>
      </c>
      <c r="H44" s="189">
        <v>24079</v>
      </c>
      <c r="I44" s="189">
        <v>26116</v>
      </c>
      <c r="J44" s="189">
        <v>25128</v>
      </c>
      <c r="K44" s="189">
        <v>25108</v>
      </c>
      <c r="R44" s="238"/>
      <c r="S44" s="238"/>
      <c r="T44" s="238"/>
      <c r="U44" s="238"/>
      <c r="V44" s="238"/>
      <c r="W44" s="238"/>
      <c r="X44" s="238"/>
      <c r="Y44" s="238"/>
      <c r="Z44" s="238"/>
      <c r="AA44" s="238"/>
    </row>
    <row r="45" spans="1:40" ht="12" customHeight="1" thickTop="1">
      <c r="A45" s="402"/>
      <c r="B45" s="387"/>
      <c r="C45" s="387"/>
      <c r="D45" s="387"/>
      <c r="E45" s="387"/>
      <c r="F45" s="387"/>
      <c r="G45" s="387"/>
      <c r="H45" s="387"/>
      <c r="I45" s="387"/>
      <c r="J45" s="387"/>
      <c r="K45" s="387"/>
      <c r="R45" s="238"/>
      <c r="S45" s="238"/>
      <c r="T45" s="238"/>
      <c r="U45" s="238"/>
      <c r="V45" s="238"/>
      <c r="W45" s="238"/>
      <c r="X45" s="238"/>
      <c r="Y45" s="238"/>
      <c r="Z45" s="238"/>
      <c r="AA45" s="238"/>
    </row>
    <row r="46" spans="1:40" s="4" customFormat="1" ht="12.75">
      <c r="A46" s="551" t="s">
        <v>537</v>
      </c>
      <c r="B46" s="551"/>
      <c r="C46" s="551"/>
      <c r="D46" s="551"/>
      <c r="E46" s="551"/>
      <c r="F46" s="551"/>
      <c r="G46" s="551"/>
      <c r="H46" s="551"/>
      <c r="I46" s="551"/>
      <c r="J46" s="551"/>
      <c r="K46" s="551"/>
      <c r="L46" s="325"/>
      <c r="M46" s="325"/>
      <c r="N46" s="325"/>
      <c r="O46" s="325"/>
      <c r="P46" s="325"/>
      <c r="Q46" s="325"/>
      <c r="R46" s="325"/>
      <c r="S46" s="325"/>
      <c r="T46" s="325"/>
      <c r="U46" s="325"/>
      <c r="V46" s="325"/>
      <c r="W46" s="325"/>
      <c r="X46" s="325"/>
      <c r="Y46" s="325"/>
      <c r="Z46" s="325"/>
      <c r="AA46" s="325"/>
      <c r="AB46" s="325"/>
      <c r="AC46" s="325"/>
      <c r="AD46" s="325"/>
      <c r="AE46" s="325"/>
      <c r="AF46" s="325"/>
      <c r="AG46" s="325"/>
      <c r="AH46" s="325"/>
      <c r="AI46" s="325"/>
      <c r="AJ46" s="325"/>
      <c r="AK46" s="325"/>
      <c r="AL46" s="325"/>
      <c r="AM46" s="325"/>
      <c r="AN46" s="325"/>
    </row>
    <row r="47" spans="1:40" s="232" customFormat="1" ht="15" customHeight="1">
      <c r="A47" s="205" t="s">
        <v>439</v>
      </c>
      <c r="B47" s="208"/>
      <c r="C47" s="206"/>
      <c r="D47" s="206"/>
      <c r="E47" s="206"/>
      <c r="F47" s="206"/>
      <c r="G47" s="206"/>
      <c r="H47" s="196"/>
      <c r="I47" s="196"/>
      <c r="J47" s="196"/>
      <c r="K47" s="208"/>
      <c r="L47"/>
      <c r="M47"/>
      <c r="N47"/>
      <c r="O47"/>
      <c r="P47"/>
      <c r="Q47"/>
      <c r="R47" s="231"/>
      <c r="S47" s="231"/>
      <c r="T47" s="231"/>
      <c r="U47" s="231"/>
      <c r="V47" s="231"/>
      <c r="Z47" s="233"/>
    </row>
    <row r="48" spans="1:40" ht="15" customHeight="1">
      <c r="A48" s="180" t="s">
        <v>450</v>
      </c>
      <c r="B48" s="152"/>
      <c r="C48" s="180"/>
      <c r="D48" s="180"/>
      <c r="E48" s="180"/>
      <c r="F48" s="180"/>
      <c r="G48" s="180"/>
      <c r="H48" s="152"/>
      <c r="I48" s="152"/>
      <c r="J48" s="152"/>
      <c r="K48" s="152"/>
      <c r="R48" s="18"/>
      <c r="S48" s="18"/>
      <c r="T48" s="18"/>
      <c r="U48" s="18"/>
      <c r="V48" s="18"/>
      <c r="Z48" s="233"/>
    </row>
    <row r="49" spans="1:26" ht="15" customHeight="1">
      <c r="A49" s="180" t="s">
        <v>185</v>
      </c>
      <c r="B49" s="152"/>
      <c r="C49" s="180"/>
      <c r="D49" s="180"/>
      <c r="E49" s="180"/>
      <c r="F49" s="180"/>
      <c r="G49" s="180"/>
      <c r="H49" s="152"/>
      <c r="I49" s="152"/>
      <c r="J49" s="152"/>
      <c r="K49" s="152"/>
      <c r="R49" s="233"/>
      <c r="S49" s="233"/>
      <c r="T49" s="233"/>
      <c r="U49" s="233"/>
      <c r="V49" s="233"/>
      <c r="W49" s="233"/>
      <c r="X49" s="233"/>
      <c r="Y49" s="233"/>
      <c r="Z49" s="233"/>
    </row>
    <row r="50" spans="1:26" ht="16.5" customHeight="1">
      <c r="A50" s="208"/>
      <c r="B50" s="152"/>
      <c r="C50" s="208"/>
      <c r="D50" s="208"/>
      <c r="E50" s="208"/>
      <c r="F50" s="208"/>
      <c r="G50" s="208"/>
      <c r="H50" s="208"/>
      <c r="I50" s="208"/>
      <c r="J50" s="208"/>
      <c r="K50" s="208"/>
      <c r="R50" s="233"/>
      <c r="S50" s="233"/>
      <c r="T50" s="233"/>
      <c r="U50" s="233"/>
      <c r="V50" s="233"/>
      <c r="W50" s="233"/>
      <c r="X50" s="233"/>
      <c r="Y50" s="233"/>
      <c r="Z50" s="233"/>
    </row>
    <row r="51" spans="1:26" ht="16.5" customHeight="1">
      <c r="A51" s="152"/>
      <c r="B51" s="152"/>
      <c r="C51" s="208"/>
      <c r="D51" s="208"/>
      <c r="E51" s="208"/>
      <c r="F51" s="208"/>
      <c r="G51" s="208"/>
      <c r="H51" s="208"/>
      <c r="I51" s="208"/>
      <c r="J51" s="208"/>
      <c r="K51" s="208"/>
      <c r="R51" s="233"/>
      <c r="S51" s="233"/>
      <c r="T51" s="233"/>
      <c r="U51" s="233"/>
      <c r="V51" s="233"/>
      <c r="W51" s="233"/>
      <c r="X51" s="233"/>
      <c r="Y51" s="233"/>
      <c r="Z51" s="233"/>
    </row>
    <row r="52" spans="1:26" ht="16.5" customHeight="1">
      <c r="A52" s="152"/>
      <c r="B52" s="152"/>
      <c r="C52" s="208"/>
      <c r="D52" s="208"/>
      <c r="E52" s="208"/>
      <c r="F52" s="208"/>
      <c r="G52" s="208"/>
      <c r="H52" s="208"/>
      <c r="I52" s="208"/>
      <c r="J52" s="208"/>
      <c r="K52" s="208"/>
      <c r="R52" s="233"/>
      <c r="S52" s="233"/>
      <c r="T52" s="233"/>
      <c r="U52" s="233"/>
      <c r="V52" s="233"/>
      <c r="W52" s="233"/>
      <c r="X52" s="233"/>
      <c r="Y52" s="233"/>
      <c r="Z52" s="233"/>
    </row>
    <row r="53" spans="1:26" ht="16.5" customHeight="1">
      <c r="A53" s="152"/>
      <c r="B53" s="152"/>
      <c r="C53" s="208"/>
      <c r="D53" s="208"/>
      <c r="E53" s="208"/>
      <c r="F53" s="208"/>
      <c r="G53" s="208"/>
      <c r="H53" s="208"/>
      <c r="I53" s="208"/>
      <c r="J53" s="208"/>
      <c r="K53" s="208"/>
      <c r="R53" s="233"/>
      <c r="S53" s="233"/>
      <c r="T53" s="233"/>
      <c r="U53" s="233"/>
      <c r="V53" s="233"/>
      <c r="W53" s="233"/>
      <c r="X53" s="233"/>
      <c r="Y53" s="233"/>
      <c r="Z53" s="233"/>
    </row>
    <row r="54" spans="1:26" ht="16.5" customHeight="1">
      <c r="A54" s="152"/>
      <c r="B54" s="152"/>
      <c r="C54" s="208"/>
      <c r="D54" s="208"/>
      <c r="E54" s="208"/>
      <c r="F54" s="208"/>
      <c r="G54" s="208"/>
      <c r="H54" s="208"/>
      <c r="I54" s="208"/>
      <c r="J54" s="208"/>
      <c r="K54" s="208"/>
      <c r="R54" s="233"/>
      <c r="S54" s="233"/>
      <c r="T54" s="233"/>
      <c r="U54" s="233"/>
      <c r="V54" s="233"/>
      <c r="W54" s="233"/>
      <c r="X54" s="233"/>
      <c r="Y54" s="233"/>
      <c r="Z54" s="233"/>
    </row>
    <row r="55" spans="1:26" ht="16.5" customHeight="1">
      <c r="A55" s="208"/>
      <c r="B55" s="152"/>
      <c r="C55" s="208"/>
      <c r="D55" s="208"/>
      <c r="E55" s="208"/>
      <c r="F55" s="208"/>
      <c r="G55" s="208"/>
      <c r="H55" s="208"/>
      <c r="I55" s="208"/>
      <c r="J55" s="208"/>
      <c r="K55" s="208"/>
      <c r="R55" s="233"/>
      <c r="S55" s="233"/>
      <c r="T55" s="233"/>
      <c r="U55" s="233"/>
      <c r="V55" s="233"/>
      <c r="W55" s="233"/>
      <c r="X55" s="233"/>
      <c r="Y55" s="233"/>
      <c r="Z55" s="233"/>
    </row>
    <row r="56" spans="1:26" ht="16.5" customHeight="1">
      <c r="A56" s="208"/>
      <c r="B56" s="152"/>
      <c r="C56" s="208"/>
      <c r="D56" s="208"/>
      <c r="E56" s="208"/>
      <c r="F56" s="208"/>
      <c r="G56" s="208"/>
      <c r="H56" s="208"/>
      <c r="I56" s="208"/>
      <c r="J56" s="208"/>
      <c r="K56" s="208"/>
      <c r="R56" s="233"/>
      <c r="S56" s="233"/>
      <c r="T56" s="233"/>
      <c r="U56" s="233"/>
      <c r="V56" s="233"/>
      <c r="W56" s="233"/>
      <c r="X56" s="233"/>
      <c r="Y56" s="233"/>
      <c r="Z56" s="233"/>
    </row>
    <row r="57" spans="1:26" ht="16.5" customHeight="1">
      <c r="A57" s="208"/>
      <c r="B57" s="152"/>
      <c r="C57" s="208"/>
      <c r="D57" s="208"/>
      <c r="E57" s="208"/>
      <c r="F57" s="208"/>
      <c r="G57" s="208"/>
      <c r="H57" s="208"/>
      <c r="I57" s="208"/>
      <c r="J57" s="208"/>
      <c r="K57" s="208"/>
      <c r="R57" s="233"/>
      <c r="S57" s="233"/>
      <c r="T57" s="233"/>
      <c r="U57" s="233"/>
      <c r="V57" s="233"/>
      <c r="W57" s="233"/>
      <c r="X57" s="233"/>
      <c r="Y57" s="233"/>
      <c r="Z57" s="233"/>
    </row>
    <row r="58" spans="1:26" ht="16.5" customHeight="1">
      <c r="A58" s="208"/>
      <c r="B58" s="152"/>
      <c r="C58" s="208"/>
      <c r="D58" s="208"/>
      <c r="E58" s="208"/>
      <c r="F58" s="208"/>
      <c r="G58" s="208"/>
      <c r="H58" s="208"/>
      <c r="I58" s="208"/>
      <c r="J58" s="208"/>
      <c r="K58" s="208"/>
      <c r="R58" s="233"/>
      <c r="S58" s="233"/>
      <c r="T58" s="233"/>
      <c r="U58" s="233"/>
      <c r="V58" s="233"/>
      <c r="W58" s="233"/>
      <c r="X58" s="233"/>
      <c r="Y58" s="233"/>
      <c r="Z58" s="233"/>
    </row>
    <row r="59" spans="1:26" ht="16.5" customHeight="1">
      <c r="A59" s="233"/>
      <c r="C59" s="233"/>
      <c r="D59" s="233"/>
      <c r="E59" s="233"/>
      <c r="F59" s="233"/>
      <c r="G59" s="233"/>
      <c r="H59" s="233"/>
      <c r="I59" s="233"/>
      <c r="J59" s="233"/>
      <c r="R59" s="233"/>
      <c r="S59" s="233"/>
      <c r="T59" s="233"/>
      <c r="U59" s="233"/>
      <c r="V59" s="233"/>
      <c r="W59" s="233"/>
      <c r="X59" s="233"/>
      <c r="Y59" s="233"/>
      <c r="Z59" s="233"/>
    </row>
    <row r="60" spans="1:26" ht="16.5" customHeight="1">
      <c r="A60" s="233"/>
      <c r="C60" s="233"/>
      <c r="D60" s="233"/>
      <c r="E60" s="233"/>
      <c r="F60" s="233"/>
      <c r="G60" s="233"/>
      <c r="H60" s="233"/>
      <c r="I60" s="233"/>
      <c r="J60" s="233"/>
      <c r="R60" s="233"/>
      <c r="S60" s="233"/>
      <c r="T60" s="233"/>
      <c r="U60" s="233"/>
      <c r="V60" s="233"/>
      <c r="W60" s="233"/>
      <c r="X60" s="233"/>
      <c r="Y60" s="233"/>
      <c r="Z60" s="233"/>
    </row>
    <row r="61" spans="1:26" ht="16.5" customHeight="1">
      <c r="A61" s="233"/>
      <c r="C61" s="233"/>
      <c r="D61" s="233"/>
      <c r="E61" s="233"/>
      <c r="F61" s="233"/>
      <c r="G61" s="233"/>
      <c r="H61" s="233"/>
      <c r="I61" s="233"/>
      <c r="J61" s="233"/>
      <c r="R61" s="233"/>
      <c r="S61" s="233"/>
      <c r="T61" s="233"/>
      <c r="U61" s="233"/>
      <c r="V61" s="233"/>
      <c r="W61" s="233"/>
      <c r="X61" s="233"/>
      <c r="Y61" s="233"/>
      <c r="Z61" s="233"/>
    </row>
    <row r="62" spans="1:26" ht="16.5" customHeight="1">
      <c r="A62" s="233"/>
      <c r="C62" s="233"/>
      <c r="D62" s="233"/>
      <c r="E62" s="233"/>
      <c r="F62" s="233"/>
      <c r="G62" s="233"/>
      <c r="H62" s="233"/>
      <c r="I62" s="233"/>
      <c r="J62" s="233"/>
      <c r="R62" s="233"/>
      <c r="S62" s="233"/>
      <c r="T62" s="233"/>
      <c r="U62" s="233"/>
      <c r="V62" s="233"/>
      <c r="W62" s="233"/>
      <c r="X62" s="233"/>
      <c r="Y62" s="233"/>
      <c r="Z62" s="233"/>
    </row>
    <row r="63" spans="1:26" ht="16.5" customHeight="1">
      <c r="A63" s="233"/>
      <c r="C63" s="233"/>
      <c r="D63" s="233"/>
      <c r="E63" s="233"/>
      <c r="F63" s="233"/>
      <c r="G63" s="233"/>
      <c r="H63" s="233"/>
      <c r="I63" s="233"/>
      <c r="J63" s="233"/>
      <c r="R63" s="233"/>
      <c r="S63" s="233"/>
      <c r="T63" s="233"/>
      <c r="U63" s="233"/>
      <c r="V63" s="233"/>
      <c r="W63" s="233"/>
      <c r="X63" s="233"/>
      <c r="Y63" s="233"/>
      <c r="Z63" s="233"/>
    </row>
    <row r="64" spans="1:26" ht="16.5" customHeight="1">
      <c r="A64" s="233"/>
      <c r="C64" s="233"/>
      <c r="D64" s="233"/>
      <c r="E64" s="233"/>
      <c r="F64" s="233"/>
      <c r="G64" s="233"/>
      <c r="H64" s="233"/>
      <c r="I64" s="233"/>
      <c r="J64" s="233"/>
      <c r="R64" s="233"/>
      <c r="S64" s="233"/>
      <c r="T64" s="233"/>
      <c r="U64" s="233"/>
      <c r="V64" s="233"/>
      <c r="W64" s="233"/>
      <c r="X64" s="233"/>
      <c r="Y64" s="233"/>
      <c r="Z64" s="233"/>
    </row>
    <row r="65" spans="1:26" ht="16.5" customHeight="1">
      <c r="A65" s="233"/>
      <c r="C65" s="233"/>
      <c r="D65" s="233"/>
      <c r="E65" s="233"/>
      <c r="F65" s="233"/>
      <c r="G65" s="233"/>
      <c r="H65" s="233"/>
      <c r="I65" s="233"/>
      <c r="J65" s="233"/>
      <c r="R65" s="233"/>
      <c r="S65" s="233"/>
      <c r="T65" s="233"/>
      <c r="U65" s="233"/>
      <c r="V65" s="233"/>
      <c r="W65" s="233"/>
      <c r="X65" s="233"/>
      <c r="Y65" s="233"/>
      <c r="Z65" s="233"/>
    </row>
    <row r="66" spans="1:26" ht="16.5" customHeight="1">
      <c r="A66" s="233"/>
      <c r="C66" s="233"/>
      <c r="D66" s="233"/>
      <c r="E66" s="233"/>
      <c r="F66" s="233"/>
      <c r="G66" s="233"/>
      <c r="H66" s="233"/>
      <c r="I66" s="233"/>
      <c r="J66" s="233"/>
      <c r="R66" s="233"/>
      <c r="S66" s="233"/>
      <c r="T66" s="233"/>
      <c r="U66" s="233"/>
      <c r="V66" s="233"/>
      <c r="W66" s="233"/>
      <c r="X66" s="233"/>
      <c r="Y66" s="233"/>
      <c r="Z66" s="233"/>
    </row>
    <row r="67" spans="1:26" ht="16.5" customHeight="1">
      <c r="A67" s="233"/>
      <c r="C67" s="233"/>
      <c r="D67" s="233"/>
      <c r="E67" s="233"/>
      <c r="F67" s="233"/>
      <c r="G67" s="233"/>
      <c r="H67" s="233"/>
      <c r="I67" s="233"/>
      <c r="J67" s="233"/>
      <c r="R67" s="233"/>
      <c r="S67" s="233"/>
      <c r="T67" s="233"/>
      <c r="U67" s="233"/>
      <c r="V67" s="233"/>
      <c r="W67" s="233"/>
      <c r="X67" s="233"/>
      <c r="Y67" s="233"/>
      <c r="Z67" s="233"/>
    </row>
    <row r="68" spans="1:26" ht="16.5" customHeight="1">
      <c r="A68" s="233"/>
      <c r="C68" s="233"/>
      <c r="D68" s="233"/>
      <c r="E68" s="233"/>
      <c r="F68" s="233"/>
      <c r="G68" s="233"/>
      <c r="H68" s="233"/>
      <c r="I68" s="233"/>
      <c r="J68" s="233"/>
      <c r="R68" s="233"/>
      <c r="S68" s="233"/>
      <c r="T68" s="233"/>
      <c r="U68" s="233"/>
      <c r="V68" s="233"/>
      <c r="W68" s="233"/>
      <c r="X68" s="233"/>
      <c r="Y68" s="233"/>
      <c r="Z68" s="233"/>
    </row>
    <row r="69" spans="1:26" ht="16.5" customHeight="1">
      <c r="A69" s="233"/>
      <c r="C69" s="233"/>
      <c r="D69" s="233"/>
      <c r="E69" s="233"/>
      <c r="F69" s="233"/>
      <c r="G69" s="233"/>
      <c r="H69" s="233"/>
      <c r="I69" s="233"/>
      <c r="J69" s="233"/>
      <c r="R69" s="233"/>
      <c r="S69" s="233"/>
      <c r="T69" s="233"/>
      <c r="U69" s="233"/>
      <c r="V69" s="233"/>
      <c r="W69" s="233"/>
      <c r="X69" s="233"/>
      <c r="Y69" s="233"/>
      <c r="Z69" s="233"/>
    </row>
    <row r="70" spans="1:26" ht="16.5" customHeight="1">
      <c r="A70" s="233"/>
      <c r="C70" s="233"/>
      <c r="D70" s="233"/>
      <c r="E70" s="233"/>
      <c r="F70" s="233"/>
      <c r="G70" s="233"/>
      <c r="H70" s="233"/>
      <c r="I70" s="233"/>
      <c r="J70" s="233"/>
      <c r="R70" s="233"/>
      <c r="S70" s="233"/>
      <c r="T70" s="233"/>
      <c r="U70" s="233"/>
      <c r="V70" s="233"/>
      <c r="W70" s="233"/>
      <c r="X70" s="233"/>
      <c r="Y70" s="233"/>
      <c r="Z70" s="233"/>
    </row>
    <row r="71" spans="1:26" ht="16.5" customHeight="1">
      <c r="A71" s="233"/>
      <c r="C71" s="233"/>
      <c r="D71" s="233"/>
      <c r="E71" s="233"/>
      <c r="F71" s="233"/>
      <c r="G71" s="233"/>
      <c r="H71" s="233"/>
      <c r="I71" s="233"/>
      <c r="J71" s="233"/>
      <c r="R71" s="233"/>
      <c r="S71" s="233"/>
      <c r="T71" s="233"/>
      <c r="U71" s="233"/>
      <c r="V71" s="233"/>
      <c r="W71" s="233"/>
      <c r="X71" s="233"/>
      <c r="Y71" s="233"/>
      <c r="Z71" s="233"/>
    </row>
    <row r="72" spans="1:26" ht="16.5" customHeight="1">
      <c r="A72" s="233"/>
      <c r="C72" s="233"/>
      <c r="D72" s="233"/>
      <c r="E72" s="233"/>
      <c r="F72" s="233"/>
      <c r="G72" s="233"/>
      <c r="H72" s="233"/>
      <c r="I72" s="233"/>
      <c r="J72" s="233"/>
      <c r="R72" s="233"/>
      <c r="S72" s="233"/>
      <c r="T72" s="233"/>
      <c r="U72" s="233"/>
      <c r="V72" s="233"/>
      <c r="W72" s="233"/>
      <c r="X72" s="233"/>
      <c r="Y72" s="233"/>
      <c r="Z72" s="233"/>
    </row>
    <row r="73" spans="1:26" ht="16.5" customHeight="1">
      <c r="A73" s="233"/>
      <c r="C73" s="233"/>
      <c r="D73" s="233"/>
      <c r="E73" s="233"/>
      <c r="F73" s="233"/>
      <c r="G73" s="233"/>
      <c r="H73" s="233"/>
      <c r="I73" s="233"/>
      <c r="J73" s="233"/>
      <c r="R73" s="233"/>
      <c r="S73" s="233"/>
      <c r="T73" s="233"/>
      <c r="U73" s="233"/>
      <c r="V73" s="233"/>
      <c r="W73" s="233"/>
      <c r="X73" s="233"/>
      <c r="Y73" s="233"/>
      <c r="Z73" s="233"/>
    </row>
    <row r="74" spans="1:26" ht="16.5" customHeight="1">
      <c r="A74" s="233"/>
      <c r="C74" s="233"/>
      <c r="D74" s="233"/>
      <c r="E74" s="233"/>
      <c r="F74" s="233"/>
      <c r="G74" s="233"/>
      <c r="H74" s="233"/>
      <c r="I74" s="233"/>
      <c r="J74" s="233"/>
      <c r="R74" s="233"/>
      <c r="S74" s="233"/>
      <c r="T74" s="233"/>
      <c r="U74" s="233"/>
      <c r="V74" s="233"/>
      <c r="W74" s="233"/>
      <c r="X74" s="233"/>
      <c r="Y74" s="233"/>
      <c r="Z74" s="233"/>
    </row>
    <row r="75" spans="1:26" ht="16.5" customHeight="1">
      <c r="A75" s="233"/>
      <c r="C75" s="233"/>
      <c r="D75" s="233"/>
      <c r="E75" s="233"/>
      <c r="F75" s="233"/>
      <c r="G75" s="233"/>
      <c r="H75" s="233"/>
      <c r="I75" s="233"/>
      <c r="J75" s="233"/>
      <c r="R75" s="233"/>
      <c r="S75" s="233"/>
      <c r="T75" s="233"/>
      <c r="U75" s="233"/>
      <c r="V75" s="233"/>
      <c r="W75" s="233"/>
      <c r="X75" s="233"/>
      <c r="Y75" s="233"/>
      <c r="Z75" s="233"/>
    </row>
    <row r="76" spans="1:26" ht="16.5" customHeight="1">
      <c r="A76" s="233"/>
      <c r="C76" s="233"/>
      <c r="D76" s="233"/>
      <c r="E76" s="233"/>
      <c r="F76" s="233"/>
      <c r="G76" s="233"/>
      <c r="H76" s="233"/>
      <c r="I76" s="233"/>
      <c r="J76" s="233"/>
      <c r="R76" s="233"/>
      <c r="S76" s="233"/>
      <c r="T76" s="233"/>
      <c r="U76" s="233"/>
      <c r="V76" s="233"/>
      <c r="W76" s="233"/>
      <c r="X76" s="233"/>
      <c r="Y76" s="233"/>
      <c r="Z76" s="233"/>
    </row>
    <row r="77" spans="1:26" ht="16.5" customHeight="1">
      <c r="A77" s="233"/>
      <c r="C77" s="233"/>
      <c r="D77" s="233"/>
      <c r="E77" s="233"/>
      <c r="F77" s="233"/>
      <c r="G77" s="233"/>
      <c r="H77" s="233"/>
      <c r="I77" s="233"/>
      <c r="J77" s="233"/>
      <c r="R77" s="233"/>
      <c r="S77" s="233"/>
      <c r="T77" s="233"/>
      <c r="U77" s="233"/>
      <c r="V77" s="233"/>
      <c r="W77" s="233"/>
      <c r="X77" s="233"/>
      <c r="Y77" s="233"/>
      <c r="Z77" s="233"/>
    </row>
    <row r="78" spans="1:26" ht="16.5" customHeight="1">
      <c r="A78" s="233"/>
      <c r="C78" s="233"/>
      <c r="D78" s="233"/>
      <c r="E78" s="233"/>
      <c r="F78" s="233"/>
      <c r="G78" s="233"/>
      <c r="H78" s="233"/>
      <c r="I78" s="233"/>
      <c r="J78" s="233"/>
      <c r="R78" s="233"/>
      <c r="S78" s="233"/>
      <c r="T78" s="233"/>
      <c r="U78" s="233"/>
      <c r="V78" s="233"/>
      <c r="W78" s="233"/>
      <c r="X78" s="233"/>
      <c r="Y78" s="233"/>
      <c r="Z78" s="233"/>
    </row>
    <row r="79" spans="1:26" ht="16.5" customHeight="1">
      <c r="A79" s="233"/>
      <c r="C79" s="233"/>
      <c r="D79" s="233"/>
      <c r="E79" s="233"/>
      <c r="F79" s="233"/>
      <c r="G79" s="233"/>
      <c r="H79" s="233"/>
      <c r="I79" s="233"/>
      <c r="J79" s="233"/>
      <c r="R79" s="233"/>
      <c r="S79" s="233"/>
      <c r="T79" s="233"/>
      <c r="U79" s="233"/>
      <c r="V79" s="233"/>
      <c r="W79" s="233"/>
      <c r="X79" s="233"/>
      <c r="Y79" s="233"/>
      <c r="Z79" s="233"/>
    </row>
    <row r="80" spans="1:26" ht="16.5" customHeight="1">
      <c r="A80" s="233"/>
      <c r="C80" s="233"/>
      <c r="D80" s="233"/>
      <c r="E80" s="233"/>
      <c r="F80" s="233"/>
      <c r="G80" s="233"/>
      <c r="H80" s="233"/>
      <c r="I80" s="233"/>
      <c r="J80" s="233"/>
      <c r="R80" s="233"/>
      <c r="S80" s="233"/>
      <c r="T80" s="233"/>
      <c r="U80" s="233"/>
      <c r="V80" s="233"/>
      <c r="W80" s="233"/>
      <c r="X80" s="233"/>
      <c r="Y80" s="233"/>
      <c r="Z80" s="233"/>
    </row>
    <row r="81" spans="1:10" ht="16.5" customHeight="1">
      <c r="A81" s="233"/>
      <c r="C81" s="233"/>
      <c r="D81" s="233"/>
      <c r="E81" s="233"/>
      <c r="F81" s="233"/>
      <c r="G81" s="233"/>
      <c r="H81" s="233"/>
      <c r="I81" s="233"/>
      <c r="J81" s="233"/>
    </row>
    <row r="82" spans="1:10" ht="16.5" customHeight="1">
      <c r="A82" s="233"/>
      <c r="C82" s="233"/>
      <c r="D82" s="233"/>
      <c r="E82" s="233"/>
      <c r="F82" s="233"/>
      <c r="G82" s="233"/>
      <c r="H82" s="233"/>
      <c r="I82" s="233"/>
      <c r="J82" s="233"/>
    </row>
    <row r="83" spans="1:10" ht="16.5" customHeight="1">
      <c r="A83" s="233"/>
      <c r="C83" s="233"/>
      <c r="D83" s="233"/>
      <c r="E83" s="233"/>
      <c r="F83" s="233"/>
      <c r="G83" s="233"/>
      <c r="H83" s="233"/>
      <c r="I83" s="233"/>
      <c r="J83" s="233"/>
    </row>
    <row r="84" spans="1:10" ht="16.5" customHeight="1">
      <c r="A84" s="233"/>
      <c r="C84" s="233"/>
      <c r="D84" s="233"/>
      <c r="E84" s="233"/>
      <c r="F84" s="233"/>
      <c r="G84" s="233"/>
      <c r="H84" s="233"/>
      <c r="I84" s="233"/>
      <c r="J84" s="233"/>
    </row>
    <row r="85" spans="1:10" ht="16.5" customHeight="1">
      <c r="A85" s="233"/>
      <c r="C85" s="233"/>
      <c r="D85" s="233"/>
      <c r="E85" s="233"/>
      <c r="F85" s="233"/>
      <c r="G85" s="233"/>
      <c r="H85" s="233"/>
      <c r="I85" s="233"/>
      <c r="J85" s="233"/>
    </row>
    <row r="86" spans="1:10" ht="16.5" customHeight="1">
      <c r="A86" s="233"/>
      <c r="C86" s="233"/>
      <c r="D86" s="233"/>
      <c r="E86" s="233"/>
      <c r="F86" s="233"/>
      <c r="G86" s="233"/>
      <c r="H86" s="233"/>
      <c r="I86" s="233"/>
      <c r="J86" s="233"/>
    </row>
    <row r="87" spans="1:10" ht="16.5" customHeight="1">
      <c r="A87" s="233"/>
      <c r="C87" s="233"/>
      <c r="D87" s="233"/>
      <c r="E87" s="233"/>
      <c r="F87" s="233"/>
      <c r="G87" s="233"/>
      <c r="H87" s="233"/>
      <c r="I87" s="233"/>
      <c r="J87" s="233"/>
    </row>
    <row r="88" spans="1:10" ht="16.5" customHeight="1">
      <c r="A88" s="233"/>
      <c r="C88" s="233"/>
      <c r="D88" s="233"/>
      <c r="E88" s="233"/>
      <c r="F88" s="233"/>
      <c r="G88" s="233"/>
      <c r="H88" s="233"/>
      <c r="I88" s="233"/>
      <c r="J88" s="233"/>
    </row>
    <row r="89" spans="1:10" ht="16.5" customHeight="1">
      <c r="A89" s="233"/>
      <c r="C89" s="233"/>
      <c r="D89" s="233"/>
      <c r="E89" s="233"/>
      <c r="F89" s="233"/>
      <c r="G89" s="233"/>
      <c r="H89" s="233"/>
      <c r="I89" s="233"/>
      <c r="J89" s="233"/>
    </row>
    <row r="90" spans="1:10" ht="16.5" customHeight="1">
      <c r="A90" s="233"/>
      <c r="C90" s="233"/>
      <c r="D90" s="233"/>
      <c r="E90" s="233"/>
      <c r="F90" s="233"/>
      <c r="G90" s="233"/>
      <c r="H90" s="233"/>
      <c r="I90" s="233"/>
      <c r="J90" s="233"/>
    </row>
    <row r="91" spans="1:10" ht="16.5" customHeight="1">
      <c r="A91" s="233"/>
      <c r="C91" s="233"/>
      <c r="D91" s="233"/>
      <c r="E91" s="233"/>
      <c r="F91" s="233"/>
      <c r="G91" s="233"/>
      <c r="H91" s="233"/>
      <c r="I91" s="233"/>
      <c r="J91" s="233"/>
    </row>
    <row r="92" spans="1:10" ht="16.5" customHeight="1">
      <c r="A92" s="233"/>
      <c r="C92" s="233"/>
      <c r="D92" s="233"/>
      <c r="E92" s="233"/>
      <c r="F92" s="233"/>
      <c r="G92" s="233"/>
      <c r="H92" s="233"/>
      <c r="I92" s="233"/>
      <c r="J92" s="233"/>
    </row>
    <row r="93" spans="1:10" ht="16.5" customHeight="1">
      <c r="A93" s="233"/>
      <c r="C93" s="233"/>
      <c r="D93" s="233"/>
      <c r="E93" s="233"/>
      <c r="F93" s="233"/>
      <c r="G93" s="233"/>
      <c r="H93" s="233"/>
      <c r="I93" s="233"/>
      <c r="J93" s="233"/>
    </row>
    <row r="94" spans="1:10" ht="16.5" customHeight="1">
      <c r="A94" s="233"/>
      <c r="C94" s="233"/>
      <c r="D94" s="233"/>
      <c r="E94" s="233"/>
      <c r="F94" s="233"/>
      <c r="G94" s="233"/>
      <c r="H94" s="233"/>
      <c r="I94" s="233"/>
      <c r="J94" s="233"/>
    </row>
    <row r="95" spans="1:10" ht="16.5" customHeight="1">
      <c r="A95" s="233"/>
      <c r="C95" s="233"/>
      <c r="D95" s="233"/>
      <c r="E95" s="233"/>
      <c r="F95" s="233"/>
      <c r="G95" s="233"/>
      <c r="H95" s="233"/>
      <c r="I95" s="233"/>
      <c r="J95" s="233"/>
    </row>
    <row r="96" spans="1:10" ht="16.5" customHeight="1">
      <c r="A96" s="233"/>
      <c r="C96" s="233"/>
      <c r="D96" s="233"/>
      <c r="E96" s="233"/>
      <c r="F96" s="233"/>
      <c r="G96" s="233"/>
      <c r="H96" s="233"/>
      <c r="I96" s="233"/>
      <c r="J96" s="233"/>
    </row>
    <row r="97" spans="1:10" ht="16.5" customHeight="1">
      <c r="A97" s="233"/>
      <c r="C97" s="233"/>
      <c r="D97" s="233"/>
      <c r="E97" s="233"/>
      <c r="F97" s="233"/>
      <c r="G97" s="233"/>
      <c r="H97" s="233"/>
      <c r="I97" s="233"/>
      <c r="J97" s="233"/>
    </row>
    <row r="98" spans="1:10" ht="16.5" customHeight="1">
      <c r="A98" s="233"/>
      <c r="C98" s="233"/>
      <c r="D98" s="233"/>
      <c r="E98" s="233"/>
      <c r="F98" s="233"/>
      <c r="G98" s="233"/>
      <c r="H98" s="233"/>
      <c r="I98" s="233"/>
      <c r="J98" s="233"/>
    </row>
    <row r="99" spans="1:10" ht="16.5" customHeight="1">
      <c r="A99" s="233"/>
      <c r="C99" s="233"/>
      <c r="D99" s="233"/>
      <c r="E99" s="233"/>
      <c r="F99" s="233"/>
      <c r="G99" s="233"/>
      <c r="H99" s="233"/>
      <c r="I99" s="233"/>
      <c r="J99" s="233"/>
    </row>
    <row r="100" spans="1:10" ht="16.5" customHeight="1">
      <c r="A100" s="233"/>
      <c r="C100" s="233"/>
      <c r="D100" s="233"/>
      <c r="E100" s="233"/>
      <c r="F100" s="233"/>
      <c r="G100" s="233"/>
      <c r="H100" s="233"/>
      <c r="I100" s="233"/>
      <c r="J100" s="233"/>
    </row>
    <row r="101" spans="1:10" ht="16.5" customHeight="1">
      <c r="A101" s="233"/>
      <c r="C101" s="233"/>
      <c r="D101" s="233"/>
      <c r="E101" s="233"/>
      <c r="F101" s="233"/>
      <c r="G101" s="233"/>
      <c r="H101" s="233"/>
      <c r="I101" s="233"/>
      <c r="J101" s="233"/>
    </row>
    <row r="102" spans="1:10" ht="16.5" customHeight="1">
      <c r="A102" s="233"/>
      <c r="C102" s="233"/>
      <c r="D102" s="233"/>
      <c r="E102" s="233"/>
      <c r="F102" s="233"/>
      <c r="G102" s="233"/>
      <c r="H102" s="233"/>
      <c r="I102" s="233"/>
      <c r="J102" s="233"/>
    </row>
    <row r="103" spans="1:10" ht="16.5" customHeight="1">
      <c r="A103" s="233"/>
      <c r="C103" s="233"/>
      <c r="D103" s="233"/>
      <c r="E103" s="233"/>
      <c r="F103" s="233"/>
      <c r="G103" s="233"/>
      <c r="H103" s="233"/>
      <c r="I103" s="233"/>
      <c r="J103" s="233"/>
    </row>
    <row r="104" spans="1:10" ht="16.5" customHeight="1">
      <c r="A104" s="233"/>
      <c r="C104" s="233"/>
      <c r="D104" s="233"/>
      <c r="E104" s="233"/>
      <c r="F104" s="233"/>
      <c r="G104" s="233"/>
      <c r="H104" s="233"/>
      <c r="I104" s="233"/>
      <c r="J104" s="233"/>
    </row>
    <row r="105" spans="1:10" ht="16.5" customHeight="1">
      <c r="A105" s="233"/>
      <c r="C105" s="233"/>
      <c r="D105" s="233"/>
      <c r="E105" s="233"/>
      <c r="F105" s="233"/>
      <c r="G105" s="233"/>
      <c r="H105" s="233"/>
      <c r="I105" s="233"/>
      <c r="J105" s="233"/>
    </row>
    <row r="106" spans="1:10" ht="16.5" customHeight="1">
      <c r="A106" s="233"/>
      <c r="C106" s="233"/>
      <c r="D106" s="233"/>
      <c r="E106" s="233"/>
      <c r="F106" s="233"/>
      <c r="G106" s="233"/>
      <c r="H106" s="233"/>
      <c r="I106" s="233"/>
      <c r="J106" s="233"/>
    </row>
    <row r="107" spans="1:10" ht="16.5" customHeight="1">
      <c r="A107" s="233"/>
      <c r="C107" s="233"/>
      <c r="D107" s="233"/>
      <c r="E107" s="233"/>
      <c r="F107" s="233"/>
      <c r="G107" s="233"/>
      <c r="H107" s="233"/>
      <c r="I107" s="233"/>
      <c r="J107" s="233"/>
    </row>
    <row r="108" spans="1:10" ht="16.5" customHeight="1">
      <c r="A108" s="233"/>
      <c r="C108" s="233"/>
      <c r="D108" s="233"/>
      <c r="E108" s="233"/>
      <c r="F108" s="233"/>
      <c r="G108" s="233"/>
      <c r="H108" s="233"/>
      <c r="I108" s="233"/>
      <c r="J108" s="233"/>
    </row>
    <row r="109" spans="1:10" ht="16.5" customHeight="1">
      <c r="A109" s="233"/>
      <c r="C109" s="233"/>
      <c r="D109" s="233"/>
      <c r="E109" s="233"/>
      <c r="F109" s="233"/>
      <c r="G109" s="233"/>
      <c r="H109" s="233"/>
      <c r="I109" s="233"/>
      <c r="J109" s="233"/>
    </row>
    <row r="110" spans="1:10" ht="16.5" customHeight="1">
      <c r="A110" s="233"/>
      <c r="C110" s="233"/>
      <c r="D110" s="233"/>
      <c r="E110" s="233"/>
      <c r="F110" s="233"/>
      <c r="G110" s="233"/>
      <c r="H110" s="233"/>
      <c r="I110" s="233"/>
      <c r="J110" s="233"/>
    </row>
    <row r="111" spans="1:10" ht="16.5" customHeight="1">
      <c r="A111" s="233"/>
      <c r="C111" s="233"/>
      <c r="D111" s="233"/>
      <c r="E111" s="233"/>
      <c r="F111" s="233"/>
      <c r="G111" s="233"/>
      <c r="H111" s="233"/>
      <c r="I111" s="233"/>
      <c r="J111" s="233"/>
    </row>
    <row r="112" spans="1:10" ht="16.5" customHeight="1">
      <c r="A112" s="233"/>
      <c r="C112" s="233"/>
      <c r="D112" s="233"/>
      <c r="E112" s="233"/>
      <c r="F112" s="233"/>
      <c r="G112" s="233"/>
      <c r="H112" s="233"/>
      <c r="I112" s="233"/>
      <c r="J112" s="233"/>
    </row>
    <row r="113" spans="1:10" ht="16.5" customHeight="1">
      <c r="A113" s="233"/>
      <c r="C113" s="233"/>
      <c r="D113" s="233"/>
      <c r="E113" s="233"/>
      <c r="F113" s="233"/>
      <c r="G113" s="233"/>
      <c r="H113" s="233"/>
      <c r="I113" s="233"/>
      <c r="J113" s="233"/>
    </row>
    <row r="114" spans="1:10" ht="16.5" customHeight="1">
      <c r="A114" s="233"/>
      <c r="C114" s="233"/>
      <c r="D114" s="233"/>
      <c r="E114" s="233"/>
      <c r="F114" s="233"/>
      <c r="G114" s="233"/>
      <c r="H114" s="233"/>
      <c r="I114" s="233"/>
      <c r="J114" s="233"/>
    </row>
    <row r="115" spans="1:10" ht="16.5" customHeight="1">
      <c r="A115" s="233"/>
      <c r="C115" s="233"/>
      <c r="D115" s="233"/>
      <c r="E115" s="233"/>
      <c r="F115" s="233"/>
      <c r="G115" s="233"/>
      <c r="H115" s="233"/>
      <c r="I115" s="233"/>
      <c r="J115" s="233"/>
    </row>
    <row r="116" spans="1:10" ht="16.5" customHeight="1">
      <c r="A116" s="233"/>
      <c r="C116" s="233"/>
      <c r="D116" s="233"/>
      <c r="E116" s="233"/>
      <c r="F116" s="233"/>
      <c r="G116" s="233"/>
      <c r="H116" s="233"/>
      <c r="I116" s="233"/>
      <c r="J116" s="233"/>
    </row>
    <row r="117" spans="1:10" ht="16.5" customHeight="1">
      <c r="A117" s="233"/>
      <c r="C117" s="233"/>
      <c r="D117" s="233"/>
      <c r="E117" s="233"/>
      <c r="F117" s="233"/>
      <c r="G117" s="233"/>
      <c r="H117" s="233"/>
      <c r="I117" s="233"/>
      <c r="J117" s="233"/>
    </row>
    <row r="118" spans="1:10" ht="16.5" customHeight="1">
      <c r="A118" s="233"/>
      <c r="C118" s="233"/>
      <c r="D118" s="233"/>
      <c r="E118" s="233"/>
      <c r="F118" s="233"/>
      <c r="G118" s="233"/>
      <c r="H118" s="233"/>
      <c r="I118" s="233"/>
      <c r="J118" s="233"/>
    </row>
    <row r="119" spans="1:10" ht="16.5" customHeight="1">
      <c r="A119" s="233"/>
      <c r="C119" s="233"/>
      <c r="D119" s="233"/>
      <c r="E119" s="233"/>
      <c r="F119" s="233"/>
      <c r="G119" s="233"/>
      <c r="H119" s="233"/>
      <c r="I119" s="233"/>
      <c r="J119" s="233"/>
    </row>
    <row r="120" spans="1:10" ht="16.5" customHeight="1">
      <c r="A120" s="233"/>
      <c r="C120" s="233"/>
      <c r="D120" s="233"/>
      <c r="E120" s="233"/>
      <c r="F120" s="233"/>
      <c r="G120" s="233"/>
      <c r="H120" s="233"/>
      <c r="I120" s="233"/>
      <c r="J120" s="233"/>
    </row>
    <row r="121" spans="1:10" ht="16.5" customHeight="1">
      <c r="A121" s="233"/>
      <c r="C121" s="233"/>
      <c r="D121" s="233"/>
      <c r="E121" s="233"/>
      <c r="F121" s="233"/>
      <c r="G121" s="233"/>
      <c r="H121" s="233"/>
      <c r="I121" s="233"/>
      <c r="J121" s="233"/>
    </row>
    <row r="122" spans="1:10" ht="16.5" customHeight="1">
      <c r="A122" s="233"/>
      <c r="C122" s="233"/>
      <c r="D122" s="233"/>
      <c r="E122" s="233"/>
      <c r="F122" s="233"/>
      <c r="G122" s="233"/>
      <c r="H122" s="233"/>
      <c r="I122" s="233"/>
      <c r="J122" s="233"/>
    </row>
    <row r="123" spans="1:10" ht="16.5" customHeight="1">
      <c r="A123" s="233"/>
      <c r="C123" s="233"/>
      <c r="D123" s="233"/>
      <c r="E123" s="233"/>
      <c r="F123" s="233"/>
      <c r="G123" s="233"/>
      <c r="H123" s="233"/>
      <c r="I123" s="233"/>
      <c r="J123" s="233"/>
    </row>
    <row r="124" spans="1:10" ht="16.5" customHeight="1">
      <c r="A124" s="233"/>
      <c r="C124" s="233"/>
      <c r="D124" s="233"/>
      <c r="E124" s="233"/>
      <c r="F124" s="233"/>
      <c r="G124" s="233"/>
      <c r="H124" s="233"/>
      <c r="I124" s="233"/>
      <c r="J124" s="233"/>
    </row>
    <row r="125" spans="1:10" ht="16.5" customHeight="1">
      <c r="A125" s="233"/>
      <c r="C125" s="233"/>
      <c r="D125" s="233"/>
      <c r="E125" s="233"/>
      <c r="F125" s="233"/>
      <c r="G125" s="233"/>
      <c r="H125" s="233"/>
      <c r="I125" s="233"/>
      <c r="J125" s="233"/>
    </row>
    <row r="126" spans="1:10" ht="16.5" customHeight="1">
      <c r="A126" s="233"/>
      <c r="C126" s="233"/>
      <c r="D126" s="233"/>
      <c r="E126" s="233"/>
      <c r="F126" s="233"/>
      <c r="G126" s="233"/>
      <c r="H126" s="233"/>
      <c r="I126" s="233"/>
      <c r="J126" s="233"/>
    </row>
    <row r="127" spans="1:10" ht="16.5" customHeight="1">
      <c r="A127" s="233"/>
      <c r="C127" s="233"/>
      <c r="D127" s="233"/>
      <c r="E127" s="233"/>
      <c r="F127" s="233"/>
      <c r="G127" s="233"/>
      <c r="H127" s="233"/>
      <c r="I127" s="233"/>
      <c r="J127" s="233"/>
    </row>
    <row r="128" spans="1:10" ht="16.5" customHeight="1">
      <c r="A128" s="233"/>
      <c r="C128" s="233"/>
      <c r="D128" s="233"/>
      <c r="E128" s="233"/>
      <c r="F128" s="233"/>
      <c r="G128" s="233"/>
      <c r="H128" s="233"/>
      <c r="I128" s="233"/>
      <c r="J128" s="233"/>
    </row>
    <row r="129" spans="1:10" ht="16.5" customHeight="1">
      <c r="A129" s="233"/>
      <c r="C129" s="233"/>
      <c r="D129" s="233"/>
      <c r="E129" s="233"/>
      <c r="F129" s="233"/>
      <c r="G129" s="233"/>
      <c r="H129" s="233"/>
      <c r="I129" s="233"/>
      <c r="J129" s="233"/>
    </row>
    <row r="130" spans="1:10" ht="16.5" customHeight="1">
      <c r="A130" s="233"/>
      <c r="C130" s="233"/>
      <c r="D130" s="233"/>
      <c r="E130" s="233"/>
      <c r="F130" s="233"/>
      <c r="G130" s="233"/>
      <c r="H130" s="233"/>
      <c r="I130" s="233"/>
      <c r="J130" s="233"/>
    </row>
    <row r="131" spans="1:10" ht="16.5" customHeight="1">
      <c r="A131" s="233"/>
      <c r="C131" s="233"/>
      <c r="D131" s="233"/>
      <c r="E131" s="233"/>
      <c r="F131" s="233"/>
      <c r="G131" s="233"/>
      <c r="H131" s="233"/>
      <c r="I131" s="233"/>
      <c r="J131" s="233"/>
    </row>
    <row r="132" spans="1:10" ht="16.5" customHeight="1">
      <c r="A132" s="233"/>
      <c r="C132" s="233"/>
      <c r="D132" s="233"/>
      <c r="E132" s="233"/>
      <c r="F132" s="233"/>
      <c r="G132" s="233"/>
      <c r="H132" s="233"/>
      <c r="I132" s="233"/>
      <c r="J132" s="233"/>
    </row>
    <row r="133" spans="1:10" ht="16.5" customHeight="1">
      <c r="A133" s="233"/>
      <c r="C133" s="233"/>
      <c r="D133" s="233"/>
      <c r="E133" s="233"/>
      <c r="F133" s="233"/>
      <c r="G133" s="233"/>
      <c r="H133" s="233"/>
      <c r="I133" s="233"/>
      <c r="J133" s="233"/>
    </row>
    <row r="134" spans="1:10" ht="16.5" customHeight="1">
      <c r="A134" s="233"/>
      <c r="C134" s="233"/>
      <c r="D134" s="233"/>
      <c r="E134" s="233"/>
      <c r="F134" s="233"/>
      <c r="G134" s="233"/>
      <c r="H134" s="233"/>
      <c r="I134" s="233"/>
      <c r="J134" s="233"/>
    </row>
    <row r="135" spans="1:10" ht="16.5" customHeight="1">
      <c r="A135" s="233"/>
      <c r="C135" s="233"/>
      <c r="D135" s="233"/>
      <c r="E135" s="233"/>
      <c r="F135" s="233"/>
      <c r="G135" s="233"/>
      <c r="H135" s="233"/>
      <c r="I135" s="233"/>
      <c r="J135" s="233"/>
    </row>
    <row r="136" spans="1:10" ht="16.5" customHeight="1">
      <c r="A136" s="233"/>
      <c r="C136" s="233"/>
      <c r="D136" s="233"/>
      <c r="E136" s="233"/>
      <c r="F136" s="233"/>
      <c r="G136" s="233"/>
      <c r="H136" s="233"/>
      <c r="I136" s="233"/>
      <c r="J136" s="233"/>
    </row>
    <row r="137" spans="1:10" ht="16.5" customHeight="1">
      <c r="A137" s="233"/>
      <c r="C137" s="233"/>
      <c r="D137" s="233"/>
      <c r="E137" s="233"/>
      <c r="F137" s="233"/>
      <c r="G137" s="233"/>
      <c r="H137" s="233"/>
      <c r="I137" s="233"/>
      <c r="J137" s="233"/>
    </row>
  </sheetData>
  <mergeCells count="14">
    <mergeCell ref="V3:X3"/>
    <mergeCell ref="E5:E6"/>
    <mergeCell ref="F5:F6"/>
    <mergeCell ref="G5:G6"/>
    <mergeCell ref="H5:H6"/>
    <mergeCell ref="I5:I6"/>
    <mergeCell ref="K5:K6"/>
    <mergeCell ref="J5:J6"/>
    <mergeCell ref="A46:K46"/>
    <mergeCell ref="C5:C6"/>
    <mergeCell ref="D5:D6"/>
    <mergeCell ref="B5:B6"/>
    <mergeCell ref="A2:K2"/>
    <mergeCell ref="A5:A6"/>
  </mergeCells>
  <printOptions horizontalCentered="1" gridLinesSet="0"/>
  <pageMargins left="0" right="0" top="0.39370078740157483" bottom="0.27559055118110237" header="0" footer="0"/>
  <pageSetup scale="46" orientation="landscape"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syncVertical="1" syncRef="A1" transitionEvaluation="1">
    <pageSetUpPr fitToPage="1"/>
  </sheetPr>
  <dimension ref="A1:AO137"/>
  <sheetViews>
    <sheetView showGridLines="0" showZeros="0" zoomScaleNormal="100" zoomScaleSheetLayoutView="100" workbookViewId="0"/>
  </sheetViews>
  <sheetFormatPr baseColWidth="10" defaultColWidth="12.5703125" defaultRowHeight="16.5" customHeight="1"/>
  <cols>
    <col min="1" max="1" width="24" style="167" customWidth="1"/>
    <col min="2" max="8" width="12.85546875" style="167" customWidth="1"/>
    <col min="9" max="16384" width="12.5703125" style="167"/>
  </cols>
  <sheetData>
    <row r="1" spans="1:18" ht="16.5" customHeight="1">
      <c r="A1" s="131"/>
      <c r="B1" s="221"/>
      <c r="C1" s="221"/>
      <c r="D1" s="221"/>
      <c r="E1" s="221"/>
      <c r="F1" s="221"/>
      <c r="G1" s="221"/>
      <c r="H1" s="221"/>
      <c r="I1" s="223"/>
      <c r="J1" s="223"/>
      <c r="K1" s="223"/>
      <c r="L1" s="223"/>
      <c r="M1" s="223"/>
      <c r="N1" s="223"/>
      <c r="O1" s="223"/>
      <c r="P1" s="223"/>
      <c r="Q1" s="233"/>
    </row>
    <row r="2" spans="1:18" s="377" customFormat="1" ht="16.5" customHeight="1">
      <c r="A2" s="547" t="s">
        <v>533</v>
      </c>
      <c r="B2" s="547"/>
      <c r="C2" s="547"/>
      <c r="D2" s="547"/>
      <c r="E2" s="547"/>
      <c r="F2" s="547"/>
      <c r="G2" s="547"/>
      <c r="H2" s="547"/>
    </row>
    <row r="3" spans="1:18" s="377" customFormat="1" ht="16.5" customHeight="1">
      <c r="A3" s="428" t="s">
        <v>631</v>
      </c>
      <c r="B3" s="408"/>
      <c r="C3" s="408"/>
      <c r="D3" s="408"/>
      <c r="E3" s="408"/>
      <c r="F3" s="408"/>
      <c r="G3" s="408"/>
      <c r="H3" s="408"/>
      <c r="I3" s="408"/>
      <c r="J3" s="408"/>
      <c r="K3" s="408"/>
      <c r="L3" s="408"/>
      <c r="M3" s="574"/>
      <c r="N3" s="574"/>
      <c r="O3" s="574"/>
      <c r="P3" s="409"/>
      <c r="Q3" s="431"/>
    </row>
    <row r="4" spans="1:18" ht="16.5" customHeight="1" thickBot="1">
      <c r="A4" s="223"/>
      <c r="B4" s="223"/>
      <c r="C4" s="237"/>
      <c r="D4" s="237"/>
      <c r="E4" s="237"/>
      <c r="F4" s="237"/>
      <c r="G4" s="237"/>
      <c r="H4" s="237"/>
      <c r="I4" s="223"/>
      <c r="J4" s="223"/>
      <c r="K4" s="223"/>
      <c r="L4" s="223"/>
      <c r="M4" s="223"/>
      <c r="N4" s="223"/>
      <c r="O4" s="223"/>
      <c r="P4" s="223"/>
      <c r="Q4" s="233"/>
    </row>
    <row r="5" spans="1:18" ht="15" customHeight="1" thickTop="1">
      <c r="A5" s="568" t="s">
        <v>536</v>
      </c>
      <c r="B5" s="568">
        <v>2017</v>
      </c>
      <c r="C5" s="568">
        <v>2018</v>
      </c>
      <c r="D5" s="568">
        <v>2019</v>
      </c>
      <c r="E5" s="568">
        <v>2020</v>
      </c>
      <c r="F5" s="568">
        <v>2021</v>
      </c>
      <c r="G5" s="568">
        <v>2022</v>
      </c>
      <c r="H5" s="568">
        <v>2023</v>
      </c>
      <c r="I5" s="155"/>
      <c r="J5" s="155"/>
      <c r="K5" s="155"/>
      <c r="L5" s="155"/>
      <c r="M5" s="155"/>
      <c r="N5" s="155"/>
      <c r="O5" s="155"/>
      <c r="P5" s="155"/>
      <c r="Q5" s="155"/>
    </row>
    <row r="6" spans="1:18" ht="15" customHeight="1" thickBot="1">
      <c r="A6" s="567"/>
      <c r="B6" s="569"/>
      <c r="C6" s="569"/>
      <c r="D6" s="569"/>
      <c r="E6" s="569"/>
      <c r="F6" s="569"/>
      <c r="G6" s="569"/>
      <c r="H6" s="569"/>
      <c r="I6" s="155"/>
      <c r="J6" s="155"/>
      <c r="K6" s="155"/>
      <c r="L6" s="155"/>
      <c r="M6" s="155"/>
      <c r="N6" s="155"/>
      <c r="O6" s="155"/>
      <c r="P6" s="155"/>
      <c r="Q6" s="155"/>
    </row>
    <row r="7" spans="1:18" ht="15" customHeight="1" thickTop="1">
      <c r="B7" s="192"/>
      <c r="C7" s="192"/>
      <c r="D7" s="192"/>
      <c r="E7" s="192"/>
      <c r="F7" s="192"/>
      <c r="G7" s="192"/>
      <c r="H7" s="192"/>
      <c r="I7" s="155"/>
      <c r="J7" s="155"/>
      <c r="K7" s="155"/>
      <c r="L7" s="155"/>
      <c r="M7" s="155"/>
      <c r="N7" s="155"/>
      <c r="O7" s="155"/>
      <c r="P7" s="155"/>
      <c r="Q7" s="155"/>
    </row>
    <row r="8" spans="1:18" ht="15" customHeight="1">
      <c r="A8" s="173" t="s">
        <v>200</v>
      </c>
      <c r="B8" s="190">
        <v>2742952</v>
      </c>
      <c r="C8" s="190">
        <v>2849623</v>
      </c>
      <c r="D8" s="190">
        <v>2865261</v>
      </c>
      <c r="E8" s="190">
        <v>2778024</v>
      </c>
      <c r="F8" s="190">
        <v>2675729</v>
      </c>
      <c r="G8" s="190">
        <v>2856822</v>
      </c>
      <c r="H8" s="190">
        <v>3014116</v>
      </c>
      <c r="I8" s="88"/>
      <c r="J8" s="238"/>
      <c r="K8" s="238"/>
      <c r="L8" s="238"/>
      <c r="M8" s="238"/>
      <c r="N8" s="238"/>
      <c r="O8" s="238"/>
      <c r="P8" s="238"/>
      <c r="Q8" s="238"/>
      <c r="R8" s="238"/>
    </row>
    <row r="9" spans="1:18" ht="15" customHeight="1">
      <c r="A9" s="214"/>
      <c r="B9" s="189"/>
      <c r="C9" s="189"/>
      <c r="D9" s="189"/>
      <c r="E9" s="189"/>
      <c r="F9" s="189"/>
      <c r="G9" s="189"/>
      <c r="H9" s="189"/>
      <c r="I9" s="88"/>
      <c r="J9" s="238"/>
      <c r="K9" s="238"/>
      <c r="L9" s="238"/>
      <c r="M9" s="238"/>
      <c r="N9" s="238"/>
      <c r="O9" s="238"/>
      <c r="P9" s="238"/>
      <c r="Q9" s="238"/>
      <c r="R9" s="238"/>
    </row>
    <row r="10" spans="1:18" ht="15" customHeight="1">
      <c r="A10" s="304" t="s">
        <v>0</v>
      </c>
      <c r="B10" s="189">
        <v>25451</v>
      </c>
      <c r="C10" s="189">
        <v>27108</v>
      </c>
      <c r="D10" s="189">
        <v>27080</v>
      </c>
      <c r="E10" s="189">
        <v>28139</v>
      </c>
      <c r="F10" s="189">
        <v>25215</v>
      </c>
      <c r="G10" s="189">
        <v>25894</v>
      </c>
      <c r="H10" s="189">
        <v>27667</v>
      </c>
      <c r="I10" s="88"/>
      <c r="J10" s="238"/>
      <c r="K10" s="238"/>
      <c r="L10" s="238"/>
      <c r="M10" s="238"/>
      <c r="N10" s="238"/>
      <c r="O10" s="238"/>
      <c r="P10" s="238"/>
      <c r="Q10" s="238"/>
      <c r="R10" s="238"/>
    </row>
    <row r="11" spans="1:18" ht="15" customHeight="1">
      <c r="A11" s="304" t="s">
        <v>1</v>
      </c>
      <c r="B11" s="189">
        <v>69315</v>
      </c>
      <c r="C11" s="189">
        <v>76137</v>
      </c>
      <c r="D11" s="189">
        <v>76444</v>
      </c>
      <c r="E11" s="189">
        <v>76401</v>
      </c>
      <c r="F11" s="189">
        <v>87925</v>
      </c>
      <c r="G11" s="189">
        <v>94519</v>
      </c>
      <c r="H11" s="189">
        <v>100714</v>
      </c>
      <c r="I11" s="88"/>
      <c r="J11" s="238"/>
      <c r="K11" s="238"/>
      <c r="L11" s="238"/>
      <c r="M11" s="238"/>
      <c r="N11" s="238"/>
      <c r="O11" s="238"/>
      <c r="P11" s="238"/>
      <c r="Q11" s="238"/>
      <c r="R11" s="238"/>
    </row>
    <row r="12" spans="1:18" ht="15" customHeight="1">
      <c r="A12" s="304" t="s">
        <v>2</v>
      </c>
      <c r="B12" s="189">
        <v>47234</v>
      </c>
      <c r="C12" s="189">
        <v>52473</v>
      </c>
      <c r="D12" s="189">
        <v>50578</v>
      </c>
      <c r="E12" s="189">
        <v>49003</v>
      </c>
      <c r="F12" s="189">
        <v>54260</v>
      </c>
      <c r="G12" s="189">
        <v>61938</v>
      </c>
      <c r="H12" s="189">
        <v>63532</v>
      </c>
      <c r="I12" s="88"/>
      <c r="J12" s="238"/>
      <c r="K12" s="238"/>
      <c r="L12" s="238"/>
      <c r="M12" s="238"/>
      <c r="N12" s="238"/>
      <c r="O12" s="238"/>
      <c r="P12" s="238"/>
      <c r="Q12" s="238"/>
      <c r="R12" s="238"/>
    </row>
    <row r="13" spans="1:18" ht="15" customHeight="1">
      <c r="A13" s="304" t="s">
        <v>3</v>
      </c>
      <c r="B13" s="189">
        <v>20877</v>
      </c>
      <c r="C13" s="189">
        <v>22872</v>
      </c>
      <c r="D13" s="189">
        <v>23228</v>
      </c>
      <c r="E13" s="189">
        <v>23492</v>
      </c>
      <c r="F13" s="189">
        <v>25377</v>
      </c>
      <c r="G13" s="189">
        <v>27510</v>
      </c>
      <c r="H13" s="189">
        <v>28202</v>
      </c>
      <c r="I13" s="88"/>
      <c r="J13" s="238"/>
      <c r="K13" s="238"/>
      <c r="L13" s="238"/>
      <c r="M13" s="238"/>
      <c r="N13" s="238"/>
      <c r="O13" s="238"/>
      <c r="P13" s="238"/>
      <c r="Q13" s="238"/>
      <c r="R13" s="238"/>
    </row>
    <row r="14" spans="1:18" ht="15" customHeight="1">
      <c r="A14" s="304" t="s">
        <v>201</v>
      </c>
      <c r="B14" s="189">
        <v>86348</v>
      </c>
      <c r="C14" s="189">
        <v>89980</v>
      </c>
      <c r="D14" s="189">
        <v>87526</v>
      </c>
      <c r="E14" s="189">
        <v>81358</v>
      </c>
      <c r="F14" s="189">
        <v>76043</v>
      </c>
      <c r="G14" s="189">
        <v>81061</v>
      </c>
      <c r="H14" s="189">
        <v>84130</v>
      </c>
      <c r="I14" s="88"/>
      <c r="J14" s="238"/>
      <c r="K14" s="238"/>
      <c r="L14" s="238"/>
      <c r="M14" s="238"/>
      <c r="N14" s="238"/>
      <c r="O14" s="238"/>
      <c r="P14" s="238"/>
      <c r="Q14" s="238"/>
      <c r="R14" s="238"/>
    </row>
    <row r="15" spans="1:18" ht="15" customHeight="1">
      <c r="A15" s="304" t="s">
        <v>5</v>
      </c>
      <c r="B15" s="189">
        <v>24195</v>
      </c>
      <c r="C15" s="189">
        <v>24847</v>
      </c>
      <c r="D15" s="189">
        <v>26298</v>
      </c>
      <c r="E15" s="189">
        <v>25279</v>
      </c>
      <c r="F15" s="189">
        <v>24646</v>
      </c>
      <c r="G15" s="189">
        <v>25981</v>
      </c>
      <c r="H15" s="189">
        <v>26800</v>
      </c>
      <c r="I15" s="88"/>
      <c r="J15" s="238"/>
      <c r="K15" s="238"/>
      <c r="L15" s="238"/>
      <c r="M15" s="238"/>
      <c r="N15" s="238"/>
      <c r="O15" s="238"/>
      <c r="P15" s="238"/>
      <c r="Q15" s="238"/>
      <c r="R15" s="238"/>
    </row>
    <row r="16" spans="1:18" ht="15" customHeight="1">
      <c r="A16" s="304" t="s">
        <v>6</v>
      </c>
      <c r="B16" s="189">
        <v>24722</v>
      </c>
      <c r="C16" s="189">
        <v>25188</v>
      </c>
      <c r="D16" s="189">
        <v>26545</v>
      </c>
      <c r="E16" s="189">
        <v>26548</v>
      </c>
      <c r="F16" s="189">
        <v>26303</v>
      </c>
      <c r="G16" s="189">
        <v>28188</v>
      </c>
      <c r="H16" s="189">
        <v>30738</v>
      </c>
      <c r="I16" s="88"/>
      <c r="J16" s="238"/>
      <c r="K16" s="238"/>
      <c r="L16" s="238"/>
      <c r="M16" s="238"/>
      <c r="N16" s="238"/>
      <c r="O16" s="238"/>
      <c r="P16" s="238"/>
      <c r="Q16" s="238"/>
      <c r="R16" s="238"/>
    </row>
    <row r="17" spans="1:18" ht="15" customHeight="1">
      <c r="A17" s="304" t="s">
        <v>7</v>
      </c>
      <c r="B17" s="189">
        <v>77274</v>
      </c>
      <c r="C17" s="189">
        <v>79589</v>
      </c>
      <c r="D17" s="189">
        <v>75891</v>
      </c>
      <c r="E17" s="189">
        <v>80489</v>
      </c>
      <c r="F17" s="189">
        <v>73855</v>
      </c>
      <c r="G17" s="189">
        <v>73186</v>
      </c>
      <c r="H17" s="189">
        <v>74032</v>
      </c>
      <c r="I17" s="88"/>
      <c r="J17" s="238"/>
      <c r="K17" s="238"/>
      <c r="L17" s="238"/>
      <c r="M17" s="238"/>
      <c r="N17" s="238"/>
      <c r="O17" s="238"/>
      <c r="P17" s="238"/>
      <c r="Q17" s="238"/>
      <c r="R17" s="238"/>
    </row>
    <row r="18" spans="1:18" ht="15" customHeight="1">
      <c r="A18" s="304" t="s">
        <v>391</v>
      </c>
      <c r="B18" s="189">
        <v>208836</v>
      </c>
      <c r="C18" s="189">
        <v>207266</v>
      </c>
      <c r="D18" s="189">
        <v>220006</v>
      </c>
      <c r="E18" s="189">
        <v>238016</v>
      </c>
      <c r="F18" s="189">
        <v>218567</v>
      </c>
      <c r="G18" s="189">
        <v>224783</v>
      </c>
      <c r="H18" s="189">
        <v>267734</v>
      </c>
      <c r="I18" s="88"/>
      <c r="J18" s="238"/>
      <c r="K18" s="238"/>
      <c r="L18" s="238"/>
      <c r="M18" s="238"/>
      <c r="N18" s="238"/>
      <c r="O18" s="238"/>
      <c r="P18" s="238"/>
      <c r="Q18" s="238"/>
      <c r="R18" s="238"/>
    </row>
    <row r="19" spans="1:18" ht="15" customHeight="1">
      <c r="A19" s="304" t="s">
        <v>393</v>
      </c>
      <c r="B19" s="189">
        <v>236447</v>
      </c>
      <c r="C19" s="189">
        <v>236624</v>
      </c>
      <c r="D19" s="189">
        <v>229136</v>
      </c>
      <c r="E19" s="189">
        <v>217985</v>
      </c>
      <c r="F19" s="189">
        <v>169896</v>
      </c>
      <c r="G19" s="189">
        <v>172070</v>
      </c>
      <c r="H19" s="189">
        <v>175835</v>
      </c>
      <c r="I19" s="88"/>
      <c r="J19" s="238"/>
      <c r="K19" s="238"/>
      <c r="L19" s="238"/>
      <c r="M19" s="238"/>
      <c r="N19" s="238"/>
      <c r="O19" s="238"/>
      <c r="P19" s="238"/>
      <c r="Q19" s="238"/>
      <c r="R19" s="238"/>
    </row>
    <row r="20" spans="1:18" ht="15" customHeight="1">
      <c r="A20" s="304" t="s">
        <v>8</v>
      </c>
      <c r="B20" s="189">
        <v>23624</v>
      </c>
      <c r="C20" s="189">
        <v>24220</v>
      </c>
      <c r="D20" s="189">
        <v>23441</v>
      </c>
      <c r="E20" s="189">
        <v>22258</v>
      </c>
      <c r="F20" s="189">
        <v>22594</v>
      </c>
      <c r="G20" s="189">
        <v>21750</v>
      </c>
      <c r="H20" s="189">
        <v>21380</v>
      </c>
      <c r="I20" s="88"/>
      <c r="J20" s="238"/>
      <c r="K20" s="238"/>
      <c r="L20" s="238"/>
      <c r="M20" s="238"/>
      <c r="N20" s="238"/>
      <c r="O20" s="238"/>
      <c r="P20" s="238"/>
      <c r="Q20" s="238"/>
      <c r="R20" s="238"/>
    </row>
    <row r="21" spans="1:18" ht="15" customHeight="1">
      <c r="A21" s="304" t="s">
        <v>9</v>
      </c>
      <c r="B21" s="189">
        <v>124182</v>
      </c>
      <c r="C21" s="189">
        <v>135310</v>
      </c>
      <c r="D21" s="189">
        <v>133163</v>
      </c>
      <c r="E21" s="189">
        <v>131150</v>
      </c>
      <c r="F21" s="189">
        <v>119093</v>
      </c>
      <c r="G21" s="189">
        <v>128983</v>
      </c>
      <c r="H21" s="189">
        <v>131116</v>
      </c>
      <c r="I21" s="88"/>
      <c r="J21" s="238"/>
      <c r="K21" s="238"/>
      <c r="L21" s="238"/>
      <c r="M21" s="238"/>
      <c r="N21" s="238"/>
      <c r="O21" s="238"/>
      <c r="P21" s="238"/>
      <c r="Q21" s="238"/>
      <c r="R21" s="238"/>
    </row>
    <row r="22" spans="1:18" ht="15" customHeight="1">
      <c r="A22" s="304" t="s">
        <v>10</v>
      </c>
      <c r="B22" s="189">
        <v>33703</v>
      </c>
      <c r="C22" s="189">
        <v>33036</v>
      </c>
      <c r="D22" s="189">
        <v>31662</v>
      </c>
      <c r="E22" s="189">
        <v>27720</v>
      </c>
      <c r="F22" s="189">
        <v>27821</v>
      </c>
      <c r="G22" s="189">
        <v>29698</v>
      </c>
      <c r="H22" s="189">
        <v>27776</v>
      </c>
      <c r="I22" s="88"/>
      <c r="J22" s="238"/>
      <c r="K22" s="238"/>
      <c r="L22" s="238"/>
      <c r="M22" s="238"/>
      <c r="N22" s="238"/>
      <c r="O22" s="238"/>
      <c r="P22" s="238"/>
      <c r="Q22" s="238"/>
      <c r="R22" s="238"/>
    </row>
    <row r="23" spans="1:18" ht="15" customHeight="1">
      <c r="A23" s="304" t="s">
        <v>11</v>
      </c>
      <c r="B23" s="189">
        <v>43433</v>
      </c>
      <c r="C23" s="189">
        <v>46569</v>
      </c>
      <c r="D23" s="189">
        <v>42455</v>
      </c>
      <c r="E23" s="189">
        <v>38317</v>
      </c>
      <c r="F23" s="189">
        <v>40876</v>
      </c>
      <c r="G23" s="189">
        <v>48881</v>
      </c>
      <c r="H23" s="189">
        <v>53993</v>
      </c>
      <c r="I23" s="88"/>
      <c r="J23" s="238"/>
      <c r="K23" s="238"/>
      <c r="L23" s="238"/>
      <c r="M23" s="238"/>
      <c r="N23" s="238"/>
      <c r="O23" s="238"/>
      <c r="P23" s="238"/>
      <c r="Q23" s="238"/>
      <c r="R23" s="238"/>
    </row>
    <row r="24" spans="1:18" ht="15" customHeight="1">
      <c r="A24" s="304" t="s">
        <v>12</v>
      </c>
      <c r="B24" s="189">
        <v>244887</v>
      </c>
      <c r="C24" s="189">
        <v>259468</v>
      </c>
      <c r="D24" s="189">
        <v>270082</v>
      </c>
      <c r="E24" s="189">
        <v>251823</v>
      </c>
      <c r="F24" s="189">
        <v>236685</v>
      </c>
      <c r="G24" s="189">
        <v>251074</v>
      </c>
      <c r="H24" s="189">
        <v>265365</v>
      </c>
      <c r="I24" s="88"/>
      <c r="J24" s="238"/>
      <c r="K24" s="238"/>
      <c r="L24" s="238"/>
      <c r="M24" s="238"/>
      <c r="N24" s="238"/>
      <c r="O24" s="238"/>
      <c r="P24" s="238"/>
      <c r="Q24" s="238"/>
      <c r="R24" s="238"/>
    </row>
    <row r="25" spans="1:18" ht="15" customHeight="1">
      <c r="A25" s="304" t="s">
        <v>202</v>
      </c>
      <c r="B25" s="189">
        <v>161811</v>
      </c>
      <c r="C25" s="189">
        <v>164940</v>
      </c>
      <c r="D25" s="189">
        <v>153933</v>
      </c>
      <c r="E25" s="189">
        <v>147222</v>
      </c>
      <c r="F25" s="189">
        <v>148604</v>
      </c>
      <c r="G25" s="189">
        <v>162286</v>
      </c>
      <c r="H25" s="189">
        <v>169425</v>
      </c>
      <c r="I25" s="88"/>
      <c r="J25" s="238"/>
      <c r="K25" s="238"/>
      <c r="L25" s="238"/>
      <c r="M25" s="238"/>
      <c r="N25" s="238"/>
      <c r="O25" s="238"/>
      <c r="P25" s="238"/>
      <c r="Q25" s="238"/>
      <c r="R25" s="238"/>
    </row>
    <row r="26" spans="1:18" ht="15" customHeight="1">
      <c r="A26" s="304" t="s">
        <v>203</v>
      </c>
      <c r="B26" s="189">
        <v>108234</v>
      </c>
      <c r="C26" s="189">
        <v>107555</v>
      </c>
      <c r="D26" s="189">
        <v>107518</v>
      </c>
      <c r="E26" s="189">
        <v>102573</v>
      </c>
      <c r="F26" s="189">
        <v>88882</v>
      </c>
      <c r="G26" s="189">
        <v>98992</v>
      </c>
      <c r="H26" s="189">
        <v>102961</v>
      </c>
      <c r="I26" s="88"/>
      <c r="J26" s="238"/>
      <c r="K26" s="238"/>
      <c r="L26" s="238"/>
      <c r="M26" s="238"/>
      <c r="N26" s="238"/>
      <c r="O26" s="238"/>
      <c r="P26" s="238"/>
      <c r="Q26" s="238"/>
      <c r="R26" s="238"/>
    </row>
    <row r="27" spans="1:18" ht="15" customHeight="1">
      <c r="A27" s="304" t="s">
        <v>204</v>
      </c>
      <c r="B27" s="189">
        <v>74964</v>
      </c>
      <c r="C27" s="189">
        <v>82231</v>
      </c>
      <c r="D27" s="189">
        <v>84875</v>
      </c>
      <c r="E27" s="189">
        <v>86744</v>
      </c>
      <c r="F27" s="189">
        <v>78336</v>
      </c>
      <c r="G27" s="189">
        <v>81068</v>
      </c>
      <c r="H27" s="189">
        <v>83781</v>
      </c>
      <c r="I27" s="88"/>
      <c r="J27" s="238"/>
      <c r="K27" s="238"/>
      <c r="L27" s="238"/>
      <c r="M27" s="238"/>
      <c r="N27" s="238"/>
      <c r="O27" s="238"/>
      <c r="P27" s="238"/>
      <c r="Q27" s="238"/>
      <c r="R27" s="238"/>
    </row>
    <row r="28" spans="1:18" ht="15" customHeight="1">
      <c r="A28" s="304" t="s">
        <v>16</v>
      </c>
      <c r="B28" s="189">
        <v>29013</v>
      </c>
      <c r="C28" s="189">
        <v>29514</v>
      </c>
      <c r="D28" s="189">
        <v>30105</v>
      </c>
      <c r="E28" s="189">
        <v>29126</v>
      </c>
      <c r="F28" s="189">
        <v>29007</v>
      </c>
      <c r="G28" s="189">
        <v>29843</v>
      </c>
      <c r="H28" s="189">
        <v>31180</v>
      </c>
      <c r="I28" s="88"/>
      <c r="J28" s="238"/>
      <c r="K28" s="238"/>
      <c r="L28" s="238"/>
      <c r="M28" s="238"/>
      <c r="N28" s="238"/>
      <c r="O28" s="238"/>
      <c r="P28" s="238"/>
      <c r="Q28" s="238"/>
      <c r="R28" s="238"/>
    </row>
    <row r="29" spans="1:18" ht="15" customHeight="1">
      <c r="A29" s="304" t="s">
        <v>17</v>
      </c>
      <c r="B29" s="189">
        <v>30446</v>
      </c>
      <c r="C29" s="189">
        <v>31108</v>
      </c>
      <c r="D29" s="189">
        <v>35313</v>
      </c>
      <c r="E29" s="189">
        <v>33650</v>
      </c>
      <c r="F29" s="189">
        <v>37584</v>
      </c>
      <c r="G29" s="189">
        <v>43350</v>
      </c>
      <c r="H29" s="189">
        <v>47274</v>
      </c>
      <c r="I29" s="88"/>
      <c r="J29" s="238"/>
      <c r="K29" s="238"/>
      <c r="L29" s="238"/>
      <c r="M29" s="238"/>
      <c r="N29" s="238"/>
      <c r="O29" s="238"/>
      <c r="P29" s="238"/>
      <c r="Q29" s="238"/>
      <c r="R29" s="238"/>
    </row>
    <row r="30" spans="1:18" ht="15" customHeight="1">
      <c r="A30" s="304" t="s">
        <v>18</v>
      </c>
      <c r="B30" s="189">
        <v>144366</v>
      </c>
      <c r="C30" s="189">
        <v>154768</v>
      </c>
      <c r="D30" s="189">
        <v>156002</v>
      </c>
      <c r="E30" s="189">
        <v>157877</v>
      </c>
      <c r="F30" s="189">
        <v>153530</v>
      </c>
      <c r="G30" s="189">
        <v>166163</v>
      </c>
      <c r="H30" s="189">
        <v>171958</v>
      </c>
      <c r="I30" s="88"/>
      <c r="J30" s="238"/>
      <c r="K30" s="238"/>
      <c r="L30" s="238"/>
      <c r="M30" s="238"/>
      <c r="N30" s="238"/>
      <c r="O30" s="238"/>
      <c r="P30" s="238"/>
      <c r="Q30" s="238"/>
      <c r="R30" s="238"/>
    </row>
    <row r="31" spans="1:18" ht="15" customHeight="1">
      <c r="A31" s="304" t="s">
        <v>19</v>
      </c>
      <c r="B31" s="189">
        <v>25481</v>
      </c>
      <c r="C31" s="189">
        <v>24641</v>
      </c>
      <c r="D31" s="189">
        <v>27236</v>
      </c>
      <c r="E31" s="189">
        <v>26785</v>
      </c>
      <c r="F31" s="189">
        <v>26325</v>
      </c>
      <c r="G31" s="189">
        <v>29483</v>
      </c>
      <c r="H31" s="189">
        <v>33382</v>
      </c>
      <c r="I31" s="88"/>
      <c r="J31" s="238"/>
      <c r="K31" s="238"/>
      <c r="L31" s="238"/>
      <c r="M31" s="238"/>
      <c r="N31" s="238"/>
      <c r="O31" s="238"/>
      <c r="P31" s="238"/>
      <c r="Q31" s="238"/>
      <c r="R31" s="238"/>
    </row>
    <row r="32" spans="1:18" ht="15" customHeight="1">
      <c r="A32" s="304" t="s">
        <v>20</v>
      </c>
      <c r="B32" s="189">
        <v>95004</v>
      </c>
      <c r="C32" s="189">
        <v>93622</v>
      </c>
      <c r="D32" s="189">
        <v>91126</v>
      </c>
      <c r="E32" s="189">
        <v>85041</v>
      </c>
      <c r="F32" s="189">
        <v>76152</v>
      </c>
      <c r="G32" s="189">
        <v>79984</v>
      </c>
      <c r="H32" s="189">
        <v>88628</v>
      </c>
      <c r="I32" s="88"/>
      <c r="J32" s="238"/>
      <c r="K32" s="238"/>
      <c r="L32" s="238"/>
      <c r="M32" s="238"/>
      <c r="N32" s="238"/>
      <c r="O32" s="238"/>
      <c r="P32" s="238"/>
      <c r="Q32" s="238"/>
      <c r="R32" s="238"/>
    </row>
    <row r="33" spans="1:41" ht="15" customHeight="1">
      <c r="A33" s="304" t="s">
        <v>21</v>
      </c>
      <c r="B33" s="189">
        <v>103648</v>
      </c>
      <c r="C33" s="189">
        <v>105437</v>
      </c>
      <c r="D33" s="189">
        <v>107593</v>
      </c>
      <c r="E33" s="189">
        <v>107313</v>
      </c>
      <c r="F33" s="189">
        <v>104429</v>
      </c>
      <c r="G33" s="189">
        <v>113401</v>
      </c>
      <c r="H33" s="189">
        <v>122943</v>
      </c>
      <c r="I33" s="88"/>
      <c r="J33" s="238"/>
      <c r="K33" s="238"/>
      <c r="L33" s="238"/>
      <c r="M33" s="238"/>
      <c r="N33" s="238"/>
      <c r="O33" s="238"/>
      <c r="P33" s="238"/>
      <c r="Q33" s="238"/>
      <c r="R33" s="238"/>
    </row>
    <row r="34" spans="1:41" ht="15" customHeight="1">
      <c r="A34" s="304" t="s">
        <v>22</v>
      </c>
      <c r="B34" s="189">
        <v>108358</v>
      </c>
      <c r="C34" s="189">
        <v>123605</v>
      </c>
      <c r="D34" s="189">
        <v>132908</v>
      </c>
      <c r="E34" s="189">
        <v>100330</v>
      </c>
      <c r="F34" s="189">
        <v>123511</v>
      </c>
      <c r="G34" s="189">
        <v>144676</v>
      </c>
      <c r="H34" s="189">
        <v>162889</v>
      </c>
      <c r="I34" s="88"/>
      <c r="J34" s="238"/>
      <c r="K34" s="238"/>
      <c r="L34" s="238"/>
      <c r="M34" s="238"/>
      <c r="N34" s="238"/>
      <c r="O34" s="238"/>
      <c r="P34" s="238"/>
      <c r="Q34" s="238"/>
      <c r="R34" s="238"/>
    </row>
    <row r="35" spans="1:41" ht="15" customHeight="1">
      <c r="A35" s="304" t="s">
        <v>23</v>
      </c>
      <c r="B35" s="189">
        <v>80982</v>
      </c>
      <c r="C35" s="189">
        <v>84688</v>
      </c>
      <c r="D35" s="189">
        <v>82603</v>
      </c>
      <c r="E35" s="189">
        <v>85418</v>
      </c>
      <c r="F35" s="189">
        <v>72281</v>
      </c>
      <c r="G35" s="189">
        <v>75606</v>
      </c>
      <c r="H35" s="189">
        <v>78404</v>
      </c>
      <c r="I35" s="88"/>
      <c r="J35" s="238"/>
      <c r="K35" s="238"/>
      <c r="L35" s="238"/>
      <c r="M35" s="238"/>
      <c r="N35" s="238"/>
      <c r="O35" s="238"/>
      <c r="P35" s="238"/>
      <c r="Q35" s="238"/>
      <c r="R35" s="238"/>
    </row>
    <row r="36" spans="1:41" ht="15" customHeight="1">
      <c r="A36" s="304" t="s">
        <v>24</v>
      </c>
      <c r="B36" s="189">
        <v>106344</v>
      </c>
      <c r="C36" s="189">
        <v>112761</v>
      </c>
      <c r="D36" s="189">
        <v>114187</v>
      </c>
      <c r="E36" s="189">
        <v>110477</v>
      </c>
      <c r="F36" s="189">
        <v>107794</v>
      </c>
      <c r="G36" s="189">
        <v>103872</v>
      </c>
      <c r="H36" s="189">
        <v>100755</v>
      </c>
      <c r="I36" s="88"/>
      <c r="J36" s="238"/>
      <c r="K36" s="238"/>
      <c r="L36" s="238"/>
      <c r="M36" s="238"/>
      <c r="N36" s="238"/>
      <c r="O36" s="238"/>
      <c r="P36" s="238"/>
      <c r="Q36" s="238"/>
      <c r="R36" s="238"/>
    </row>
    <row r="37" spans="1:41" ht="15" customHeight="1">
      <c r="A37" s="304" t="s">
        <v>25</v>
      </c>
      <c r="B37" s="189">
        <v>84508</v>
      </c>
      <c r="C37" s="189">
        <v>84988</v>
      </c>
      <c r="D37" s="189">
        <v>86879</v>
      </c>
      <c r="E37" s="189">
        <v>83760</v>
      </c>
      <c r="F37" s="189">
        <v>80304</v>
      </c>
      <c r="G37" s="189">
        <v>84733</v>
      </c>
      <c r="H37" s="189">
        <v>85995</v>
      </c>
      <c r="I37" s="88"/>
      <c r="J37" s="238"/>
      <c r="K37" s="238"/>
      <c r="L37" s="238"/>
      <c r="M37" s="238"/>
      <c r="N37" s="238"/>
      <c r="O37" s="238"/>
      <c r="P37" s="238"/>
      <c r="Q37" s="238"/>
      <c r="R37" s="238"/>
    </row>
    <row r="38" spans="1:41" ht="15" customHeight="1">
      <c r="A38" s="304" t="s">
        <v>26</v>
      </c>
      <c r="B38" s="189">
        <v>25834</v>
      </c>
      <c r="C38" s="189">
        <v>26003</v>
      </c>
      <c r="D38" s="189">
        <v>27162</v>
      </c>
      <c r="E38" s="189">
        <v>32516</v>
      </c>
      <c r="F38" s="189">
        <v>46434</v>
      </c>
      <c r="G38" s="189">
        <v>59283</v>
      </c>
      <c r="H38" s="189">
        <v>52586</v>
      </c>
      <c r="I38" s="88"/>
      <c r="J38" s="238"/>
      <c r="K38" s="238"/>
      <c r="L38" s="238"/>
      <c r="M38" s="238"/>
      <c r="N38" s="238"/>
      <c r="O38" s="238"/>
      <c r="P38" s="238"/>
      <c r="Q38" s="238"/>
      <c r="R38" s="238"/>
    </row>
    <row r="39" spans="1:41" ht="15" customHeight="1">
      <c r="A39" s="304" t="s">
        <v>27</v>
      </c>
      <c r="B39" s="189">
        <v>73533</v>
      </c>
      <c r="C39" s="189">
        <v>78749</v>
      </c>
      <c r="D39" s="189">
        <v>76011</v>
      </c>
      <c r="E39" s="189">
        <v>71000</v>
      </c>
      <c r="F39" s="189">
        <v>65172</v>
      </c>
      <c r="G39" s="189">
        <v>67498</v>
      </c>
      <c r="H39" s="189">
        <v>72673</v>
      </c>
      <c r="I39" s="88"/>
      <c r="J39" s="238"/>
      <c r="K39" s="238"/>
      <c r="L39" s="238"/>
      <c r="M39" s="238"/>
      <c r="N39" s="238"/>
      <c r="O39" s="238"/>
      <c r="P39" s="238"/>
      <c r="Q39" s="238"/>
      <c r="R39" s="238"/>
    </row>
    <row r="40" spans="1:41" ht="15" customHeight="1">
      <c r="A40" s="304" t="s">
        <v>28</v>
      </c>
      <c r="B40" s="189">
        <v>22491</v>
      </c>
      <c r="C40" s="189">
        <v>24185</v>
      </c>
      <c r="D40" s="189">
        <v>22713</v>
      </c>
      <c r="E40" s="189">
        <v>21048</v>
      </c>
      <c r="F40" s="189">
        <v>20881</v>
      </c>
      <c r="G40" s="189">
        <v>21627</v>
      </c>
      <c r="H40" s="189">
        <v>23445</v>
      </c>
      <c r="I40" s="88"/>
      <c r="J40" s="238"/>
      <c r="K40" s="238"/>
      <c r="L40" s="238"/>
      <c r="M40" s="238"/>
      <c r="N40" s="238"/>
      <c r="O40" s="238"/>
      <c r="P40" s="238"/>
      <c r="Q40" s="238"/>
      <c r="R40" s="238"/>
    </row>
    <row r="41" spans="1:41" ht="15" customHeight="1">
      <c r="A41" s="304" t="s">
        <v>29</v>
      </c>
      <c r="B41" s="189">
        <v>58005</v>
      </c>
      <c r="C41" s="189">
        <v>61483</v>
      </c>
      <c r="D41" s="189">
        <v>62739</v>
      </c>
      <c r="E41" s="189">
        <v>59664</v>
      </c>
      <c r="F41" s="189">
        <v>60483</v>
      </c>
      <c r="G41" s="189">
        <v>62589</v>
      </c>
      <c r="H41" s="189">
        <v>66607</v>
      </c>
      <c r="I41" s="88"/>
      <c r="J41" s="238"/>
      <c r="K41" s="238"/>
      <c r="L41" s="238"/>
      <c r="M41" s="238"/>
      <c r="N41" s="238"/>
      <c r="O41" s="238"/>
      <c r="P41" s="238"/>
      <c r="Q41" s="238"/>
      <c r="R41" s="238"/>
    </row>
    <row r="42" spans="1:41" ht="15" customHeight="1">
      <c r="A42" s="304" t="s">
        <v>30</v>
      </c>
      <c r="B42" s="189">
        <v>56222</v>
      </c>
      <c r="C42" s="189">
        <v>53750</v>
      </c>
      <c r="D42" s="189">
        <v>54883</v>
      </c>
      <c r="E42" s="189">
        <v>52911</v>
      </c>
      <c r="F42" s="189">
        <v>52958</v>
      </c>
      <c r="G42" s="189">
        <v>56898</v>
      </c>
      <c r="H42" s="189">
        <v>57371</v>
      </c>
      <c r="I42" s="88"/>
      <c r="J42" s="238"/>
      <c r="K42" s="238"/>
      <c r="L42" s="238"/>
      <c r="M42" s="238"/>
      <c r="N42" s="238"/>
      <c r="O42" s="238"/>
      <c r="P42" s="238"/>
      <c r="Q42" s="238"/>
      <c r="R42" s="238"/>
    </row>
    <row r="43" spans="1:41" ht="15" customHeight="1">
      <c r="A43" s="304" t="s">
        <v>31</v>
      </c>
      <c r="B43" s="189">
        <v>35340</v>
      </c>
      <c r="C43" s="189">
        <v>36899</v>
      </c>
      <c r="D43" s="189">
        <v>38734</v>
      </c>
      <c r="E43" s="189">
        <v>38569</v>
      </c>
      <c r="F43" s="189">
        <v>43951</v>
      </c>
      <c r="G43" s="189">
        <v>48894</v>
      </c>
      <c r="H43" s="189">
        <v>51567</v>
      </c>
      <c r="I43" s="88"/>
      <c r="J43" s="238"/>
      <c r="K43" s="238"/>
      <c r="L43" s="238"/>
      <c r="M43" s="238"/>
      <c r="N43" s="238"/>
      <c r="O43" s="238"/>
      <c r="P43" s="238"/>
      <c r="Q43" s="238"/>
      <c r="R43" s="238"/>
    </row>
    <row r="44" spans="1:41" ht="15" customHeight="1" thickBot="1">
      <c r="A44" s="304" t="s">
        <v>32</v>
      </c>
      <c r="B44" s="189">
        <v>27840</v>
      </c>
      <c r="C44" s="189">
        <v>28009</v>
      </c>
      <c r="D44" s="189">
        <v>29206</v>
      </c>
      <c r="E44" s="189">
        <v>28022</v>
      </c>
      <c r="F44" s="189">
        <v>29955</v>
      </c>
      <c r="G44" s="189">
        <v>31060</v>
      </c>
      <c r="H44" s="189">
        <v>31278</v>
      </c>
      <c r="I44" s="88"/>
      <c r="J44"/>
      <c r="K44"/>
      <c r="L44"/>
      <c r="M44"/>
      <c r="N44" s="238"/>
      <c r="O44" s="238"/>
      <c r="P44" s="238"/>
      <c r="Q44" s="238"/>
      <c r="R44" s="238"/>
    </row>
    <row r="45" spans="1:41" ht="9" customHeight="1" thickTop="1">
      <c r="A45" s="402"/>
      <c r="B45" s="387"/>
      <c r="C45" s="387"/>
      <c r="D45" s="387"/>
      <c r="E45" s="387"/>
      <c r="F45" s="387"/>
      <c r="G45" s="387"/>
      <c r="H45" s="387"/>
      <c r="I45"/>
      <c r="J45"/>
      <c r="K45"/>
      <c r="L45"/>
      <c r="M45"/>
      <c r="N45" s="238"/>
      <c r="O45" s="238"/>
      <c r="P45" s="238"/>
      <c r="Q45" s="238"/>
      <c r="R45" s="238"/>
    </row>
    <row r="46" spans="1:41" s="4" customFormat="1" ht="26.25" customHeight="1">
      <c r="A46" s="551" t="s">
        <v>537</v>
      </c>
      <c r="B46" s="551"/>
      <c r="C46" s="551"/>
      <c r="D46" s="551"/>
      <c r="E46" s="551"/>
      <c r="F46" s="551"/>
      <c r="G46" s="551"/>
      <c r="H46" s="551"/>
      <c r="I46"/>
      <c r="J46"/>
      <c r="K46"/>
      <c r="L46"/>
      <c r="M46"/>
      <c r="N46" s="325"/>
      <c r="O46" s="325"/>
      <c r="P46" s="325"/>
      <c r="Q46" s="325"/>
      <c r="R46" s="325"/>
      <c r="S46" s="325"/>
      <c r="T46" s="325"/>
      <c r="U46" s="325"/>
      <c r="V46" s="325"/>
      <c r="W46" s="325"/>
      <c r="X46" s="325"/>
      <c r="Y46" s="325"/>
      <c r="Z46" s="325"/>
      <c r="AA46" s="325"/>
      <c r="AB46" s="325"/>
      <c r="AC46" s="325"/>
      <c r="AD46" s="325"/>
      <c r="AE46" s="325"/>
      <c r="AF46" s="325"/>
      <c r="AG46" s="325"/>
      <c r="AH46" s="325"/>
      <c r="AI46" s="325"/>
      <c r="AJ46" s="325"/>
      <c r="AK46" s="325"/>
      <c r="AL46" s="325"/>
      <c r="AM46" s="325"/>
      <c r="AN46" s="325"/>
      <c r="AO46" s="325"/>
    </row>
    <row r="47" spans="1:41" s="232" customFormat="1" ht="15" customHeight="1">
      <c r="A47" s="205" t="s">
        <v>439</v>
      </c>
      <c r="B47" s="208"/>
      <c r="C47" s="208"/>
      <c r="D47" s="208"/>
      <c r="E47" s="208"/>
      <c r="F47" s="208"/>
      <c r="G47" s="208"/>
      <c r="H47" s="208"/>
      <c r="I47" s="231"/>
      <c r="J47" s="231"/>
      <c r="K47" s="231"/>
      <c r="L47" s="231"/>
      <c r="M47" s="231"/>
      <c r="Q47" s="233"/>
    </row>
    <row r="48" spans="1:41" ht="15" customHeight="1">
      <c r="A48" s="180" t="s">
        <v>450</v>
      </c>
      <c r="B48" s="152"/>
      <c r="C48" s="152"/>
      <c r="D48" s="152"/>
      <c r="E48" s="152"/>
      <c r="F48" s="152"/>
      <c r="G48" s="152"/>
      <c r="H48" s="152"/>
      <c r="I48" s="18"/>
      <c r="J48" s="18"/>
      <c r="K48" s="18"/>
      <c r="L48" s="18"/>
      <c r="M48" s="18"/>
      <c r="Q48" s="233"/>
    </row>
    <row r="49" spans="1:17" ht="15" customHeight="1">
      <c r="A49" s="180" t="s">
        <v>185</v>
      </c>
      <c r="B49" s="152"/>
      <c r="C49" s="152"/>
      <c r="D49" s="152"/>
      <c r="E49" s="152"/>
      <c r="F49" s="152"/>
      <c r="G49" s="152"/>
      <c r="H49" s="152"/>
      <c r="I49" s="233"/>
      <c r="J49" s="233"/>
      <c r="K49" s="233"/>
      <c r="L49" s="233"/>
      <c r="M49" s="233"/>
      <c r="N49" s="233"/>
      <c r="O49" s="233"/>
      <c r="P49" s="233"/>
      <c r="Q49" s="233"/>
    </row>
    <row r="50" spans="1:17" ht="16.5" customHeight="1">
      <c r="A50" s="208"/>
      <c r="B50" s="152"/>
      <c r="C50" s="152"/>
      <c r="D50" s="152"/>
      <c r="E50" s="152"/>
      <c r="F50" s="152"/>
      <c r="G50" s="152"/>
      <c r="H50" s="152"/>
      <c r="I50" s="233"/>
      <c r="J50" s="233"/>
      <c r="K50" s="233"/>
      <c r="L50" s="233"/>
      <c r="M50" s="233"/>
      <c r="N50" s="233"/>
      <c r="O50" s="233"/>
      <c r="P50" s="233"/>
      <c r="Q50" s="233"/>
    </row>
    <row r="51" spans="1:17" ht="16.5" customHeight="1">
      <c r="A51" s="152"/>
      <c r="B51" s="152"/>
      <c r="C51" s="152"/>
      <c r="D51" s="152"/>
      <c r="E51" s="152"/>
      <c r="F51" s="152"/>
      <c r="G51" s="152"/>
      <c r="H51" s="152"/>
      <c r="I51" s="233"/>
      <c r="J51" s="233"/>
      <c r="K51" s="233"/>
      <c r="L51" s="233"/>
      <c r="M51" s="233"/>
      <c r="N51" s="233"/>
      <c r="O51" s="233"/>
      <c r="P51" s="233"/>
      <c r="Q51" s="233"/>
    </row>
    <row r="52" spans="1:17" ht="16.5" customHeight="1">
      <c r="A52" s="152"/>
      <c r="B52" s="152"/>
      <c r="C52" s="152"/>
      <c r="D52" s="152"/>
      <c r="E52" s="152"/>
      <c r="F52" s="152"/>
      <c r="G52" s="152"/>
      <c r="H52" s="152"/>
      <c r="I52" s="233"/>
      <c r="J52" s="233"/>
      <c r="K52" s="233"/>
      <c r="L52" s="233"/>
      <c r="M52" s="233"/>
      <c r="N52" s="233"/>
      <c r="O52" s="233"/>
      <c r="P52" s="233"/>
      <c r="Q52" s="233"/>
    </row>
    <row r="53" spans="1:17" ht="16.5" customHeight="1">
      <c r="A53" s="152"/>
      <c r="B53" s="152"/>
      <c r="C53" s="152"/>
      <c r="D53" s="152"/>
      <c r="E53" s="152"/>
      <c r="F53" s="152"/>
      <c r="G53" s="152"/>
      <c r="H53" s="152"/>
      <c r="I53" s="233"/>
      <c r="J53" s="233"/>
      <c r="K53" s="233"/>
      <c r="L53" s="233"/>
      <c r="M53" s="233"/>
      <c r="N53" s="233"/>
      <c r="O53" s="233"/>
      <c r="P53" s="233"/>
      <c r="Q53" s="233"/>
    </row>
    <row r="54" spans="1:17" ht="16.5" customHeight="1">
      <c r="A54" s="152"/>
      <c r="B54" s="152"/>
      <c r="C54" s="152"/>
      <c r="D54" s="152"/>
      <c r="E54" s="152"/>
      <c r="F54" s="152"/>
      <c r="G54" s="152"/>
      <c r="H54" s="152"/>
      <c r="I54" s="233"/>
      <c r="J54" s="233"/>
      <c r="K54" s="233"/>
      <c r="L54" s="233"/>
      <c r="M54" s="233"/>
      <c r="N54" s="233"/>
      <c r="O54" s="233"/>
      <c r="P54" s="233"/>
      <c r="Q54" s="233"/>
    </row>
    <row r="55" spans="1:17" ht="16.5" customHeight="1">
      <c r="A55" s="208"/>
      <c r="B55" s="152"/>
      <c r="C55" s="152"/>
      <c r="D55" s="152"/>
      <c r="E55" s="152"/>
      <c r="F55" s="152"/>
      <c r="G55" s="152"/>
      <c r="H55" s="152"/>
      <c r="I55" s="233"/>
      <c r="J55" s="233"/>
      <c r="K55" s="233"/>
      <c r="L55" s="233"/>
      <c r="M55" s="233"/>
      <c r="N55" s="233"/>
      <c r="O55" s="233"/>
      <c r="P55" s="233"/>
      <c r="Q55" s="233"/>
    </row>
    <row r="56" spans="1:17" ht="16.5" customHeight="1">
      <c r="A56" s="208"/>
      <c r="B56" s="152"/>
      <c r="C56" s="152"/>
      <c r="D56" s="152"/>
      <c r="E56" s="152"/>
      <c r="F56" s="152"/>
      <c r="G56" s="152"/>
      <c r="H56" s="152"/>
      <c r="I56" s="233"/>
      <c r="J56" s="233"/>
      <c r="K56" s="233"/>
      <c r="L56" s="233"/>
      <c r="M56" s="233"/>
      <c r="N56" s="233"/>
      <c r="O56" s="233"/>
      <c r="P56" s="233"/>
      <c r="Q56" s="233"/>
    </row>
    <row r="57" spans="1:17" ht="16.5" customHeight="1">
      <c r="A57" s="208"/>
      <c r="B57" s="152"/>
      <c r="C57" s="152"/>
      <c r="D57" s="152"/>
      <c r="E57" s="152"/>
      <c r="F57" s="152"/>
      <c r="G57" s="152"/>
      <c r="H57" s="152"/>
      <c r="I57" s="233"/>
      <c r="J57" s="233"/>
      <c r="K57" s="233"/>
      <c r="L57" s="233"/>
      <c r="M57" s="233"/>
      <c r="N57" s="233"/>
      <c r="O57" s="233"/>
      <c r="P57" s="233"/>
      <c r="Q57" s="233"/>
    </row>
    <row r="58" spans="1:17" ht="16.5" customHeight="1">
      <c r="A58" s="208"/>
      <c r="B58" s="152"/>
      <c r="C58" s="152"/>
      <c r="D58" s="152"/>
      <c r="E58" s="152"/>
      <c r="F58" s="152"/>
      <c r="G58" s="152"/>
      <c r="H58" s="152"/>
      <c r="I58" s="233"/>
      <c r="J58" s="233"/>
      <c r="K58" s="233"/>
      <c r="L58" s="233"/>
      <c r="M58" s="233"/>
      <c r="N58" s="233"/>
      <c r="O58" s="233"/>
      <c r="P58" s="233"/>
      <c r="Q58" s="233"/>
    </row>
    <row r="59" spans="1:17" ht="16.5" customHeight="1">
      <c r="A59" s="233"/>
      <c r="I59" s="233"/>
      <c r="J59" s="233"/>
      <c r="K59" s="233"/>
      <c r="L59" s="233"/>
      <c r="M59" s="233"/>
      <c r="N59" s="233"/>
      <c r="O59" s="233"/>
      <c r="P59" s="233"/>
      <c r="Q59" s="233"/>
    </row>
    <row r="60" spans="1:17" ht="16.5" customHeight="1">
      <c r="A60" s="233"/>
      <c r="I60" s="233"/>
      <c r="J60" s="233"/>
      <c r="K60" s="233"/>
      <c r="L60" s="233"/>
      <c r="M60" s="233"/>
      <c r="N60" s="233"/>
      <c r="O60" s="233"/>
      <c r="P60" s="233"/>
      <c r="Q60" s="233"/>
    </row>
    <row r="61" spans="1:17" ht="16.5" customHeight="1">
      <c r="A61" s="233"/>
      <c r="I61" s="233"/>
      <c r="J61" s="233"/>
      <c r="K61" s="233"/>
      <c r="L61" s="233"/>
      <c r="M61" s="233"/>
      <c r="N61" s="233"/>
      <c r="O61" s="233"/>
      <c r="P61" s="233"/>
      <c r="Q61" s="233"/>
    </row>
    <row r="62" spans="1:17" ht="16.5" customHeight="1">
      <c r="A62" s="233"/>
      <c r="I62" s="233"/>
      <c r="J62" s="233"/>
      <c r="K62" s="233"/>
      <c r="L62" s="233"/>
      <c r="M62" s="233"/>
      <c r="N62" s="233"/>
      <c r="O62" s="233"/>
      <c r="P62" s="233"/>
      <c r="Q62" s="233"/>
    </row>
    <row r="63" spans="1:17" ht="16.5" customHeight="1">
      <c r="A63" s="233"/>
      <c r="I63" s="233"/>
      <c r="J63" s="233"/>
      <c r="K63" s="233"/>
      <c r="L63" s="233"/>
      <c r="M63" s="233"/>
      <c r="N63" s="233"/>
      <c r="O63" s="233"/>
      <c r="P63" s="233"/>
      <c r="Q63" s="233"/>
    </row>
    <row r="64" spans="1:17" ht="16.5" customHeight="1">
      <c r="A64" s="233"/>
      <c r="I64" s="233"/>
      <c r="J64" s="233"/>
      <c r="K64" s="233"/>
      <c r="L64" s="233"/>
      <c r="M64" s="233"/>
      <c r="N64" s="233"/>
      <c r="O64" s="233"/>
      <c r="P64" s="233"/>
      <c r="Q64" s="233"/>
    </row>
    <row r="65" spans="1:17" ht="16.5" customHeight="1">
      <c r="A65" s="233"/>
      <c r="I65" s="233"/>
      <c r="J65" s="233"/>
      <c r="K65" s="233"/>
      <c r="L65" s="233"/>
      <c r="M65" s="233"/>
      <c r="N65" s="233"/>
      <c r="O65" s="233"/>
      <c r="P65" s="233"/>
      <c r="Q65" s="233"/>
    </row>
    <row r="66" spans="1:17" ht="16.5" customHeight="1">
      <c r="A66" s="233"/>
      <c r="I66" s="233"/>
      <c r="J66" s="233"/>
      <c r="K66" s="233"/>
      <c r="L66" s="233"/>
      <c r="M66" s="233"/>
      <c r="N66" s="233"/>
      <c r="O66" s="233"/>
      <c r="P66" s="233"/>
      <c r="Q66" s="233"/>
    </row>
    <row r="67" spans="1:17" ht="16.5" customHeight="1">
      <c r="A67" s="233"/>
      <c r="I67" s="233"/>
      <c r="J67" s="233"/>
      <c r="K67" s="233"/>
      <c r="L67" s="233"/>
      <c r="M67" s="233"/>
      <c r="N67" s="233"/>
      <c r="O67" s="233"/>
      <c r="P67" s="233"/>
      <c r="Q67" s="233"/>
    </row>
    <row r="68" spans="1:17" ht="16.5" customHeight="1">
      <c r="A68" s="233"/>
      <c r="I68" s="233"/>
      <c r="J68" s="233"/>
      <c r="K68" s="233"/>
      <c r="L68" s="233"/>
      <c r="M68" s="233"/>
      <c r="N68" s="233"/>
      <c r="O68" s="233"/>
      <c r="P68" s="233"/>
      <c r="Q68" s="233"/>
    </row>
    <row r="69" spans="1:17" ht="16.5" customHeight="1">
      <c r="A69" s="233"/>
      <c r="I69" s="233"/>
      <c r="J69" s="233"/>
      <c r="K69" s="233"/>
      <c r="L69" s="233"/>
      <c r="M69" s="233"/>
      <c r="N69" s="233"/>
      <c r="O69" s="233"/>
      <c r="P69" s="233"/>
      <c r="Q69" s="233"/>
    </row>
    <row r="70" spans="1:17" ht="16.5" customHeight="1">
      <c r="A70" s="233"/>
      <c r="I70" s="233"/>
      <c r="J70" s="233"/>
      <c r="K70" s="233"/>
      <c r="L70" s="233"/>
      <c r="M70" s="233"/>
      <c r="N70" s="233"/>
      <c r="O70" s="233"/>
      <c r="P70" s="233"/>
      <c r="Q70" s="233"/>
    </row>
    <row r="71" spans="1:17" ht="16.5" customHeight="1">
      <c r="A71" s="233"/>
      <c r="I71" s="233"/>
      <c r="J71" s="233"/>
      <c r="K71" s="233"/>
      <c r="L71" s="233"/>
      <c r="M71" s="233"/>
      <c r="N71" s="233"/>
      <c r="O71" s="233"/>
      <c r="P71" s="233"/>
      <c r="Q71" s="233"/>
    </row>
    <row r="72" spans="1:17" ht="16.5" customHeight="1">
      <c r="A72" s="233"/>
      <c r="I72" s="233"/>
      <c r="J72" s="233"/>
      <c r="K72" s="233"/>
      <c r="L72" s="233"/>
      <c r="M72" s="233"/>
      <c r="N72" s="233"/>
      <c r="O72" s="233"/>
      <c r="P72" s="233"/>
      <c r="Q72" s="233"/>
    </row>
    <row r="73" spans="1:17" ht="16.5" customHeight="1">
      <c r="A73" s="233"/>
      <c r="I73" s="233"/>
      <c r="J73" s="233"/>
      <c r="K73" s="233"/>
      <c r="L73" s="233"/>
      <c r="M73" s="233"/>
      <c r="N73" s="233"/>
      <c r="O73" s="233"/>
      <c r="P73" s="233"/>
      <c r="Q73" s="233"/>
    </row>
    <row r="74" spans="1:17" ht="16.5" customHeight="1">
      <c r="A74" s="233"/>
      <c r="I74" s="233"/>
      <c r="J74" s="233"/>
      <c r="K74" s="233"/>
      <c r="L74" s="233"/>
      <c r="M74" s="233"/>
      <c r="N74" s="233"/>
      <c r="O74" s="233"/>
      <c r="P74" s="233"/>
      <c r="Q74" s="233"/>
    </row>
    <row r="75" spans="1:17" ht="16.5" customHeight="1">
      <c r="A75" s="233"/>
      <c r="I75" s="233"/>
      <c r="J75" s="233"/>
      <c r="K75" s="233"/>
      <c r="L75" s="233"/>
      <c r="M75" s="233"/>
      <c r="N75" s="233"/>
      <c r="O75" s="233"/>
      <c r="P75" s="233"/>
      <c r="Q75" s="233"/>
    </row>
    <row r="76" spans="1:17" ht="16.5" customHeight="1">
      <c r="A76" s="233"/>
      <c r="I76" s="233"/>
      <c r="J76" s="233"/>
      <c r="K76" s="233"/>
      <c r="L76" s="233"/>
      <c r="M76" s="233"/>
      <c r="N76" s="233"/>
      <c r="O76" s="233"/>
      <c r="P76" s="233"/>
      <c r="Q76" s="233"/>
    </row>
    <row r="77" spans="1:17" ht="16.5" customHeight="1">
      <c r="A77" s="233"/>
      <c r="I77" s="233"/>
      <c r="J77" s="233"/>
      <c r="K77" s="233"/>
      <c r="L77" s="233"/>
      <c r="M77" s="233"/>
      <c r="N77" s="233"/>
      <c r="O77" s="233"/>
      <c r="P77" s="233"/>
      <c r="Q77" s="233"/>
    </row>
    <row r="78" spans="1:17" ht="16.5" customHeight="1">
      <c r="A78" s="233"/>
      <c r="I78" s="233"/>
      <c r="J78" s="233"/>
      <c r="K78" s="233"/>
      <c r="L78" s="233"/>
      <c r="M78" s="233"/>
      <c r="N78" s="233"/>
      <c r="O78" s="233"/>
      <c r="P78" s="233"/>
      <c r="Q78" s="233"/>
    </row>
    <row r="79" spans="1:17" ht="16.5" customHeight="1">
      <c r="A79" s="233"/>
      <c r="I79" s="233"/>
      <c r="J79" s="233"/>
      <c r="K79" s="233"/>
      <c r="L79" s="233"/>
      <c r="M79" s="233"/>
      <c r="N79" s="233"/>
      <c r="O79" s="233"/>
      <c r="P79" s="233"/>
      <c r="Q79" s="233"/>
    </row>
    <row r="80" spans="1:17" ht="16.5" customHeight="1">
      <c r="A80" s="233"/>
      <c r="I80" s="233"/>
      <c r="J80" s="233"/>
      <c r="K80" s="233"/>
      <c r="L80" s="233"/>
      <c r="M80" s="233"/>
      <c r="N80" s="233"/>
      <c r="O80" s="233"/>
      <c r="P80" s="233"/>
      <c r="Q80" s="233"/>
    </row>
    <row r="81" spans="1:1" ht="16.5" customHeight="1">
      <c r="A81" s="233"/>
    </row>
    <row r="82" spans="1:1" ht="16.5" customHeight="1">
      <c r="A82" s="233"/>
    </row>
    <row r="83" spans="1:1" ht="16.5" customHeight="1">
      <c r="A83" s="233"/>
    </row>
    <row r="84" spans="1:1" ht="16.5" customHeight="1">
      <c r="A84" s="233"/>
    </row>
    <row r="85" spans="1:1" ht="16.5" customHeight="1">
      <c r="A85" s="233"/>
    </row>
    <row r="86" spans="1:1" ht="16.5" customHeight="1">
      <c r="A86" s="233"/>
    </row>
    <row r="87" spans="1:1" ht="16.5" customHeight="1">
      <c r="A87" s="233"/>
    </row>
    <row r="88" spans="1:1" ht="16.5" customHeight="1">
      <c r="A88" s="233"/>
    </row>
    <row r="89" spans="1:1" ht="16.5" customHeight="1">
      <c r="A89" s="233"/>
    </row>
    <row r="90" spans="1:1" ht="16.5" customHeight="1">
      <c r="A90" s="233"/>
    </row>
    <row r="91" spans="1:1" ht="16.5" customHeight="1">
      <c r="A91" s="233"/>
    </row>
    <row r="92" spans="1:1" ht="16.5" customHeight="1">
      <c r="A92" s="233"/>
    </row>
    <row r="93" spans="1:1" ht="16.5" customHeight="1">
      <c r="A93" s="233"/>
    </row>
    <row r="94" spans="1:1" ht="16.5" customHeight="1">
      <c r="A94" s="233"/>
    </row>
    <row r="95" spans="1:1" ht="16.5" customHeight="1">
      <c r="A95" s="233"/>
    </row>
    <row r="96" spans="1:1" ht="16.5" customHeight="1">
      <c r="A96" s="233"/>
    </row>
    <row r="97" spans="1:1" ht="16.5" customHeight="1">
      <c r="A97" s="233"/>
    </row>
    <row r="98" spans="1:1" ht="16.5" customHeight="1">
      <c r="A98" s="233"/>
    </row>
    <row r="99" spans="1:1" ht="16.5" customHeight="1">
      <c r="A99" s="233"/>
    </row>
    <row r="100" spans="1:1" ht="16.5" customHeight="1">
      <c r="A100" s="233"/>
    </row>
    <row r="101" spans="1:1" ht="16.5" customHeight="1">
      <c r="A101" s="233"/>
    </row>
    <row r="102" spans="1:1" ht="16.5" customHeight="1">
      <c r="A102" s="233"/>
    </row>
    <row r="103" spans="1:1" ht="16.5" customHeight="1">
      <c r="A103" s="233"/>
    </row>
    <row r="104" spans="1:1" ht="16.5" customHeight="1">
      <c r="A104" s="233"/>
    </row>
    <row r="105" spans="1:1" ht="16.5" customHeight="1">
      <c r="A105" s="233"/>
    </row>
    <row r="106" spans="1:1" ht="16.5" customHeight="1">
      <c r="A106" s="233"/>
    </row>
    <row r="107" spans="1:1" ht="16.5" customHeight="1">
      <c r="A107" s="233"/>
    </row>
    <row r="108" spans="1:1" ht="16.5" customHeight="1">
      <c r="A108" s="233"/>
    </row>
    <row r="109" spans="1:1" ht="16.5" customHeight="1">
      <c r="A109" s="233"/>
    </row>
    <row r="110" spans="1:1" ht="16.5" customHeight="1">
      <c r="A110" s="233"/>
    </row>
    <row r="111" spans="1:1" ht="16.5" customHeight="1">
      <c r="A111" s="233"/>
    </row>
    <row r="112" spans="1:1" ht="16.5" customHeight="1">
      <c r="A112" s="233"/>
    </row>
    <row r="113" spans="1:1" ht="16.5" customHeight="1">
      <c r="A113" s="233"/>
    </row>
    <row r="114" spans="1:1" ht="16.5" customHeight="1">
      <c r="A114" s="233"/>
    </row>
    <row r="115" spans="1:1" ht="16.5" customHeight="1">
      <c r="A115" s="233"/>
    </row>
    <row r="116" spans="1:1" ht="16.5" customHeight="1">
      <c r="A116" s="233"/>
    </row>
    <row r="117" spans="1:1" ht="16.5" customHeight="1">
      <c r="A117" s="233"/>
    </row>
    <row r="118" spans="1:1" ht="16.5" customHeight="1">
      <c r="A118" s="233"/>
    </row>
    <row r="119" spans="1:1" ht="16.5" customHeight="1">
      <c r="A119" s="233"/>
    </row>
    <row r="120" spans="1:1" ht="16.5" customHeight="1">
      <c r="A120" s="233"/>
    </row>
    <row r="121" spans="1:1" ht="16.5" customHeight="1">
      <c r="A121" s="233"/>
    </row>
    <row r="122" spans="1:1" ht="16.5" customHeight="1">
      <c r="A122" s="233"/>
    </row>
    <row r="123" spans="1:1" ht="16.5" customHeight="1">
      <c r="A123" s="233"/>
    </row>
    <row r="124" spans="1:1" ht="16.5" customHeight="1">
      <c r="A124" s="233"/>
    </row>
    <row r="125" spans="1:1" ht="16.5" customHeight="1">
      <c r="A125" s="233"/>
    </row>
    <row r="126" spans="1:1" ht="16.5" customHeight="1">
      <c r="A126" s="233"/>
    </row>
    <row r="127" spans="1:1" ht="16.5" customHeight="1">
      <c r="A127" s="233"/>
    </row>
    <row r="128" spans="1:1" ht="16.5" customHeight="1">
      <c r="A128" s="233"/>
    </row>
    <row r="129" spans="1:1" ht="16.5" customHeight="1">
      <c r="A129" s="233"/>
    </row>
    <row r="130" spans="1:1" ht="16.5" customHeight="1">
      <c r="A130" s="233"/>
    </row>
    <row r="131" spans="1:1" ht="16.5" customHeight="1">
      <c r="A131" s="233"/>
    </row>
    <row r="132" spans="1:1" ht="16.5" customHeight="1">
      <c r="A132" s="233"/>
    </row>
    <row r="133" spans="1:1" ht="16.5" customHeight="1">
      <c r="A133" s="233"/>
    </row>
    <row r="134" spans="1:1" ht="16.5" customHeight="1">
      <c r="A134" s="233"/>
    </row>
    <row r="135" spans="1:1" ht="16.5" customHeight="1">
      <c r="A135" s="233"/>
    </row>
    <row r="136" spans="1:1" ht="16.5" customHeight="1">
      <c r="A136" s="233"/>
    </row>
    <row r="137" spans="1:1" ht="16.5" customHeight="1">
      <c r="A137" s="233"/>
    </row>
  </sheetData>
  <mergeCells count="11">
    <mergeCell ref="A46:H46"/>
    <mergeCell ref="M3:O3"/>
    <mergeCell ref="H5:H6"/>
    <mergeCell ref="A2:H2"/>
    <mergeCell ref="B5:B6"/>
    <mergeCell ref="C5:C6"/>
    <mergeCell ref="D5:D6"/>
    <mergeCell ref="E5:E6"/>
    <mergeCell ref="F5:F6"/>
    <mergeCell ref="A5:A6"/>
    <mergeCell ref="G5:G6"/>
  </mergeCells>
  <printOptions horizontalCentered="1" gridLinesSet="0"/>
  <pageMargins left="0" right="0" top="0.39370078740157483" bottom="0.27559055118110237" header="0" footer="0"/>
  <pageSetup scale="46" orientation="landscape"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syncVertical="1" syncRef="A1" transitionEvaluation="1">
    <pageSetUpPr fitToPage="1"/>
  </sheetPr>
  <dimension ref="A1:AN137"/>
  <sheetViews>
    <sheetView showGridLines="0" showZeros="0" zoomScaleNormal="100" zoomScaleSheetLayoutView="100" workbookViewId="0"/>
  </sheetViews>
  <sheetFormatPr baseColWidth="10" defaultColWidth="12.5703125" defaultRowHeight="15.75"/>
  <cols>
    <col min="1" max="1" width="26.85546875" style="241" customWidth="1"/>
    <col min="2" max="7" width="13.7109375" style="167" customWidth="1"/>
    <col min="8" max="10" width="13.7109375" style="186" customWidth="1"/>
    <col min="11" max="11" width="13.7109375" style="167" customWidth="1"/>
    <col min="13" max="13" width="13.42578125" style="167" customWidth="1"/>
    <col min="14" max="14" width="13.140625" style="167" customWidth="1"/>
    <col min="15" max="17" width="13.28515625" style="167" customWidth="1"/>
    <col min="18" max="20" width="13.28515625" style="167" bestFit="1" customWidth="1"/>
    <col min="21" max="21" width="13" style="233" bestFit="1" customWidth="1"/>
    <col min="22" max="16384" width="12.5703125" style="167"/>
  </cols>
  <sheetData>
    <row r="1" spans="1:24">
      <c r="A1" s="239"/>
      <c r="B1" s="221"/>
      <c r="C1" s="221"/>
      <c r="D1" s="221"/>
      <c r="E1" s="221"/>
      <c r="F1" s="221"/>
      <c r="G1" s="221"/>
      <c r="H1" s="221"/>
      <c r="I1" s="221"/>
      <c r="J1" s="221"/>
      <c r="K1" s="221"/>
      <c r="M1" s="223"/>
      <c r="N1" s="223"/>
      <c r="O1" s="223"/>
      <c r="P1" s="223"/>
      <c r="Q1" s="223"/>
      <c r="R1" s="223"/>
      <c r="S1" s="223"/>
      <c r="T1" s="223"/>
    </row>
    <row r="2" spans="1:24" s="377" customFormat="1" ht="15.75" customHeight="1">
      <c r="A2" s="547" t="s">
        <v>416</v>
      </c>
      <c r="B2" s="547"/>
      <c r="C2" s="547"/>
      <c r="D2" s="547"/>
      <c r="E2" s="547"/>
      <c r="F2" s="547"/>
      <c r="G2" s="547"/>
      <c r="H2" s="547"/>
      <c r="I2" s="547"/>
      <c r="J2" s="547"/>
      <c r="K2" s="547"/>
    </row>
    <row r="3" spans="1:24" s="377" customFormat="1" ht="15.75" customHeight="1">
      <c r="A3" s="574" t="s">
        <v>632</v>
      </c>
      <c r="B3" s="574"/>
      <c r="C3" s="574"/>
      <c r="D3" s="574"/>
      <c r="E3" s="574"/>
      <c r="F3" s="574"/>
      <c r="G3" s="574"/>
      <c r="H3" s="574"/>
      <c r="I3" s="407"/>
      <c r="J3" s="407"/>
      <c r="K3" s="407"/>
      <c r="M3" s="407"/>
      <c r="N3" s="407"/>
      <c r="O3" s="407"/>
      <c r="P3" s="407"/>
      <c r="Q3" s="574"/>
      <c r="R3" s="574"/>
      <c r="S3" s="574"/>
      <c r="T3" s="409"/>
      <c r="U3" s="431"/>
    </row>
    <row r="4" spans="1:24" s="377" customFormat="1" ht="16.5" thickBot="1">
      <c r="A4" s="432"/>
      <c r="L4" s="349"/>
      <c r="U4" s="431"/>
    </row>
    <row r="5" spans="1:24" ht="15" customHeight="1" thickTop="1">
      <c r="A5" s="568" t="s">
        <v>536</v>
      </c>
      <c r="B5" s="568">
        <v>1997</v>
      </c>
      <c r="C5" s="568">
        <v>1998</v>
      </c>
      <c r="D5" s="568">
        <v>1999</v>
      </c>
      <c r="E5" s="568">
        <v>2000</v>
      </c>
      <c r="F5" s="568">
        <v>2001</v>
      </c>
      <c r="G5" s="568">
        <v>2002</v>
      </c>
      <c r="H5" s="568">
        <v>2003</v>
      </c>
      <c r="I5" s="568">
        <v>2004</v>
      </c>
      <c r="J5" s="568">
        <v>2005</v>
      </c>
      <c r="K5" s="568">
        <v>2006</v>
      </c>
      <c r="M5" s="155"/>
      <c r="N5" s="155"/>
      <c r="O5" s="155"/>
      <c r="P5" s="155"/>
      <c r="Q5" s="155"/>
      <c r="R5" s="155"/>
      <c r="S5" s="155"/>
      <c r="T5" s="155"/>
      <c r="U5" s="155"/>
      <c r="V5" s="155"/>
    </row>
    <row r="6" spans="1:24" ht="15" customHeight="1" thickBot="1">
      <c r="A6" s="567"/>
      <c r="B6" s="569"/>
      <c r="C6" s="569"/>
      <c r="D6" s="569"/>
      <c r="E6" s="569"/>
      <c r="F6" s="569"/>
      <c r="G6" s="569"/>
      <c r="H6" s="569"/>
      <c r="I6" s="569"/>
      <c r="J6" s="569"/>
      <c r="K6" s="569"/>
      <c r="M6" s="155"/>
      <c r="N6" s="155"/>
      <c r="O6" s="155"/>
      <c r="P6" s="155"/>
      <c r="Q6" s="155"/>
      <c r="R6" s="155"/>
      <c r="S6" s="155"/>
      <c r="T6" s="155"/>
      <c r="U6" s="155"/>
      <c r="V6" s="155"/>
    </row>
    <row r="7" spans="1:24" ht="15" customHeight="1" thickTop="1">
      <c r="B7" s="225"/>
      <c r="C7" s="225"/>
      <c r="D7" s="225"/>
      <c r="E7" s="225"/>
      <c r="F7" s="225"/>
      <c r="G7" s="225"/>
      <c r="H7" s="226"/>
      <c r="I7" s="226"/>
      <c r="J7" s="192"/>
      <c r="K7" s="192"/>
      <c r="M7" s="155"/>
      <c r="N7" s="155"/>
      <c r="O7" s="155"/>
      <c r="P7" s="155"/>
      <c r="Q7" s="155"/>
      <c r="R7" s="155"/>
      <c r="S7" s="155"/>
      <c r="T7" s="155"/>
      <c r="U7" s="155"/>
      <c r="V7" s="155"/>
    </row>
    <row r="8" spans="1:24" ht="15" customHeight="1">
      <c r="A8" s="173" t="s">
        <v>200</v>
      </c>
      <c r="B8" s="189">
        <v>769304</v>
      </c>
      <c r="C8" s="189">
        <v>1004663</v>
      </c>
      <c r="D8" s="189">
        <v>1137965</v>
      </c>
      <c r="E8" s="189">
        <v>1139376</v>
      </c>
      <c r="F8" s="189">
        <v>1060581</v>
      </c>
      <c r="G8" s="189">
        <v>1100740</v>
      </c>
      <c r="H8" s="189">
        <v>1123758</v>
      </c>
      <c r="I8" s="189">
        <v>1195894</v>
      </c>
      <c r="J8" s="190">
        <v>1286702</v>
      </c>
      <c r="K8" s="190">
        <v>1411737</v>
      </c>
      <c r="M8" s="238"/>
      <c r="N8" s="238"/>
      <c r="O8" s="238"/>
      <c r="P8" s="238"/>
      <c r="Q8" s="238"/>
      <c r="R8" s="238"/>
      <c r="S8" s="238"/>
      <c r="T8" s="238"/>
      <c r="U8" s="238"/>
      <c r="V8" s="155"/>
      <c r="W8" s="227"/>
    </row>
    <row r="9" spans="1:24" ht="15" customHeight="1">
      <c r="A9" s="242"/>
      <c r="B9" s="189"/>
      <c r="C9" s="189"/>
      <c r="D9" s="189"/>
      <c r="E9" s="189"/>
      <c r="F9" s="189"/>
      <c r="G9" s="189"/>
      <c r="H9" s="189"/>
      <c r="I9" s="189"/>
      <c r="J9" s="189"/>
      <c r="K9" s="189"/>
      <c r="M9" s="238"/>
      <c r="N9" s="238"/>
      <c r="O9" s="238"/>
      <c r="P9" s="238"/>
      <c r="Q9" s="238"/>
      <c r="R9" s="238"/>
      <c r="S9" s="238"/>
      <c r="T9" s="238"/>
      <c r="U9" s="238"/>
      <c r="V9" s="155"/>
      <c r="W9" s="227"/>
    </row>
    <row r="10" spans="1:24" ht="15" customHeight="1">
      <c r="A10" s="304" t="s">
        <v>0</v>
      </c>
      <c r="B10" s="189">
        <v>8459</v>
      </c>
      <c r="C10" s="189">
        <v>11695</v>
      </c>
      <c r="D10" s="189">
        <v>14169</v>
      </c>
      <c r="E10" s="189">
        <v>13058</v>
      </c>
      <c r="F10" s="189">
        <v>12747</v>
      </c>
      <c r="G10" s="189">
        <v>13596</v>
      </c>
      <c r="H10" s="189">
        <v>14507</v>
      </c>
      <c r="I10" s="189">
        <v>14327</v>
      </c>
      <c r="J10" s="189">
        <v>14655</v>
      </c>
      <c r="K10" s="189">
        <v>17005</v>
      </c>
      <c r="M10" s="238"/>
      <c r="N10" s="238"/>
      <c r="O10" s="238"/>
      <c r="P10" s="238"/>
      <c r="Q10" s="238"/>
      <c r="R10" s="238"/>
      <c r="S10" s="238"/>
      <c r="T10" s="238"/>
      <c r="U10" s="238"/>
      <c r="V10" s="155"/>
      <c r="W10" s="227"/>
      <c r="X10" s="227"/>
    </row>
    <row r="11" spans="1:24" ht="15" customHeight="1">
      <c r="A11" s="304" t="s">
        <v>1</v>
      </c>
      <c r="B11" s="189">
        <v>25330</v>
      </c>
      <c r="C11" s="189">
        <v>28762</v>
      </c>
      <c r="D11" s="189">
        <v>36626</v>
      </c>
      <c r="E11" s="189">
        <v>32542</v>
      </c>
      <c r="F11" s="189">
        <v>28497</v>
      </c>
      <c r="G11" s="189">
        <v>34515</v>
      </c>
      <c r="H11" s="189">
        <v>36698</v>
      </c>
      <c r="I11" s="189">
        <v>38897</v>
      </c>
      <c r="J11" s="189">
        <v>39194</v>
      </c>
      <c r="K11" s="189">
        <v>43974</v>
      </c>
      <c r="M11" s="238"/>
      <c r="N11" s="238"/>
      <c r="O11" s="238"/>
      <c r="P11" s="238"/>
      <c r="Q11" s="238"/>
      <c r="R11" s="238"/>
      <c r="S11" s="238"/>
      <c r="T11" s="238"/>
      <c r="U11" s="238"/>
      <c r="V11" s="155"/>
      <c r="W11" s="227"/>
      <c r="X11" s="227"/>
    </row>
    <row r="12" spans="1:24" ht="15" customHeight="1">
      <c r="A12" s="304" t="s">
        <v>2</v>
      </c>
      <c r="B12" s="189">
        <v>9722</v>
      </c>
      <c r="C12" s="189">
        <v>11995</v>
      </c>
      <c r="D12" s="189">
        <v>12282</v>
      </c>
      <c r="E12" s="189">
        <v>14077</v>
      </c>
      <c r="F12" s="189">
        <v>11351</v>
      </c>
      <c r="G12" s="189">
        <v>11466</v>
      </c>
      <c r="H12" s="189">
        <v>11887</v>
      </c>
      <c r="I12" s="189">
        <v>14454</v>
      </c>
      <c r="J12" s="189">
        <v>15324</v>
      </c>
      <c r="K12" s="189">
        <v>19099</v>
      </c>
      <c r="M12" s="238"/>
      <c r="N12" s="238"/>
      <c r="O12" s="238"/>
      <c r="P12" s="238"/>
      <c r="Q12" s="238"/>
      <c r="R12" s="238"/>
      <c r="S12" s="238"/>
      <c r="T12" s="238"/>
      <c r="U12" s="238"/>
      <c r="V12" s="155"/>
      <c r="W12" s="227"/>
      <c r="X12" s="227"/>
    </row>
    <row r="13" spans="1:24" ht="15" customHeight="1">
      <c r="A13" s="304" t="s">
        <v>3</v>
      </c>
      <c r="B13" s="189">
        <v>9696</v>
      </c>
      <c r="C13" s="189">
        <v>17014</v>
      </c>
      <c r="D13" s="189">
        <v>17460</v>
      </c>
      <c r="E13" s="189">
        <v>18164</v>
      </c>
      <c r="F13" s="189">
        <v>23093</v>
      </c>
      <c r="G13" s="189">
        <v>20284</v>
      </c>
      <c r="H13" s="189">
        <v>22363</v>
      </c>
      <c r="I13" s="189">
        <v>20002</v>
      </c>
      <c r="J13" s="189">
        <v>22035</v>
      </c>
      <c r="K13" s="189">
        <v>23994</v>
      </c>
      <c r="M13" s="238"/>
      <c r="N13" s="238"/>
      <c r="O13" s="238"/>
      <c r="P13" s="238"/>
      <c r="Q13" s="238"/>
      <c r="R13" s="238"/>
      <c r="S13" s="238"/>
      <c r="T13" s="238"/>
      <c r="U13" s="238"/>
      <c r="V13" s="155"/>
      <c r="W13" s="227"/>
      <c r="X13" s="227"/>
    </row>
    <row r="14" spans="1:24" ht="15" customHeight="1">
      <c r="A14" s="304" t="s">
        <v>201</v>
      </c>
      <c r="B14" s="189">
        <v>26118</v>
      </c>
      <c r="C14" s="189">
        <v>32097</v>
      </c>
      <c r="D14" s="189">
        <v>37284</v>
      </c>
      <c r="E14" s="189">
        <v>38666</v>
      </c>
      <c r="F14" s="189">
        <v>35330</v>
      </c>
      <c r="G14" s="189">
        <v>33398</v>
      </c>
      <c r="H14" s="189">
        <v>32409</v>
      </c>
      <c r="I14" s="189">
        <v>34911</v>
      </c>
      <c r="J14" s="189">
        <v>38023</v>
      </c>
      <c r="K14" s="189">
        <v>42019</v>
      </c>
      <c r="M14" s="238"/>
      <c r="N14" s="238"/>
      <c r="O14" s="238"/>
      <c r="P14" s="238"/>
      <c r="Q14" s="238"/>
      <c r="R14" s="238"/>
      <c r="S14" s="238"/>
      <c r="T14" s="238"/>
      <c r="U14" s="238"/>
      <c r="V14" s="155"/>
      <c r="W14" s="227"/>
      <c r="X14" s="227"/>
    </row>
    <row r="15" spans="1:24" ht="15" customHeight="1">
      <c r="A15" s="304" t="s">
        <v>5</v>
      </c>
      <c r="B15" s="189">
        <v>7225</v>
      </c>
      <c r="C15" s="189">
        <v>9450</v>
      </c>
      <c r="D15" s="189">
        <v>11627</v>
      </c>
      <c r="E15" s="189">
        <v>11343</v>
      </c>
      <c r="F15" s="189">
        <v>12487</v>
      </c>
      <c r="G15" s="189">
        <v>12201</v>
      </c>
      <c r="H15" s="189">
        <v>12522</v>
      </c>
      <c r="I15" s="189">
        <v>12439</v>
      </c>
      <c r="J15" s="189">
        <v>12553</v>
      </c>
      <c r="K15" s="189">
        <v>11956</v>
      </c>
      <c r="M15" s="238"/>
      <c r="N15" s="238"/>
      <c r="O15" s="238"/>
      <c r="P15" s="238"/>
      <c r="Q15" s="238"/>
      <c r="R15" s="238"/>
      <c r="S15" s="238"/>
      <c r="T15" s="238"/>
      <c r="U15" s="238"/>
      <c r="V15" s="155"/>
      <c r="W15" s="227"/>
      <c r="X15" s="227"/>
    </row>
    <row r="16" spans="1:24" ht="15" customHeight="1">
      <c r="A16" s="304" t="s">
        <v>6</v>
      </c>
      <c r="B16" s="189">
        <v>9874</v>
      </c>
      <c r="C16" s="189">
        <v>12932</v>
      </c>
      <c r="D16" s="189">
        <v>15164</v>
      </c>
      <c r="E16" s="189">
        <v>15942</v>
      </c>
      <c r="F16" s="189">
        <v>12326</v>
      </c>
      <c r="G16" s="189">
        <v>13787</v>
      </c>
      <c r="H16" s="189">
        <v>16598</v>
      </c>
      <c r="I16" s="189">
        <v>14557</v>
      </c>
      <c r="J16" s="189">
        <v>15636</v>
      </c>
      <c r="K16" s="189">
        <v>17012</v>
      </c>
      <c r="M16" s="238"/>
      <c r="N16" s="238"/>
      <c r="O16" s="238"/>
      <c r="P16" s="238"/>
      <c r="Q16" s="238"/>
      <c r="R16" s="238"/>
      <c r="S16" s="238"/>
      <c r="T16" s="238"/>
      <c r="U16" s="238"/>
      <c r="V16" s="155"/>
      <c r="W16" s="227"/>
      <c r="X16" s="227"/>
    </row>
    <row r="17" spans="1:24" ht="15" customHeight="1">
      <c r="A17" s="304" t="s">
        <v>7</v>
      </c>
      <c r="B17" s="189">
        <v>22474</v>
      </c>
      <c r="C17" s="189">
        <v>25935</v>
      </c>
      <c r="D17" s="189">
        <v>28714</v>
      </c>
      <c r="E17" s="189">
        <v>29639</v>
      </c>
      <c r="F17" s="189">
        <v>26262</v>
      </c>
      <c r="G17" s="189">
        <v>28040</v>
      </c>
      <c r="H17" s="189">
        <v>31715</v>
      </c>
      <c r="I17" s="189">
        <v>32647</v>
      </c>
      <c r="J17" s="189">
        <v>35436</v>
      </c>
      <c r="K17" s="189">
        <v>39743</v>
      </c>
      <c r="M17" s="238"/>
      <c r="N17" s="238"/>
      <c r="O17" s="238"/>
      <c r="P17" s="238"/>
      <c r="Q17" s="238"/>
      <c r="R17" s="238"/>
      <c r="S17" s="238"/>
      <c r="T17" s="238"/>
      <c r="U17" s="238"/>
      <c r="V17" s="155"/>
      <c r="W17" s="227"/>
      <c r="X17" s="227"/>
    </row>
    <row r="18" spans="1:24" ht="15" customHeight="1">
      <c r="A18" s="304" t="s">
        <v>391</v>
      </c>
      <c r="B18" s="189">
        <v>39648</v>
      </c>
      <c r="C18" s="189">
        <v>60779</v>
      </c>
      <c r="D18" s="189">
        <v>73890</v>
      </c>
      <c r="E18" s="189">
        <v>68261</v>
      </c>
      <c r="F18" s="189">
        <v>73903</v>
      </c>
      <c r="G18" s="189">
        <v>73809</v>
      </c>
      <c r="H18" s="189">
        <v>70612</v>
      </c>
      <c r="I18" s="189">
        <v>72854</v>
      </c>
      <c r="J18" s="189">
        <v>74027</v>
      </c>
      <c r="K18" s="189">
        <v>85243</v>
      </c>
      <c r="M18" s="238"/>
      <c r="N18" s="238"/>
      <c r="O18" s="238"/>
      <c r="P18" s="238"/>
      <c r="Q18" s="238"/>
      <c r="R18" s="238"/>
      <c r="S18" s="238"/>
      <c r="T18" s="238"/>
      <c r="U18" s="238"/>
      <c r="V18" s="155"/>
      <c r="W18" s="227"/>
      <c r="X18" s="227"/>
    </row>
    <row r="19" spans="1:24" ht="15" customHeight="1">
      <c r="A19" s="304" t="s">
        <v>393</v>
      </c>
      <c r="B19" s="189">
        <v>65169</v>
      </c>
      <c r="C19" s="189">
        <v>88422</v>
      </c>
      <c r="D19" s="189">
        <v>89498</v>
      </c>
      <c r="E19" s="189">
        <v>94114</v>
      </c>
      <c r="F19" s="189">
        <v>89598</v>
      </c>
      <c r="G19" s="189">
        <v>99074</v>
      </c>
      <c r="H19" s="189">
        <v>102314</v>
      </c>
      <c r="I19" s="189">
        <v>117354</v>
      </c>
      <c r="J19" s="189">
        <v>129764</v>
      </c>
      <c r="K19" s="189">
        <v>138806</v>
      </c>
      <c r="M19" s="238"/>
      <c r="N19" s="238"/>
      <c r="O19" s="238"/>
      <c r="P19" s="238"/>
      <c r="Q19" s="238"/>
      <c r="R19" s="238"/>
      <c r="S19" s="238"/>
      <c r="T19" s="238"/>
      <c r="U19" s="238"/>
      <c r="V19" s="155"/>
      <c r="W19" s="227"/>
      <c r="X19" s="227"/>
    </row>
    <row r="20" spans="1:24" ht="15" customHeight="1">
      <c r="A20" s="304" t="s">
        <v>8</v>
      </c>
      <c r="B20" s="189">
        <v>8807</v>
      </c>
      <c r="C20" s="189">
        <v>11585</v>
      </c>
      <c r="D20" s="189">
        <v>13666</v>
      </c>
      <c r="E20" s="189">
        <v>12788</v>
      </c>
      <c r="F20" s="189">
        <v>12231</v>
      </c>
      <c r="G20" s="189">
        <v>11934</v>
      </c>
      <c r="H20" s="189">
        <v>12879</v>
      </c>
      <c r="I20" s="189">
        <v>11817</v>
      </c>
      <c r="J20" s="189">
        <v>12289</v>
      </c>
      <c r="K20" s="189">
        <v>13796</v>
      </c>
      <c r="M20" s="238"/>
      <c r="N20" s="238"/>
      <c r="O20" s="238"/>
      <c r="P20" s="238"/>
      <c r="Q20" s="238"/>
      <c r="R20" s="238"/>
      <c r="S20" s="238"/>
      <c r="T20" s="238"/>
      <c r="U20" s="238"/>
      <c r="V20" s="155"/>
      <c r="W20" s="227"/>
      <c r="X20" s="227"/>
    </row>
    <row r="21" spans="1:24" ht="15" customHeight="1">
      <c r="A21" s="304" t="s">
        <v>9</v>
      </c>
      <c r="B21" s="189">
        <v>31380</v>
      </c>
      <c r="C21" s="189">
        <v>42872</v>
      </c>
      <c r="D21" s="189">
        <v>51852</v>
      </c>
      <c r="E21" s="189">
        <v>52067</v>
      </c>
      <c r="F21" s="189">
        <v>48049</v>
      </c>
      <c r="G21" s="189">
        <v>48513</v>
      </c>
      <c r="H21" s="189">
        <v>44872</v>
      </c>
      <c r="I21" s="189">
        <v>45951</v>
      </c>
      <c r="J21" s="189">
        <v>50560</v>
      </c>
      <c r="K21" s="189">
        <v>54868</v>
      </c>
      <c r="M21" s="238"/>
      <c r="N21" s="238"/>
      <c r="O21" s="238"/>
      <c r="P21" s="238"/>
      <c r="Q21" s="238"/>
      <c r="R21" s="238"/>
      <c r="S21" s="238"/>
      <c r="T21" s="238"/>
      <c r="U21" s="238"/>
      <c r="V21" s="155"/>
      <c r="W21" s="227"/>
      <c r="X21" s="227"/>
    </row>
    <row r="22" spans="1:24" ht="15" customHeight="1">
      <c r="A22" s="304" t="s">
        <v>10</v>
      </c>
      <c r="B22" s="189">
        <v>20992</v>
      </c>
      <c r="C22" s="189">
        <v>21713</v>
      </c>
      <c r="D22" s="189">
        <v>18822</v>
      </c>
      <c r="E22" s="189">
        <v>21416</v>
      </c>
      <c r="F22" s="189">
        <v>17451</v>
      </c>
      <c r="G22" s="189">
        <v>19015</v>
      </c>
      <c r="H22" s="189">
        <v>22769</v>
      </c>
      <c r="I22" s="189">
        <v>24831</v>
      </c>
      <c r="J22" s="189">
        <v>26987</v>
      </c>
      <c r="K22" s="189">
        <v>28385</v>
      </c>
      <c r="M22" s="238"/>
      <c r="N22" s="238"/>
      <c r="O22" s="238"/>
      <c r="P22" s="238"/>
      <c r="Q22" s="238"/>
      <c r="R22" s="238"/>
      <c r="S22" s="238"/>
      <c r="T22" s="238"/>
      <c r="U22" s="238"/>
      <c r="V22" s="155"/>
      <c r="W22" s="227"/>
      <c r="X22" s="227"/>
    </row>
    <row r="23" spans="1:24" ht="15" customHeight="1">
      <c r="A23" s="304" t="s">
        <v>11</v>
      </c>
      <c r="B23" s="189">
        <v>10381</v>
      </c>
      <c r="C23" s="189">
        <v>11829</v>
      </c>
      <c r="D23" s="189">
        <v>12724</v>
      </c>
      <c r="E23" s="189">
        <v>16239</v>
      </c>
      <c r="F23" s="189">
        <v>13492</v>
      </c>
      <c r="G23" s="189">
        <v>13768</v>
      </c>
      <c r="H23" s="189">
        <v>13751</v>
      </c>
      <c r="I23" s="189">
        <v>19335</v>
      </c>
      <c r="J23" s="189">
        <v>19616</v>
      </c>
      <c r="K23" s="189">
        <v>21901</v>
      </c>
      <c r="M23" s="238"/>
      <c r="N23" s="238"/>
      <c r="O23" s="238"/>
      <c r="P23" s="238"/>
      <c r="Q23" s="238"/>
      <c r="R23" s="238"/>
      <c r="S23" s="238"/>
      <c r="T23" s="238"/>
      <c r="U23" s="238"/>
      <c r="V23" s="155"/>
      <c r="W23" s="227"/>
      <c r="X23" s="227"/>
    </row>
    <row r="24" spans="1:24" ht="15" customHeight="1">
      <c r="A24" s="304" t="s">
        <v>12</v>
      </c>
      <c r="B24" s="189">
        <v>62790</v>
      </c>
      <c r="C24" s="189">
        <v>82180</v>
      </c>
      <c r="D24" s="189">
        <v>94387</v>
      </c>
      <c r="E24" s="189">
        <v>93750</v>
      </c>
      <c r="F24" s="189">
        <v>80368</v>
      </c>
      <c r="G24" s="189">
        <v>89714</v>
      </c>
      <c r="H24" s="189">
        <v>93034</v>
      </c>
      <c r="I24" s="189">
        <v>89693</v>
      </c>
      <c r="J24" s="189">
        <v>96336</v>
      </c>
      <c r="K24" s="189">
        <v>98166</v>
      </c>
      <c r="M24" s="238"/>
      <c r="N24" s="238"/>
      <c r="O24" s="238"/>
      <c r="P24" s="238"/>
      <c r="Q24" s="238"/>
      <c r="R24" s="238"/>
      <c r="S24" s="238"/>
      <c r="T24" s="238"/>
      <c r="U24" s="238"/>
      <c r="V24" s="155"/>
      <c r="W24" s="227"/>
      <c r="X24" s="227"/>
    </row>
    <row r="25" spans="1:24" ht="15" customHeight="1">
      <c r="A25" s="304" t="s">
        <v>202</v>
      </c>
      <c r="B25" s="189">
        <v>35542</v>
      </c>
      <c r="C25" s="189">
        <v>54604</v>
      </c>
      <c r="D25" s="189">
        <v>68187</v>
      </c>
      <c r="E25" s="189">
        <v>65623</v>
      </c>
      <c r="F25" s="189">
        <v>63798</v>
      </c>
      <c r="G25" s="189">
        <v>60800</v>
      </c>
      <c r="H25" s="189">
        <v>68403</v>
      </c>
      <c r="I25" s="189">
        <v>71746</v>
      </c>
      <c r="J25" s="189">
        <v>78912</v>
      </c>
      <c r="K25" s="189">
        <v>88614</v>
      </c>
      <c r="M25" s="238"/>
      <c r="N25" s="238"/>
      <c r="O25" s="238"/>
      <c r="P25" s="238"/>
      <c r="Q25" s="238"/>
      <c r="R25" s="238"/>
      <c r="S25" s="238"/>
      <c r="T25" s="238"/>
      <c r="U25" s="238"/>
      <c r="V25" s="155"/>
      <c r="W25" s="227"/>
      <c r="X25" s="227"/>
    </row>
    <row r="26" spans="1:24" ht="15" customHeight="1">
      <c r="A26" s="304" t="s">
        <v>203</v>
      </c>
      <c r="B26" s="189">
        <v>32825</v>
      </c>
      <c r="C26" s="189">
        <v>41450</v>
      </c>
      <c r="D26" s="189">
        <v>45710</v>
      </c>
      <c r="E26" s="189">
        <v>45374</v>
      </c>
      <c r="F26" s="189">
        <v>42092</v>
      </c>
      <c r="G26" s="189">
        <v>40960</v>
      </c>
      <c r="H26" s="189">
        <v>40060</v>
      </c>
      <c r="I26" s="189">
        <v>48345</v>
      </c>
      <c r="J26" s="189">
        <v>52247</v>
      </c>
      <c r="K26" s="189">
        <v>63276</v>
      </c>
      <c r="M26" s="238"/>
      <c r="N26" s="238"/>
      <c r="O26" s="238"/>
      <c r="P26" s="238"/>
      <c r="Q26" s="238"/>
      <c r="R26" s="238"/>
      <c r="S26" s="238"/>
      <c r="T26" s="238"/>
      <c r="U26" s="238"/>
      <c r="V26" s="155"/>
      <c r="W26" s="227"/>
      <c r="X26" s="227"/>
    </row>
    <row r="27" spans="1:24" ht="15" customHeight="1">
      <c r="A27" s="304" t="s">
        <v>204</v>
      </c>
      <c r="B27" s="189">
        <v>17855</v>
      </c>
      <c r="C27" s="189">
        <v>20651</v>
      </c>
      <c r="D27" s="189">
        <v>21367</v>
      </c>
      <c r="E27" s="189">
        <v>21804</v>
      </c>
      <c r="F27" s="189">
        <v>21361</v>
      </c>
      <c r="G27" s="189">
        <v>20050</v>
      </c>
      <c r="H27" s="189">
        <v>20919</v>
      </c>
      <c r="I27" s="189">
        <v>22270</v>
      </c>
      <c r="J27" s="189">
        <v>21167</v>
      </c>
      <c r="K27" s="189">
        <v>27613</v>
      </c>
      <c r="M27" s="238"/>
      <c r="N27" s="238"/>
      <c r="O27" s="238"/>
      <c r="P27" s="238"/>
      <c r="Q27" s="238"/>
      <c r="R27" s="238"/>
      <c r="S27" s="238"/>
      <c r="T27" s="238"/>
      <c r="U27" s="238"/>
      <c r="V27" s="155"/>
      <c r="W27" s="227"/>
      <c r="X27" s="227"/>
    </row>
    <row r="28" spans="1:24" ht="15" customHeight="1">
      <c r="A28" s="304" t="s">
        <v>16</v>
      </c>
      <c r="B28" s="189">
        <v>8490</v>
      </c>
      <c r="C28" s="189">
        <v>12438</v>
      </c>
      <c r="D28" s="189">
        <v>14589</v>
      </c>
      <c r="E28" s="189">
        <v>13351</v>
      </c>
      <c r="F28" s="189">
        <v>12024</v>
      </c>
      <c r="G28" s="189">
        <v>12714</v>
      </c>
      <c r="H28" s="189">
        <v>13425</v>
      </c>
      <c r="I28" s="189">
        <v>14349</v>
      </c>
      <c r="J28" s="189">
        <v>15250</v>
      </c>
      <c r="K28" s="189">
        <v>17700</v>
      </c>
      <c r="M28" s="238"/>
      <c r="N28" s="238"/>
      <c r="O28" s="238"/>
      <c r="P28" s="238"/>
      <c r="Q28" s="238"/>
      <c r="R28" s="238"/>
      <c r="S28" s="238"/>
      <c r="T28" s="238"/>
      <c r="U28" s="238"/>
      <c r="V28" s="155"/>
      <c r="W28" s="227"/>
      <c r="X28" s="227"/>
    </row>
    <row r="29" spans="1:24" ht="15" customHeight="1">
      <c r="A29" s="304" t="s">
        <v>17</v>
      </c>
      <c r="B29" s="189">
        <v>6679</v>
      </c>
      <c r="C29" s="189">
        <v>11359</v>
      </c>
      <c r="D29" s="189">
        <v>11990</v>
      </c>
      <c r="E29" s="189">
        <v>13852</v>
      </c>
      <c r="F29" s="189">
        <v>13156</v>
      </c>
      <c r="G29" s="189">
        <v>14759</v>
      </c>
      <c r="H29" s="189">
        <v>15438</v>
      </c>
      <c r="I29" s="189">
        <v>16984</v>
      </c>
      <c r="J29" s="189">
        <v>19741</v>
      </c>
      <c r="K29" s="189">
        <v>18501</v>
      </c>
      <c r="M29" s="238"/>
      <c r="N29" s="238"/>
      <c r="O29" s="238"/>
      <c r="P29" s="238"/>
      <c r="Q29" s="238"/>
      <c r="R29" s="238"/>
      <c r="S29" s="238"/>
      <c r="T29" s="238"/>
      <c r="U29" s="238"/>
      <c r="V29" s="155"/>
      <c r="W29" s="227"/>
      <c r="X29" s="227"/>
    </row>
    <row r="30" spans="1:24" ht="15" customHeight="1">
      <c r="A30" s="304" t="s">
        <v>18</v>
      </c>
      <c r="B30" s="189">
        <v>54966</v>
      </c>
      <c r="C30" s="189">
        <v>69407</v>
      </c>
      <c r="D30" s="189">
        <v>81303</v>
      </c>
      <c r="E30" s="189">
        <v>69276</v>
      </c>
      <c r="F30" s="189">
        <v>61365</v>
      </c>
      <c r="G30" s="189">
        <v>67976</v>
      </c>
      <c r="H30" s="189">
        <v>71820</v>
      </c>
      <c r="I30" s="189">
        <v>77934</v>
      </c>
      <c r="J30" s="189">
        <v>80965</v>
      </c>
      <c r="K30" s="189">
        <v>92802</v>
      </c>
      <c r="M30" s="238"/>
      <c r="N30" s="238"/>
      <c r="O30" s="238"/>
      <c r="P30" s="238"/>
      <c r="Q30" s="238"/>
      <c r="R30" s="238"/>
      <c r="S30" s="238"/>
      <c r="T30" s="238"/>
      <c r="U30" s="238"/>
      <c r="V30" s="155"/>
      <c r="W30" s="227"/>
      <c r="X30" s="227"/>
    </row>
    <row r="31" spans="1:24" ht="15" customHeight="1">
      <c r="A31" s="304" t="s">
        <v>19</v>
      </c>
      <c r="B31" s="189">
        <v>12648</v>
      </c>
      <c r="C31" s="189">
        <v>12043</v>
      </c>
      <c r="D31" s="189">
        <v>13818</v>
      </c>
      <c r="E31" s="189">
        <v>13011</v>
      </c>
      <c r="F31" s="189">
        <v>12825</v>
      </c>
      <c r="G31" s="189">
        <v>14260</v>
      </c>
      <c r="H31" s="189">
        <v>15267</v>
      </c>
      <c r="I31" s="189">
        <v>13056</v>
      </c>
      <c r="J31" s="189">
        <v>15748</v>
      </c>
      <c r="K31" s="189">
        <v>14001</v>
      </c>
      <c r="M31" s="238"/>
      <c r="N31" s="238"/>
      <c r="O31" s="238"/>
      <c r="P31" s="238"/>
      <c r="Q31" s="238"/>
      <c r="R31" s="238"/>
      <c r="S31" s="238"/>
      <c r="T31" s="238"/>
      <c r="U31" s="238"/>
      <c r="V31" s="155"/>
      <c r="W31" s="227"/>
      <c r="X31" s="227"/>
    </row>
    <row r="32" spans="1:24" ht="15" customHeight="1">
      <c r="A32" s="304" t="s">
        <v>20</v>
      </c>
      <c r="B32" s="189">
        <v>24190</v>
      </c>
      <c r="C32" s="189">
        <v>33514</v>
      </c>
      <c r="D32" s="189">
        <v>35203</v>
      </c>
      <c r="E32" s="189">
        <v>37413</v>
      </c>
      <c r="F32" s="189">
        <v>33840</v>
      </c>
      <c r="G32" s="189">
        <v>34528</v>
      </c>
      <c r="H32" s="189">
        <v>35119</v>
      </c>
      <c r="I32" s="189">
        <v>37924</v>
      </c>
      <c r="J32" s="189">
        <v>40089</v>
      </c>
      <c r="K32" s="189">
        <v>41789</v>
      </c>
      <c r="M32" s="238"/>
      <c r="N32" s="238"/>
      <c r="O32" s="238"/>
      <c r="P32" s="238"/>
      <c r="Q32" s="238"/>
      <c r="R32" s="238"/>
      <c r="S32" s="238"/>
      <c r="T32" s="238"/>
      <c r="U32" s="238"/>
      <c r="V32" s="155"/>
      <c r="W32" s="227"/>
      <c r="X32" s="227"/>
    </row>
    <row r="33" spans="1:40" ht="15" customHeight="1">
      <c r="A33" s="304" t="s">
        <v>21</v>
      </c>
      <c r="B33" s="189">
        <v>21935</v>
      </c>
      <c r="C33" s="189">
        <v>28208</v>
      </c>
      <c r="D33" s="189">
        <v>32648</v>
      </c>
      <c r="E33" s="189">
        <v>33140</v>
      </c>
      <c r="F33" s="189">
        <v>30683</v>
      </c>
      <c r="G33" s="189">
        <v>32394</v>
      </c>
      <c r="H33" s="189">
        <v>32874</v>
      </c>
      <c r="I33" s="189">
        <v>41305</v>
      </c>
      <c r="J33" s="189">
        <v>42519</v>
      </c>
      <c r="K33" s="189">
        <v>46997</v>
      </c>
      <c r="M33" s="238"/>
      <c r="N33" s="238"/>
      <c r="O33" s="238"/>
      <c r="P33" s="238"/>
      <c r="Q33" s="238"/>
      <c r="R33" s="238"/>
      <c r="S33" s="238"/>
      <c r="T33" s="238"/>
      <c r="U33" s="238"/>
      <c r="V33" s="155"/>
      <c r="W33" s="227"/>
      <c r="X33" s="227"/>
    </row>
    <row r="34" spans="1:40" ht="15" customHeight="1">
      <c r="A34" s="304" t="s">
        <v>22</v>
      </c>
      <c r="B34" s="189">
        <v>12710</v>
      </c>
      <c r="C34" s="189">
        <v>22859</v>
      </c>
      <c r="D34" s="189">
        <v>14741</v>
      </c>
      <c r="E34" s="189">
        <v>16116</v>
      </c>
      <c r="F34" s="189">
        <v>12302</v>
      </c>
      <c r="G34" s="189">
        <v>15897</v>
      </c>
      <c r="H34" s="189">
        <v>15304</v>
      </c>
      <c r="I34" s="189">
        <v>23086</v>
      </c>
      <c r="J34" s="189">
        <v>28576</v>
      </c>
      <c r="K34" s="189">
        <v>34053</v>
      </c>
      <c r="M34" s="238"/>
      <c r="N34" s="238"/>
      <c r="O34" s="238"/>
      <c r="P34" s="238"/>
      <c r="Q34" s="238"/>
      <c r="R34" s="238"/>
      <c r="S34" s="238"/>
      <c r="T34" s="238"/>
      <c r="U34" s="238"/>
      <c r="V34" s="155"/>
      <c r="W34" s="227"/>
      <c r="X34" s="227"/>
    </row>
    <row r="35" spans="1:40" ht="15" customHeight="1">
      <c r="A35" s="304" t="s">
        <v>23</v>
      </c>
      <c r="B35" s="189">
        <v>17937</v>
      </c>
      <c r="C35" s="189">
        <v>22685</v>
      </c>
      <c r="D35" s="189">
        <v>28453</v>
      </c>
      <c r="E35" s="189">
        <v>26650</v>
      </c>
      <c r="F35" s="189">
        <v>30466</v>
      </c>
      <c r="G35" s="189">
        <v>29815</v>
      </c>
      <c r="H35" s="189">
        <v>26100</v>
      </c>
      <c r="I35" s="189">
        <v>29643</v>
      </c>
      <c r="J35" s="189">
        <v>32678</v>
      </c>
      <c r="K35" s="189">
        <v>33959</v>
      </c>
      <c r="M35" s="238"/>
      <c r="N35" s="238"/>
      <c r="O35" s="238"/>
      <c r="P35" s="238"/>
      <c r="Q35" s="238"/>
      <c r="R35" s="238"/>
      <c r="S35" s="238"/>
      <c r="T35" s="238"/>
      <c r="U35" s="238"/>
      <c r="V35" s="155"/>
      <c r="W35" s="227"/>
      <c r="X35" s="227"/>
    </row>
    <row r="36" spans="1:40" ht="15" customHeight="1">
      <c r="A36" s="304" t="s">
        <v>24</v>
      </c>
      <c r="B36" s="189">
        <v>25331</v>
      </c>
      <c r="C36" s="189">
        <v>29919</v>
      </c>
      <c r="D36" s="189">
        <v>36043</v>
      </c>
      <c r="E36" s="189">
        <v>34725</v>
      </c>
      <c r="F36" s="189">
        <v>30735</v>
      </c>
      <c r="G36" s="189">
        <v>29648</v>
      </c>
      <c r="H36" s="189">
        <v>31113</v>
      </c>
      <c r="I36" s="189">
        <v>34314</v>
      </c>
      <c r="J36" s="189">
        <v>34035</v>
      </c>
      <c r="K36" s="189">
        <v>36237</v>
      </c>
      <c r="M36" s="238"/>
      <c r="N36" s="238"/>
      <c r="O36" s="238"/>
      <c r="P36" s="238"/>
      <c r="Q36" s="238"/>
      <c r="R36" s="238"/>
      <c r="S36" s="238"/>
      <c r="T36" s="238"/>
      <c r="U36" s="238"/>
      <c r="V36" s="155"/>
      <c r="W36" s="227"/>
      <c r="X36" s="227"/>
    </row>
    <row r="37" spans="1:40" ht="15" customHeight="1">
      <c r="A37" s="304" t="s">
        <v>25</v>
      </c>
      <c r="B37" s="189">
        <v>24200</v>
      </c>
      <c r="C37" s="189">
        <v>31460</v>
      </c>
      <c r="D37" s="189">
        <v>38125</v>
      </c>
      <c r="E37" s="189">
        <v>40178</v>
      </c>
      <c r="F37" s="189">
        <v>34710</v>
      </c>
      <c r="G37" s="189">
        <v>33651</v>
      </c>
      <c r="H37" s="189">
        <v>33010</v>
      </c>
      <c r="I37" s="189">
        <v>38878</v>
      </c>
      <c r="J37" s="189">
        <v>44582</v>
      </c>
      <c r="K37" s="189">
        <v>46829</v>
      </c>
      <c r="M37" s="238"/>
      <c r="N37" s="238"/>
      <c r="O37" s="238"/>
      <c r="P37" s="238"/>
      <c r="Q37" s="238"/>
      <c r="R37" s="238"/>
      <c r="S37" s="238"/>
      <c r="T37" s="238"/>
      <c r="U37" s="238"/>
      <c r="V37" s="155"/>
      <c r="W37" s="227"/>
      <c r="X37" s="227"/>
    </row>
    <row r="38" spans="1:40" ht="15" customHeight="1">
      <c r="A38" s="304" t="s">
        <v>26</v>
      </c>
      <c r="B38" s="189">
        <v>13619</v>
      </c>
      <c r="C38" s="189">
        <v>14663</v>
      </c>
      <c r="D38" s="189">
        <v>14613</v>
      </c>
      <c r="E38" s="189">
        <v>17969</v>
      </c>
      <c r="F38" s="189">
        <v>16753</v>
      </c>
      <c r="G38" s="189">
        <v>20147</v>
      </c>
      <c r="H38" s="189">
        <v>21292</v>
      </c>
      <c r="I38" s="189">
        <v>18568</v>
      </c>
      <c r="J38" s="189">
        <v>20254</v>
      </c>
      <c r="K38" s="189">
        <v>23086</v>
      </c>
      <c r="M38" s="238"/>
      <c r="N38" s="238"/>
      <c r="O38" s="238"/>
      <c r="P38" s="238"/>
      <c r="Q38" s="238"/>
      <c r="R38" s="238"/>
      <c r="S38" s="238"/>
      <c r="T38" s="238"/>
      <c r="U38" s="238"/>
      <c r="V38" s="155"/>
      <c r="W38" s="227"/>
      <c r="X38" s="227"/>
    </row>
    <row r="39" spans="1:40" ht="15" customHeight="1">
      <c r="A39" s="304" t="s">
        <v>27</v>
      </c>
      <c r="B39" s="189">
        <v>29048</v>
      </c>
      <c r="C39" s="189">
        <v>46142</v>
      </c>
      <c r="D39" s="189">
        <v>50099</v>
      </c>
      <c r="E39" s="189">
        <v>57603</v>
      </c>
      <c r="F39" s="189">
        <v>51716</v>
      </c>
      <c r="G39" s="189">
        <v>46537</v>
      </c>
      <c r="H39" s="189">
        <v>44424</v>
      </c>
      <c r="I39" s="189">
        <v>45865</v>
      </c>
      <c r="J39" s="189">
        <v>52506</v>
      </c>
      <c r="K39" s="189">
        <v>56277</v>
      </c>
      <c r="M39" s="238"/>
      <c r="N39" s="238"/>
      <c r="O39" s="238"/>
      <c r="P39" s="238"/>
      <c r="Q39" s="238"/>
      <c r="R39" s="238"/>
      <c r="S39" s="238"/>
      <c r="T39" s="238"/>
      <c r="U39" s="238"/>
      <c r="V39" s="155"/>
      <c r="W39" s="227"/>
      <c r="X39" s="227"/>
    </row>
    <row r="40" spans="1:40" ht="15" customHeight="1">
      <c r="A40" s="304" t="s">
        <v>28</v>
      </c>
      <c r="B40" s="189">
        <v>3628</v>
      </c>
      <c r="C40" s="189">
        <v>7023</v>
      </c>
      <c r="D40" s="189">
        <v>7558</v>
      </c>
      <c r="E40" s="189">
        <v>5078</v>
      </c>
      <c r="F40" s="189">
        <v>4948</v>
      </c>
      <c r="G40" s="189">
        <v>4304</v>
      </c>
      <c r="H40" s="189">
        <v>6042</v>
      </c>
      <c r="I40" s="189">
        <v>6802</v>
      </c>
      <c r="J40" s="189">
        <v>6319</v>
      </c>
      <c r="K40" s="189">
        <v>6677</v>
      </c>
      <c r="M40" s="238"/>
      <c r="N40" s="238"/>
      <c r="O40" s="238"/>
      <c r="P40" s="238"/>
      <c r="Q40" s="238"/>
      <c r="R40" s="238"/>
      <c r="S40" s="238"/>
      <c r="T40" s="238"/>
      <c r="U40" s="238"/>
      <c r="V40" s="155"/>
      <c r="W40" s="227"/>
      <c r="X40" s="227"/>
    </row>
    <row r="41" spans="1:40" ht="15" customHeight="1">
      <c r="A41" s="304" t="s">
        <v>29</v>
      </c>
      <c r="B41" s="189">
        <v>26197</v>
      </c>
      <c r="C41" s="189">
        <v>26973</v>
      </c>
      <c r="D41" s="189">
        <v>32435</v>
      </c>
      <c r="E41" s="189">
        <v>37853</v>
      </c>
      <c r="F41" s="189">
        <v>37868</v>
      </c>
      <c r="G41" s="189">
        <v>38433</v>
      </c>
      <c r="H41" s="189">
        <v>36748</v>
      </c>
      <c r="I41" s="189">
        <v>36755</v>
      </c>
      <c r="J41" s="189">
        <v>38099</v>
      </c>
      <c r="K41" s="189">
        <v>39216</v>
      </c>
      <c r="M41" s="238"/>
      <c r="N41" s="238"/>
      <c r="O41" s="238"/>
      <c r="P41" s="238"/>
      <c r="Q41" s="238"/>
      <c r="R41" s="238"/>
      <c r="S41" s="238"/>
      <c r="T41" s="238"/>
      <c r="U41" s="238"/>
      <c r="V41" s="155"/>
      <c r="W41" s="227"/>
      <c r="X41" s="227"/>
    </row>
    <row r="42" spans="1:40" ht="15" customHeight="1">
      <c r="A42" s="304" t="s">
        <v>30</v>
      </c>
      <c r="B42" s="189">
        <v>23972</v>
      </c>
      <c r="C42" s="189">
        <v>25144</v>
      </c>
      <c r="D42" s="189">
        <v>33008</v>
      </c>
      <c r="E42" s="189">
        <v>31681</v>
      </c>
      <c r="F42" s="189">
        <v>28314</v>
      </c>
      <c r="G42" s="189">
        <v>34696</v>
      </c>
      <c r="H42" s="189">
        <v>31330</v>
      </c>
      <c r="I42" s="189">
        <v>28990</v>
      </c>
      <c r="J42" s="189">
        <v>33153</v>
      </c>
      <c r="K42" s="189">
        <v>37821</v>
      </c>
      <c r="M42" s="238"/>
      <c r="N42" s="238"/>
      <c r="O42" s="238"/>
      <c r="P42" s="238"/>
      <c r="Q42" s="238"/>
      <c r="R42" s="238"/>
      <c r="S42" s="238"/>
      <c r="T42" s="238"/>
      <c r="U42" s="238"/>
      <c r="V42" s="155"/>
      <c r="W42" s="227"/>
      <c r="X42" s="227"/>
    </row>
    <row r="43" spans="1:40" ht="15" customHeight="1">
      <c r="A43" s="304" t="s">
        <v>31</v>
      </c>
      <c r="B43" s="189">
        <v>13876</v>
      </c>
      <c r="C43" s="189">
        <v>18038</v>
      </c>
      <c r="D43" s="189">
        <v>21091</v>
      </c>
      <c r="E43" s="189">
        <v>16706</v>
      </c>
      <c r="F43" s="189">
        <v>14763</v>
      </c>
      <c r="G43" s="189">
        <v>16419</v>
      </c>
      <c r="H43" s="189">
        <v>16031</v>
      </c>
      <c r="I43" s="189">
        <v>15984</v>
      </c>
      <c r="J43" s="189">
        <v>17765</v>
      </c>
      <c r="K43" s="189">
        <v>19486</v>
      </c>
      <c r="M43" s="238"/>
      <c r="N43" s="238"/>
      <c r="O43" s="238"/>
      <c r="P43" s="238"/>
      <c r="Q43" s="238"/>
      <c r="R43" s="238"/>
      <c r="S43" s="238"/>
      <c r="T43" s="238"/>
      <c r="U43" s="238"/>
      <c r="V43" s="155"/>
      <c r="W43" s="227"/>
      <c r="X43" s="227"/>
    </row>
    <row r="44" spans="1:40" ht="15" customHeight="1" thickBot="1">
      <c r="A44" s="433" t="s">
        <v>32</v>
      </c>
      <c r="B44" s="434">
        <v>5591</v>
      </c>
      <c r="C44" s="434">
        <v>6823</v>
      </c>
      <c r="D44" s="434">
        <v>8819</v>
      </c>
      <c r="E44" s="189">
        <v>9907</v>
      </c>
      <c r="F44" s="189">
        <v>9677</v>
      </c>
      <c r="G44" s="189">
        <v>9638</v>
      </c>
      <c r="H44" s="189">
        <v>10109</v>
      </c>
      <c r="I44" s="189">
        <v>9027</v>
      </c>
      <c r="J44" s="189">
        <v>9662</v>
      </c>
      <c r="K44" s="189">
        <v>10836</v>
      </c>
      <c r="M44" s="238"/>
      <c r="N44" s="238"/>
      <c r="O44" s="238"/>
      <c r="P44" s="238"/>
      <c r="Q44" s="238"/>
      <c r="R44" s="238"/>
      <c r="S44" s="238"/>
      <c r="T44" s="238"/>
      <c r="U44" s="238"/>
      <c r="V44" s="155"/>
      <c r="W44" s="227"/>
      <c r="X44" s="227"/>
    </row>
    <row r="45" spans="1:40" ht="8.25" customHeight="1" thickTop="1">
      <c r="A45" s="304"/>
      <c r="B45" s="189"/>
      <c r="C45" s="189"/>
      <c r="D45" s="189"/>
      <c r="E45" s="387"/>
      <c r="F45" s="387"/>
      <c r="G45" s="387"/>
      <c r="H45" s="387"/>
      <c r="I45" s="387"/>
      <c r="J45" s="387"/>
      <c r="K45" s="387"/>
      <c r="M45" s="238"/>
      <c r="N45" s="238"/>
      <c r="O45" s="238"/>
      <c r="P45" s="238"/>
      <c r="Q45" s="238"/>
      <c r="R45" s="238"/>
      <c r="S45" s="238"/>
      <c r="T45" s="238"/>
      <c r="U45" s="238"/>
      <c r="V45" s="155"/>
      <c r="W45" s="227"/>
      <c r="X45" s="227"/>
    </row>
    <row r="46" spans="1:40" s="4" customFormat="1" ht="17.25" customHeight="1">
      <c r="A46" s="551" t="s">
        <v>537</v>
      </c>
      <c r="B46" s="551"/>
      <c r="C46" s="551"/>
      <c r="D46" s="551"/>
      <c r="E46" s="551"/>
      <c r="F46" s="551"/>
      <c r="G46" s="551"/>
      <c r="H46" s="551"/>
      <c r="I46" s="551"/>
      <c r="J46" s="551"/>
      <c r="K46" s="551"/>
      <c r="L46" s="325"/>
      <c r="M46" s="325"/>
      <c r="N46" s="325"/>
      <c r="O46" s="325"/>
      <c r="P46" s="325"/>
      <c r="Q46" s="325"/>
      <c r="R46" s="325"/>
      <c r="S46" s="325"/>
      <c r="T46" s="325"/>
      <c r="U46" s="325"/>
      <c r="V46" s="325"/>
      <c r="W46" s="325"/>
      <c r="X46" s="325"/>
      <c r="Y46" s="325"/>
      <c r="Z46" s="325"/>
      <c r="AA46" s="325"/>
      <c r="AB46" s="325"/>
      <c r="AC46" s="325"/>
      <c r="AD46" s="325"/>
      <c r="AE46" s="325"/>
      <c r="AF46" s="325"/>
      <c r="AG46" s="325"/>
      <c r="AH46" s="325"/>
      <c r="AI46" s="325"/>
      <c r="AJ46" s="325"/>
      <c r="AK46" s="325"/>
      <c r="AL46" s="325"/>
      <c r="AM46" s="325"/>
      <c r="AN46" s="325"/>
    </row>
    <row r="47" spans="1:40" s="232" customFormat="1" ht="15" customHeight="1">
      <c r="A47" s="205" t="s">
        <v>438</v>
      </c>
      <c r="B47" s="206"/>
      <c r="C47" s="206"/>
      <c r="D47" s="206"/>
      <c r="E47" s="206"/>
      <c r="F47" s="206"/>
      <c r="G47" s="196"/>
      <c r="H47" s="196"/>
      <c r="I47" s="196"/>
      <c r="J47" s="208"/>
      <c r="K47" s="208"/>
      <c r="M47" s="231"/>
      <c r="N47" s="231"/>
      <c r="O47" s="231"/>
      <c r="P47" s="231"/>
      <c r="Q47" s="231"/>
      <c r="U47" s="233"/>
      <c r="V47" s="155"/>
      <c r="W47" s="233"/>
      <c r="X47" s="233"/>
    </row>
    <row r="48" spans="1:40" ht="15" customHeight="1">
      <c r="A48" s="243" t="s">
        <v>451</v>
      </c>
      <c r="B48" s="180"/>
      <c r="C48" s="180"/>
      <c r="D48" s="180"/>
      <c r="E48" s="180"/>
      <c r="F48" s="180"/>
      <c r="G48" s="152"/>
      <c r="H48" s="152"/>
      <c r="I48" s="152"/>
      <c r="J48" s="152"/>
      <c r="K48" s="152"/>
      <c r="M48" s="18"/>
      <c r="N48" s="18"/>
      <c r="O48" s="18"/>
      <c r="P48" s="18"/>
      <c r="Q48" s="18"/>
    </row>
    <row r="49" spans="1:20" ht="15" customHeight="1">
      <c r="A49" s="243" t="s">
        <v>185</v>
      </c>
      <c r="B49" s="180"/>
      <c r="C49" s="180"/>
      <c r="D49" s="180"/>
      <c r="E49" s="180"/>
      <c r="F49" s="180"/>
      <c r="G49" s="152"/>
      <c r="H49" s="152"/>
      <c r="I49" s="152"/>
      <c r="J49" s="152"/>
      <c r="K49" s="152"/>
      <c r="M49" s="233"/>
      <c r="N49" s="233"/>
      <c r="O49" s="233"/>
      <c r="P49" s="233"/>
      <c r="Q49" s="233"/>
      <c r="R49" s="233"/>
      <c r="S49" s="233"/>
      <c r="T49" s="233"/>
    </row>
    <row r="50" spans="1:20" ht="18.75">
      <c r="A50" s="244"/>
      <c r="B50" s="208"/>
      <c r="C50" s="208"/>
      <c r="D50" s="208"/>
      <c r="E50" s="208"/>
      <c r="F50" s="208"/>
      <c r="G50" s="208"/>
      <c r="H50" s="208"/>
      <c r="I50" s="208"/>
      <c r="J50" s="208"/>
      <c r="K50" s="152"/>
      <c r="M50" s="233"/>
      <c r="N50" s="233"/>
      <c r="O50" s="233"/>
      <c r="P50" s="233"/>
      <c r="Q50" s="233"/>
      <c r="R50" s="233"/>
      <c r="S50" s="233"/>
      <c r="T50" s="233"/>
    </row>
    <row r="51" spans="1:20" ht="18.75">
      <c r="A51" s="245"/>
      <c r="B51" s="208"/>
      <c r="C51" s="208"/>
      <c r="D51" s="208"/>
      <c r="E51" s="208"/>
      <c r="F51" s="208"/>
      <c r="G51" s="208"/>
      <c r="H51" s="208"/>
      <c r="I51" s="208"/>
      <c r="J51" s="208"/>
      <c r="K51" s="152"/>
      <c r="M51" s="233"/>
      <c r="N51" s="233"/>
      <c r="O51" s="233"/>
      <c r="P51" s="233"/>
      <c r="Q51" s="233"/>
      <c r="R51" s="233"/>
      <c r="S51" s="233"/>
      <c r="T51" s="233"/>
    </row>
    <row r="52" spans="1:20" ht="18.75">
      <c r="A52" s="245"/>
      <c r="B52" s="208"/>
      <c r="C52" s="208"/>
      <c r="D52" s="208"/>
      <c r="E52" s="208"/>
      <c r="F52" s="208"/>
      <c r="G52" s="208"/>
      <c r="H52" s="208"/>
      <c r="I52" s="208"/>
      <c r="J52" s="208"/>
      <c r="K52" s="152"/>
      <c r="M52" s="233"/>
      <c r="N52" s="233"/>
      <c r="O52" s="233"/>
      <c r="P52" s="233"/>
      <c r="Q52" s="233"/>
      <c r="R52" s="233"/>
      <c r="S52" s="233"/>
      <c r="T52" s="233"/>
    </row>
    <row r="53" spans="1:20" ht="18.75">
      <c r="A53" s="245"/>
      <c r="B53" s="208"/>
      <c r="C53" s="208"/>
      <c r="D53" s="208"/>
      <c r="E53" s="208"/>
      <c r="F53" s="208"/>
      <c r="G53" s="208"/>
      <c r="H53" s="208"/>
      <c r="I53" s="208"/>
      <c r="J53" s="208"/>
      <c r="K53" s="152"/>
      <c r="M53" s="233"/>
      <c r="N53" s="233"/>
      <c r="O53" s="233"/>
      <c r="P53" s="233"/>
      <c r="Q53" s="233"/>
      <c r="R53" s="233"/>
      <c r="S53" s="233"/>
      <c r="T53" s="233"/>
    </row>
    <row r="54" spans="1:20" ht="18.75">
      <c r="A54" s="245"/>
      <c r="B54" s="208"/>
      <c r="C54" s="208"/>
      <c r="D54" s="208"/>
      <c r="E54" s="208"/>
      <c r="F54" s="208"/>
      <c r="G54" s="208"/>
      <c r="H54" s="208"/>
      <c r="I54" s="208"/>
      <c r="J54" s="208"/>
      <c r="K54" s="152"/>
      <c r="M54" s="233"/>
      <c r="N54" s="233"/>
      <c r="O54" s="233"/>
      <c r="P54" s="233"/>
      <c r="Q54" s="233"/>
      <c r="R54" s="233"/>
      <c r="S54" s="233"/>
      <c r="T54" s="233"/>
    </row>
    <row r="55" spans="1:20" ht="18.75">
      <c r="A55" s="244"/>
      <c r="B55" s="208"/>
      <c r="C55" s="208"/>
      <c r="D55" s="208"/>
      <c r="E55" s="208"/>
      <c r="F55" s="208"/>
      <c r="G55" s="208"/>
      <c r="H55" s="208"/>
      <c r="I55" s="208"/>
      <c r="J55" s="208"/>
      <c r="K55" s="152"/>
      <c r="M55" s="233"/>
      <c r="N55" s="233"/>
      <c r="O55" s="233"/>
      <c r="P55" s="233"/>
      <c r="Q55" s="233"/>
      <c r="R55" s="233"/>
      <c r="S55" s="233"/>
      <c r="T55" s="233"/>
    </row>
    <row r="56" spans="1:20" ht="18.75">
      <c r="A56" s="244"/>
      <c r="B56" s="208"/>
      <c r="C56" s="208"/>
      <c r="D56" s="208"/>
      <c r="E56" s="208"/>
      <c r="F56" s="208"/>
      <c r="G56" s="208"/>
      <c r="H56" s="208"/>
      <c r="I56" s="208"/>
      <c r="J56" s="208"/>
      <c r="K56" s="152"/>
      <c r="M56" s="233"/>
      <c r="N56" s="233"/>
      <c r="O56" s="233"/>
      <c r="P56" s="233"/>
      <c r="Q56" s="233"/>
      <c r="R56" s="233"/>
      <c r="S56" s="233"/>
      <c r="T56" s="233"/>
    </row>
    <row r="57" spans="1:20" ht="18.75">
      <c r="A57" s="244"/>
      <c r="B57" s="208"/>
      <c r="C57" s="208"/>
      <c r="D57" s="208"/>
      <c r="E57" s="208"/>
      <c r="F57" s="208"/>
      <c r="G57" s="208"/>
      <c r="H57" s="208"/>
      <c r="I57" s="208"/>
      <c r="J57" s="208"/>
      <c r="K57" s="152"/>
      <c r="M57" s="233"/>
      <c r="N57" s="233"/>
      <c r="O57" s="233"/>
      <c r="P57" s="233"/>
      <c r="Q57" s="233"/>
      <c r="R57" s="233"/>
      <c r="S57" s="233"/>
      <c r="T57" s="233"/>
    </row>
    <row r="58" spans="1:20" ht="18.75">
      <c r="A58" s="244"/>
      <c r="B58" s="208"/>
      <c r="C58" s="208"/>
      <c r="D58" s="208"/>
      <c r="E58" s="208"/>
      <c r="F58" s="208"/>
      <c r="G58" s="208"/>
      <c r="H58" s="208"/>
      <c r="I58" s="208"/>
      <c r="J58" s="208"/>
      <c r="K58" s="152"/>
      <c r="M58" s="233"/>
      <c r="N58" s="233"/>
      <c r="O58" s="233"/>
      <c r="P58" s="233"/>
      <c r="Q58" s="233"/>
      <c r="R58" s="233"/>
      <c r="S58" s="233"/>
      <c r="T58" s="233"/>
    </row>
    <row r="59" spans="1:20">
      <c r="A59" s="246"/>
      <c r="B59" s="233"/>
      <c r="C59" s="233"/>
      <c r="D59" s="233"/>
      <c r="E59" s="233"/>
      <c r="F59" s="233"/>
      <c r="G59" s="233"/>
      <c r="H59" s="233"/>
      <c r="I59" s="233"/>
      <c r="J59" s="233"/>
      <c r="M59" s="233"/>
      <c r="N59" s="233"/>
      <c r="O59" s="233"/>
      <c r="P59" s="233"/>
      <c r="Q59" s="233"/>
      <c r="R59" s="233"/>
      <c r="S59" s="233"/>
      <c r="T59" s="233"/>
    </row>
    <row r="60" spans="1:20">
      <c r="A60" s="246"/>
      <c r="B60" s="233"/>
      <c r="C60" s="233"/>
      <c r="D60" s="233"/>
      <c r="E60" s="233"/>
      <c r="F60" s="233"/>
      <c r="G60" s="233"/>
      <c r="H60" s="233"/>
      <c r="I60" s="233"/>
      <c r="J60" s="233"/>
      <c r="M60" s="233"/>
      <c r="N60" s="233"/>
      <c r="O60" s="233"/>
      <c r="P60" s="233"/>
      <c r="Q60" s="233"/>
      <c r="R60" s="233"/>
      <c r="S60" s="233"/>
      <c r="T60" s="233"/>
    </row>
    <row r="61" spans="1:20">
      <c r="A61" s="246"/>
      <c r="B61" s="233"/>
      <c r="C61" s="233"/>
      <c r="D61" s="233"/>
      <c r="E61" s="233"/>
      <c r="F61" s="233"/>
      <c r="G61" s="233"/>
      <c r="H61" s="233"/>
      <c r="I61" s="233"/>
      <c r="J61" s="233"/>
      <c r="M61" s="233"/>
      <c r="N61" s="233"/>
      <c r="O61" s="233"/>
      <c r="P61" s="233"/>
      <c r="Q61" s="233"/>
      <c r="R61" s="233"/>
      <c r="S61" s="233"/>
      <c r="T61" s="233"/>
    </row>
    <row r="62" spans="1:20">
      <c r="A62" s="246"/>
      <c r="B62" s="233"/>
      <c r="C62" s="233"/>
      <c r="D62" s="233"/>
      <c r="E62" s="233"/>
      <c r="F62" s="233"/>
      <c r="G62" s="233"/>
      <c r="H62" s="233"/>
      <c r="I62" s="233"/>
      <c r="J62" s="233"/>
      <c r="M62" s="233"/>
      <c r="N62" s="233"/>
      <c r="O62" s="233"/>
      <c r="P62" s="233"/>
      <c r="Q62" s="233"/>
      <c r="R62" s="233"/>
      <c r="S62" s="233"/>
      <c r="T62" s="233"/>
    </row>
    <row r="63" spans="1:20">
      <c r="A63" s="246"/>
      <c r="B63" s="233"/>
      <c r="C63" s="233"/>
      <c r="D63" s="233"/>
      <c r="E63" s="233"/>
      <c r="F63" s="233"/>
      <c r="G63" s="233"/>
      <c r="H63" s="233"/>
      <c r="I63" s="233"/>
      <c r="J63" s="233"/>
      <c r="M63" s="233"/>
      <c r="N63" s="233"/>
      <c r="O63" s="233"/>
      <c r="P63" s="233"/>
      <c r="Q63" s="233"/>
      <c r="R63" s="233"/>
      <c r="S63" s="233"/>
      <c r="T63" s="233"/>
    </row>
    <row r="64" spans="1:20">
      <c r="A64" s="246"/>
      <c r="B64" s="233"/>
      <c r="C64" s="233"/>
      <c r="D64" s="233"/>
      <c r="E64" s="233"/>
      <c r="F64" s="233"/>
      <c r="G64" s="233"/>
      <c r="H64" s="233"/>
      <c r="I64" s="233"/>
      <c r="J64" s="233"/>
      <c r="M64" s="233"/>
      <c r="N64" s="233"/>
      <c r="O64" s="233"/>
      <c r="P64" s="233"/>
      <c r="Q64" s="233"/>
      <c r="R64" s="233"/>
      <c r="S64" s="233"/>
      <c r="T64" s="233"/>
    </row>
    <row r="65" spans="1:20">
      <c r="A65" s="246"/>
      <c r="B65" s="233"/>
      <c r="C65" s="233"/>
      <c r="D65" s="233"/>
      <c r="E65" s="233"/>
      <c r="F65" s="233"/>
      <c r="G65" s="233"/>
      <c r="H65" s="233"/>
      <c r="I65" s="233"/>
      <c r="J65" s="233"/>
      <c r="M65" s="233"/>
      <c r="N65" s="233"/>
      <c r="O65" s="233"/>
      <c r="P65" s="233"/>
      <c r="Q65" s="233"/>
      <c r="R65" s="233"/>
      <c r="S65" s="233"/>
      <c r="T65" s="233"/>
    </row>
    <row r="66" spans="1:20">
      <c r="A66" s="246"/>
      <c r="B66" s="233"/>
      <c r="C66" s="233"/>
      <c r="D66" s="233"/>
      <c r="E66" s="233"/>
      <c r="F66" s="233"/>
      <c r="G66" s="233"/>
      <c r="H66" s="233"/>
      <c r="I66" s="233"/>
      <c r="J66" s="233"/>
      <c r="M66" s="233"/>
      <c r="N66" s="233"/>
      <c r="O66" s="233"/>
      <c r="P66" s="233"/>
      <c r="Q66" s="233"/>
      <c r="R66" s="233"/>
      <c r="S66" s="233"/>
      <c r="T66" s="233"/>
    </row>
    <row r="67" spans="1:20">
      <c r="A67" s="246"/>
      <c r="B67" s="233"/>
      <c r="C67" s="233"/>
      <c r="D67" s="233"/>
      <c r="E67" s="233"/>
      <c r="F67" s="233"/>
      <c r="G67" s="233"/>
      <c r="H67" s="233"/>
      <c r="I67" s="233"/>
      <c r="J67" s="233"/>
      <c r="M67" s="233"/>
      <c r="N67" s="233"/>
      <c r="O67" s="233"/>
      <c r="P67" s="233"/>
      <c r="Q67" s="233"/>
      <c r="R67" s="233"/>
      <c r="S67" s="233"/>
      <c r="T67" s="233"/>
    </row>
    <row r="68" spans="1:20">
      <c r="A68" s="246"/>
      <c r="B68" s="233"/>
      <c r="C68" s="233"/>
      <c r="D68" s="233"/>
      <c r="E68" s="233"/>
      <c r="F68" s="233"/>
      <c r="G68" s="233"/>
      <c r="H68" s="233"/>
      <c r="I68" s="233"/>
      <c r="J68" s="233"/>
      <c r="M68" s="233"/>
      <c r="N68" s="233"/>
      <c r="O68" s="233"/>
      <c r="P68" s="233"/>
      <c r="Q68" s="233"/>
      <c r="R68" s="233"/>
      <c r="S68" s="233"/>
      <c r="T68" s="233"/>
    </row>
    <row r="69" spans="1:20">
      <c r="A69" s="246"/>
      <c r="B69" s="233"/>
      <c r="C69" s="233"/>
      <c r="D69" s="233"/>
      <c r="E69" s="233"/>
      <c r="F69" s="233"/>
      <c r="G69" s="233"/>
      <c r="H69" s="233"/>
      <c r="I69" s="233"/>
      <c r="J69" s="233"/>
      <c r="M69" s="233"/>
      <c r="N69" s="233"/>
      <c r="O69" s="233"/>
      <c r="P69" s="233"/>
      <c r="Q69" s="233"/>
      <c r="R69" s="233"/>
      <c r="S69" s="233"/>
      <c r="T69" s="233"/>
    </row>
    <row r="70" spans="1:20">
      <c r="A70" s="246"/>
      <c r="B70" s="233"/>
      <c r="C70" s="233"/>
      <c r="D70" s="233"/>
      <c r="E70" s="233"/>
      <c r="F70" s="233"/>
      <c r="G70" s="233"/>
      <c r="H70" s="233"/>
      <c r="I70" s="233"/>
      <c r="J70" s="233"/>
      <c r="M70" s="233"/>
      <c r="N70" s="233"/>
      <c r="O70" s="233"/>
      <c r="P70" s="233"/>
      <c r="Q70" s="233"/>
      <c r="R70" s="233"/>
      <c r="S70" s="233"/>
      <c r="T70" s="233"/>
    </row>
    <row r="71" spans="1:20">
      <c r="A71" s="246"/>
      <c r="B71" s="233"/>
      <c r="C71" s="233"/>
      <c r="D71" s="233"/>
      <c r="E71" s="233"/>
      <c r="F71" s="233"/>
      <c r="G71" s="233"/>
      <c r="H71" s="233"/>
      <c r="I71" s="233"/>
      <c r="J71" s="233"/>
      <c r="M71" s="233"/>
      <c r="N71" s="233"/>
      <c r="O71" s="233"/>
      <c r="P71" s="233"/>
      <c r="Q71" s="233"/>
      <c r="R71" s="233"/>
      <c r="S71" s="233"/>
      <c r="T71" s="233"/>
    </row>
    <row r="72" spans="1:20">
      <c r="A72" s="246"/>
      <c r="B72" s="233"/>
      <c r="C72" s="233"/>
      <c r="D72" s="233"/>
      <c r="E72" s="233"/>
      <c r="F72" s="233"/>
      <c r="G72" s="233"/>
      <c r="H72" s="233"/>
      <c r="I72" s="233"/>
      <c r="J72" s="233"/>
      <c r="M72" s="233"/>
      <c r="N72" s="233"/>
      <c r="O72" s="233"/>
      <c r="P72" s="233"/>
      <c r="Q72" s="233"/>
      <c r="R72" s="233"/>
      <c r="S72" s="233"/>
      <c r="T72" s="233"/>
    </row>
    <row r="73" spans="1:20">
      <c r="A73" s="246"/>
      <c r="B73" s="233"/>
      <c r="C73" s="233"/>
      <c r="D73" s="233"/>
      <c r="E73" s="233"/>
      <c r="F73" s="233"/>
      <c r="G73" s="233"/>
      <c r="H73" s="233"/>
      <c r="I73" s="233"/>
      <c r="J73" s="233"/>
      <c r="M73" s="233"/>
      <c r="N73" s="233"/>
      <c r="O73" s="233"/>
      <c r="P73" s="233"/>
      <c r="Q73" s="233"/>
      <c r="R73" s="233"/>
      <c r="S73" s="233"/>
      <c r="T73" s="233"/>
    </row>
    <row r="74" spans="1:20">
      <c r="A74" s="246"/>
      <c r="B74" s="233"/>
      <c r="C74" s="233"/>
      <c r="D74" s="233"/>
      <c r="E74" s="233"/>
      <c r="F74" s="233"/>
      <c r="G74" s="233"/>
      <c r="H74" s="233"/>
      <c r="I74" s="233"/>
      <c r="J74" s="233"/>
      <c r="M74" s="233"/>
      <c r="N74" s="233"/>
      <c r="O74" s="233"/>
      <c r="P74" s="233"/>
      <c r="Q74" s="233"/>
      <c r="R74" s="233"/>
      <c r="S74" s="233"/>
      <c r="T74" s="233"/>
    </row>
    <row r="75" spans="1:20">
      <c r="A75" s="246"/>
      <c r="B75" s="233"/>
      <c r="C75" s="233"/>
      <c r="D75" s="233"/>
      <c r="E75" s="233"/>
      <c r="F75" s="233"/>
      <c r="G75" s="233"/>
      <c r="H75" s="233"/>
      <c r="I75" s="233"/>
      <c r="J75" s="233"/>
      <c r="M75" s="233"/>
      <c r="N75" s="233"/>
      <c r="O75" s="233"/>
      <c r="P75" s="233"/>
      <c r="Q75" s="233"/>
      <c r="R75" s="233"/>
      <c r="S75" s="233"/>
      <c r="T75" s="233"/>
    </row>
    <row r="76" spans="1:20">
      <c r="A76" s="246"/>
      <c r="B76" s="233"/>
      <c r="C76" s="233"/>
      <c r="D76" s="233"/>
      <c r="E76" s="233"/>
      <c r="F76" s="233"/>
      <c r="G76" s="233"/>
      <c r="H76" s="233"/>
      <c r="I76" s="233"/>
      <c r="J76" s="233"/>
      <c r="M76" s="233"/>
      <c r="N76" s="233"/>
      <c r="O76" s="233"/>
      <c r="P76" s="233"/>
      <c r="Q76" s="233"/>
      <c r="R76" s="233"/>
      <c r="S76" s="233"/>
      <c r="T76" s="233"/>
    </row>
    <row r="77" spans="1:20">
      <c r="A77" s="246"/>
      <c r="B77" s="233"/>
      <c r="C77" s="233"/>
      <c r="D77" s="233"/>
      <c r="E77" s="233"/>
      <c r="F77" s="233"/>
      <c r="G77" s="233"/>
      <c r="H77" s="233"/>
      <c r="I77" s="233"/>
      <c r="J77" s="233"/>
      <c r="M77" s="233"/>
      <c r="N77" s="233"/>
      <c r="O77" s="233"/>
      <c r="P77" s="233"/>
      <c r="Q77" s="233"/>
      <c r="R77" s="233"/>
      <c r="S77" s="233"/>
      <c r="T77" s="233"/>
    </row>
    <row r="78" spans="1:20">
      <c r="A78" s="246"/>
      <c r="B78" s="233"/>
      <c r="C78" s="233"/>
      <c r="D78" s="233"/>
      <c r="E78" s="233"/>
      <c r="F78" s="233"/>
      <c r="G78" s="233"/>
      <c r="H78" s="233"/>
      <c r="I78" s="233"/>
      <c r="J78" s="233"/>
      <c r="M78" s="233"/>
      <c r="N78" s="233"/>
      <c r="O78" s="233"/>
      <c r="P78" s="233"/>
      <c r="Q78" s="233"/>
      <c r="R78" s="233"/>
      <c r="S78" s="233"/>
      <c r="T78" s="233"/>
    </row>
    <row r="79" spans="1:20">
      <c r="A79" s="246"/>
      <c r="B79" s="233"/>
      <c r="C79" s="233"/>
      <c r="D79" s="233"/>
      <c r="E79" s="233"/>
      <c r="F79" s="233"/>
      <c r="G79" s="233"/>
      <c r="H79" s="233"/>
      <c r="I79" s="233"/>
      <c r="J79" s="233"/>
      <c r="M79" s="233"/>
      <c r="N79" s="233"/>
      <c r="O79" s="233"/>
      <c r="P79" s="233"/>
      <c r="Q79" s="233"/>
      <c r="R79" s="233"/>
      <c r="S79" s="233"/>
      <c r="T79" s="233"/>
    </row>
    <row r="80" spans="1:20">
      <c r="A80" s="246"/>
      <c r="B80" s="233"/>
      <c r="C80" s="233"/>
      <c r="D80" s="233"/>
      <c r="E80" s="233"/>
      <c r="F80" s="233"/>
      <c r="G80" s="233"/>
      <c r="H80" s="233"/>
      <c r="I80" s="233"/>
      <c r="J80" s="233"/>
      <c r="M80" s="233"/>
      <c r="N80" s="233"/>
      <c r="O80" s="233"/>
      <c r="P80" s="233"/>
      <c r="Q80" s="233"/>
      <c r="R80" s="233"/>
      <c r="S80" s="233"/>
      <c r="T80" s="233"/>
    </row>
    <row r="81" spans="1:20">
      <c r="A81" s="246"/>
      <c r="B81" s="233"/>
      <c r="C81" s="233"/>
      <c r="D81" s="233"/>
      <c r="E81" s="233"/>
      <c r="F81" s="233"/>
      <c r="G81" s="233"/>
      <c r="H81" s="233"/>
      <c r="I81" s="233"/>
      <c r="J81" s="233"/>
      <c r="K81" s="233"/>
      <c r="M81" s="233"/>
      <c r="N81" s="233"/>
      <c r="O81" s="233"/>
      <c r="P81" s="233"/>
      <c r="Q81" s="233"/>
      <c r="R81" s="233"/>
      <c r="S81" s="233"/>
      <c r="T81" s="233"/>
    </row>
    <row r="82" spans="1:20">
      <c r="A82" s="246"/>
      <c r="B82" s="233"/>
      <c r="C82" s="233"/>
      <c r="D82" s="233"/>
      <c r="E82" s="233"/>
      <c r="F82" s="233"/>
      <c r="G82" s="233"/>
      <c r="H82" s="233"/>
      <c r="I82" s="233"/>
      <c r="J82" s="233"/>
      <c r="K82" s="233"/>
      <c r="M82" s="233"/>
      <c r="N82" s="233"/>
      <c r="O82" s="233"/>
      <c r="P82" s="233"/>
      <c r="Q82" s="233"/>
      <c r="R82" s="233"/>
      <c r="S82" s="233"/>
      <c r="T82" s="233"/>
    </row>
    <row r="83" spans="1:20">
      <c r="A83" s="246"/>
      <c r="B83" s="233"/>
      <c r="C83" s="233"/>
      <c r="D83" s="233"/>
      <c r="E83" s="233"/>
      <c r="F83" s="233"/>
      <c r="G83" s="233"/>
      <c r="H83" s="233"/>
      <c r="I83" s="233"/>
      <c r="J83" s="233"/>
      <c r="K83" s="233"/>
      <c r="M83" s="233"/>
      <c r="N83" s="233"/>
      <c r="O83" s="233"/>
      <c r="P83" s="233"/>
      <c r="Q83" s="233"/>
      <c r="R83" s="233"/>
      <c r="S83" s="233"/>
      <c r="T83" s="233"/>
    </row>
    <row r="84" spans="1:20">
      <c r="A84" s="246"/>
      <c r="B84" s="233"/>
      <c r="C84" s="233"/>
      <c r="D84" s="233"/>
      <c r="E84" s="233"/>
      <c r="F84" s="233"/>
      <c r="G84" s="233"/>
      <c r="H84" s="233"/>
      <c r="I84" s="233"/>
      <c r="J84" s="233"/>
      <c r="K84" s="233"/>
      <c r="M84" s="233"/>
      <c r="N84" s="233"/>
      <c r="O84" s="233"/>
      <c r="P84" s="233"/>
      <c r="Q84" s="233"/>
      <c r="R84" s="233"/>
      <c r="S84" s="233"/>
      <c r="T84" s="233"/>
    </row>
    <row r="85" spans="1:20">
      <c r="A85" s="246"/>
      <c r="B85" s="233"/>
      <c r="C85" s="233"/>
      <c r="D85" s="233"/>
      <c r="E85" s="233"/>
      <c r="F85" s="233"/>
      <c r="G85" s="233"/>
      <c r="H85" s="233"/>
      <c r="I85" s="233"/>
      <c r="J85" s="233"/>
      <c r="K85" s="233"/>
      <c r="M85" s="233"/>
      <c r="N85" s="233"/>
      <c r="O85" s="233"/>
      <c r="P85" s="233"/>
      <c r="Q85" s="233"/>
      <c r="R85" s="233"/>
      <c r="S85" s="233"/>
      <c r="T85" s="233"/>
    </row>
    <row r="86" spans="1:20">
      <c r="A86" s="246"/>
      <c r="B86" s="233"/>
      <c r="C86" s="233"/>
      <c r="D86" s="233"/>
      <c r="E86" s="233"/>
      <c r="F86" s="233"/>
      <c r="G86" s="233"/>
      <c r="H86" s="233"/>
      <c r="I86" s="233"/>
      <c r="J86" s="233"/>
      <c r="K86" s="233"/>
      <c r="M86" s="233"/>
      <c r="N86" s="233"/>
      <c r="O86" s="233"/>
      <c r="P86" s="233"/>
      <c r="Q86" s="233"/>
      <c r="R86" s="233"/>
      <c r="S86" s="233"/>
      <c r="T86" s="233"/>
    </row>
    <row r="87" spans="1:20">
      <c r="A87" s="246"/>
      <c r="B87" s="233"/>
      <c r="C87" s="233"/>
      <c r="D87" s="233"/>
      <c r="E87" s="233"/>
      <c r="F87" s="233"/>
      <c r="G87" s="233"/>
      <c r="H87" s="233"/>
      <c r="I87" s="233"/>
      <c r="J87" s="233"/>
      <c r="K87" s="233"/>
      <c r="M87" s="233"/>
      <c r="N87" s="233"/>
      <c r="O87" s="233"/>
      <c r="P87" s="233"/>
      <c r="Q87" s="233"/>
      <c r="R87" s="233"/>
      <c r="S87" s="233"/>
      <c r="T87" s="233"/>
    </row>
    <row r="88" spans="1:20">
      <c r="A88" s="246"/>
      <c r="B88" s="233"/>
      <c r="C88" s="233"/>
      <c r="D88" s="233"/>
      <c r="E88" s="233"/>
      <c r="F88" s="233"/>
      <c r="G88" s="233"/>
      <c r="H88" s="233"/>
      <c r="I88" s="233"/>
      <c r="J88" s="233"/>
      <c r="K88" s="233"/>
      <c r="M88" s="233"/>
      <c r="N88" s="233"/>
      <c r="O88" s="233"/>
      <c r="P88" s="233"/>
      <c r="Q88" s="233"/>
      <c r="R88" s="233"/>
      <c r="S88" s="233"/>
      <c r="T88" s="233"/>
    </row>
    <row r="89" spans="1:20">
      <c r="A89" s="246"/>
      <c r="B89" s="233"/>
      <c r="C89" s="233"/>
      <c r="D89" s="233"/>
      <c r="E89" s="233"/>
      <c r="F89" s="233"/>
      <c r="G89" s="233"/>
      <c r="H89" s="233"/>
      <c r="I89" s="233"/>
      <c r="J89" s="233"/>
      <c r="K89" s="233"/>
      <c r="M89" s="233"/>
      <c r="N89" s="233"/>
      <c r="O89" s="233"/>
      <c r="P89" s="233"/>
      <c r="Q89" s="233"/>
      <c r="R89" s="233"/>
      <c r="S89" s="233"/>
      <c r="T89" s="233"/>
    </row>
    <row r="90" spans="1:20">
      <c r="A90" s="246"/>
      <c r="B90" s="233"/>
      <c r="C90" s="233"/>
      <c r="D90" s="233"/>
      <c r="E90" s="233"/>
      <c r="F90" s="233"/>
      <c r="G90" s="233"/>
      <c r="H90" s="233"/>
      <c r="I90" s="233"/>
      <c r="J90" s="233"/>
      <c r="K90" s="233"/>
      <c r="M90" s="233"/>
      <c r="N90" s="233"/>
      <c r="O90" s="233"/>
      <c r="P90" s="233"/>
      <c r="Q90" s="233"/>
      <c r="R90" s="233"/>
      <c r="S90" s="233"/>
      <c r="T90" s="233"/>
    </row>
    <row r="91" spans="1:20">
      <c r="A91" s="246"/>
      <c r="B91" s="233"/>
      <c r="C91" s="233"/>
      <c r="D91" s="233"/>
      <c r="E91" s="233"/>
      <c r="F91" s="233"/>
      <c r="G91" s="233"/>
      <c r="H91" s="233"/>
      <c r="I91" s="233"/>
      <c r="J91" s="233"/>
      <c r="K91" s="233"/>
      <c r="M91" s="233"/>
      <c r="N91" s="233"/>
      <c r="O91" s="233"/>
      <c r="P91" s="233"/>
      <c r="Q91" s="233"/>
      <c r="R91" s="233"/>
      <c r="S91" s="233"/>
      <c r="T91" s="233"/>
    </row>
    <row r="92" spans="1:20">
      <c r="A92" s="246"/>
      <c r="B92" s="233"/>
      <c r="C92" s="233"/>
      <c r="D92" s="233"/>
      <c r="E92" s="233"/>
      <c r="F92" s="233"/>
      <c r="G92" s="233"/>
      <c r="H92" s="233"/>
      <c r="I92" s="233"/>
      <c r="J92" s="233"/>
      <c r="K92" s="233"/>
      <c r="M92" s="233"/>
      <c r="N92" s="233"/>
      <c r="O92" s="233"/>
      <c r="P92" s="233"/>
      <c r="Q92" s="233"/>
      <c r="R92" s="233"/>
      <c r="S92" s="233"/>
      <c r="T92" s="233"/>
    </row>
    <row r="93" spans="1:20">
      <c r="A93" s="246"/>
      <c r="B93" s="233"/>
      <c r="C93" s="233"/>
      <c r="D93" s="233"/>
      <c r="E93" s="233"/>
      <c r="F93" s="233"/>
      <c r="G93" s="233"/>
      <c r="H93" s="233"/>
      <c r="I93" s="233"/>
      <c r="J93" s="233"/>
      <c r="K93" s="233"/>
      <c r="M93" s="233"/>
      <c r="N93" s="233"/>
      <c r="O93" s="233"/>
      <c r="P93" s="233"/>
      <c r="Q93" s="233"/>
      <c r="R93" s="233"/>
      <c r="S93" s="233"/>
      <c r="T93" s="233"/>
    </row>
    <row r="94" spans="1:20">
      <c r="A94" s="246"/>
      <c r="B94" s="233"/>
      <c r="C94" s="233"/>
      <c r="D94" s="233"/>
      <c r="E94" s="233"/>
      <c r="F94" s="233"/>
      <c r="G94" s="233"/>
      <c r="H94" s="233"/>
      <c r="I94" s="233"/>
      <c r="J94" s="233"/>
      <c r="K94" s="233"/>
      <c r="M94" s="233"/>
      <c r="N94" s="233"/>
      <c r="O94" s="233"/>
      <c r="P94" s="233"/>
      <c r="Q94" s="233"/>
      <c r="R94" s="233"/>
      <c r="S94" s="233"/>
      <c r="T94" s="233"/>
    </row>
    <row r="95" spans="1:20">
      <c r="A95" s="246"/>
      <c r="B95" s="233"/>
      <c r="C95" s="233"/>
      <c r="D95" s="233"/>
      <c r="E95" s="233"/>
      <c r="F95" s="233"/>
      <c r="G95" s="233"/>
      <c r="H95" s="233"/>
      <c r="I95" s="233"/>
      <c r="J95" s="233"/>
      <c r="K95" s="233"/>
      <c r="M95" s="233"/>
      <c r="N95" s="233"/>
      <c r="O95" s="233"/>
      <c r="P95" s="233"/>
      <c r="Q95" s="233"/>
      <c r="R95" s="233"/>
      <c r="S95" s="233"/>
      <c r="T95" s="233"/>
    </row>
    <row r="96" spans="1:20">
      <c r="A96" s="246"/>
      <c r="B96" s="233"/>
      <c r="C96" s="233"/>
      <c r="D96" s="233"/>
      <c r="E96" s="233"/>
      <c r="F96" s="233"/>
      <c r="G96" s="233"/>
      <c r="H96" s="233"/>
      <c r="I96" s="233"/>
      <c r="J96" s="233"/>
      <c r="K96" s="233"/>
      <c r="M96" s="233"/>
      <c r="N96" s="233"/>
      <c r="O96" s="233"/>
      <c r="P96" s="233"/>
      <c r="Q96" s="233"/>
      <c r="R96" s="233"/>
      <c r="S96" s="233"/>
      <c r="T96" s="233"/>
    </row>
    <row r="97" spans="1:20">
      <c r="A97" s="246"/>
      <c r="B97" s="233"/>
      <c r="C97" s="233"/>
      <c r="D97" s="233"/>
      <c r="E97" s="233"/>
      <c r="F97" s="233"/>
      <c r="G97" s="233"/>
      <c r="H97" s="233"/>
      <c r="I97" s="233"/>
      <c r="J97" s="233"/>
      <c r="K97" s="233"/>
      <c r="M97" s="233"/>
      <c r="N97" s="233"/>
      <c r="O97" s="233"/>
      <c r="P97" s="233"/>
      <c r="Q97" s="233"/>
      <c r="R97" s="233"/>
      <c r="S97" s="233"/>
      <c r="T97" s="233"/>
    </row>
    <row r="98" spans="1:20">
      <c r="A98" s="246"/>
      <c r="B98" s="233"/>
      <c r="C98" s="233"/>
      <c r="D98" s="233"/>
      <c r="E98" s="233"/>
      <c r="F98" s="233"/>
      <c r="G98" s="233"/>
      <c r="H98" s="233"/>
      <c r="I98" s="233"/>
      <c r="J98" s="233"/>
      <c r="K98" s="233"/>
      <c r="M98" s="233"/>
      <c r="N98" s="233"/>
      <c r="O98" s="233"/>
      <c r="P98" s="233"/>
      <c r="Q98" s="233"/>
      <c r="R98" s="233"/>
      <c r="S98" s="233"/>
      <c r="T98" s="233"/>
    </row>
    <row r="99" spans="1:20">
      <c r="A99" s="246"/>
      <c r="B99" s="233"/>
      <c r="C99" s="233"/>
      <c r="D99" s="233"/>
      <c r="E99" s="233"/>
      <c r="F99" s="233"/>
      <c r="G99" s="233"/>
      <c r="H99" s="233"/>
      <c r="I99" s="233"/>
      <c r="J99" s="233"/>
      <c r="K99" s="233"/>
      <c r="M99" s="233"/>
      <c r="N99" s="233"/>
      <c r="O99" s="233"/>
      <c r="P99" s="233"/>
      <c r="Q99" s="233"/>
      <c r="R99" s="233"/>
      <c r="S99" s="233"/>
      <c r="T99" s="233"/>
    </row>
    <row r="100" spans="1:20">
      <c r="A100" s="246"/>
      <c r="B100" s="233"/>
      <c r="C100" s="233"/>
      <c r="D100" s="233"/>
      <c r="E100" s="233"/>
      <c r="F100" s="233"/>
      <c r="G100" s="233"/>
      <c r="H100" s="233"/>
      <c r="I100" s="233"/>
      <c r="J100" s="233"/>
      <c r="K100" s="233"/>
      <c r="M100" s="233"/>
      <c r="N100" s="233"/>
      <c r="O100" s="233"/>
      <c r="P100" s="233"/>
      <c r="Q100" s="233"/>
      <c r="R100" s="233"/>
      <c r="S100" s="233"/>
      <c r="T100" s="233"/>
    </row>
    <row r="101" spans="1:20">
      <c r="A101" s="246"/>
      <c r="B101" s="233"/>
      <c r="C101" s="233"/>
      <c r="D101" s="233"/>
      <c r="E101" s="233"/>
      <c r="F101" s="233"/>
      <c r="G101" s="233"/>
      <c r="H101" s="233"/>
      <c r="I101" s="233"/>
      <c r="J101" s="233"/>
      <c r="K101" s="233"/>
      <c r="M101" s="233"/>
      <c r="N101" s="233"/>
      <c r="O101" s="233"/>
      <c r="P101" s="233"/>
      <c r="Q101" s="233"/>
      <c r="R101" s="233"/>
      <c r="S101" s="233"/>
      <c r="T101" s="233"/>
    </row>
    <row r="102" spans="1:20">
      <c r="A102" s="246"/>
      <c r="B102" s="233"/>
      <c r="C102" s="233"/>
      <c r="D102" s="233"/>
      <c r="E102" s="233"/>
      <c r="F102" s="233"/>
      <c r="G102" s="233"/>
      <c r="H102" s="233"/>
      <c r="I102" s="233"/>
      <c r="J102" s="233"/>
      <c r="K102" s="233"/>
      <c r="M102" s="233"/>
      <c r="N102" s="233"/>
      <c r="O102" s="233"/>
      <c r="P102" s="233"/>
      <c r="Q102" s="233"/>
      <c r="R102" s="233"/>
      <c r="S102" s="233"/>
      <c r="T102" s="233"/>
    </row>
    <row r="103" spans="1:20">
      <c r="A103" s="246"/>
      <c r="B103" s="233"/>
      <c r="C103" s="233"/>
      <c r="D103" s="233"/>
      <c r="E103" s="233"/>
      <c r="F103" s="233"/>
      <c r="G103" s="233"/>
      <c r="H103" s="233"/>
      <c r="I103" s="233"/>
      <c r="J103" s="233"/>
      <c r="K103" s="233"/>
      <c r="M103" s="233"/>
      <c r="N103" s="233"/>
      <c r="O103" s="233"/>
      <c r="P103" s="233"/>
      <c r="Q103" s="233"/>
      <c r="R103" s="233"/>
      <c r="S103" s="233"/>
      <c r="T103" s="233"/>
    </row>
    <row r="104" spans="1:20">
      <c r="A104" s="246"/>
      <c r="B104" s="233"/>
      <c r="C104" s="233"/>
      <c r="D104" s="233"/>
      <c r="E104" s="233"/>
      <c r="F104" s="233"/>
      <c r="G104" s="233"/>
      <c r="H104" s="233"/>
      <c r="I104" s="233"/>
      <c r="J104" s="233"/>
      <c r="K104" s="233"/>
      <c r="M104" s="233"/>
      <c r="N104" s="233"/>
      <c r="O104" s="233"/>
      <c r="P104" s="233"/>
      <c r="Q104" s="233"/>
      <c r="R104" s="233"/>
      <c r="S104" s="233"/>
      <c r="T104" s="233"/>
    </row>
    <row r="105" spans="1:20">
      <c r="A105" s="246"/>
      <c r="B105" s="233"/>
      <c r="C105" s="233"/>
      <c r="D105" s="233"/>
      <c r="E105" s="233"/>
      <c r="F105" s="233"/>
      <c r="G105" s="233"/>
      <c r="H105" s="233"/>
      <c r="I105" s="233"/>
      <c r="J105" s="233"/>
      <c r="K105" s="233"/>
      <c r="M105" s="233"/>
      <c r="N105" s="233"/>
      <c r="O105" s="233"/>
      <c r="P105" s="233"/>
      <c r="Q105" s="233"/>
      <c r="R105" s="233"/>
      <c r="S105" s="233"/>
      <c r="T105" s="233"/>
    </row>
    <row r="106" spans="1:20">
      <c r="A106" s="246"/>
      <c r="B106" s="233"/>
      <c r="C106" s="233"/>
      <c r="D106" s="233"/>
      <c r="E106" s="233"/>
      <c r="F106" s="233"/>
      <c r="G106" s="233"/>
      <c r="H106" s="233"/>
      <c r="I106" s="233"/>
      <c r="J106" s="233"/>
      <c r="K106" s="233"/>
      <c r="M106" s="233"/>
      <c r="N106" s="233"/>
      <c r="O106" s="233"/>
      <c r="P106" s="233"/>
      <c r="Q106" s="233"/>
      <c r="R106" s="233"/>
      <c r="S106" s="233"/>
      <c r="T106" s="233"/>
    </row>
    <row r="107" spans="1:20">
      <c r="A107" s="246"/>
      <c r="B107" s="233"/>
      <c r="C107" s="233"/>
      <c r="D107" s="233"/>
      <c r="E107" s="233"/>
      <c r="F107" s="233"/>
      <c r="G107" s="233"/>
      <c r="H107" s="233"/>
      <c r="I107" s="233"/>
      <c r="J107" s="233"/>
      <c r="K107" s="233"/>
      <c r="M107" s="233"/>
      <c r="N107" s="233"/>
      <c r="O107" s="233"/>
      <c r="P107" s="233"/>
      <c r="Q107" s="233"/>
      <c r="R107" s="233"/>
      <c r="S107" s="233"/>
      <c r="T107" s="233"/>
    </row>
    <row r="108" spans="1:20">
      <c r="A108" s="246"/>
      <c r="B108" s="233"/>
      <c r="C108" s="233"/>
      <c r="D108" s="233"/>
      <c r="E108" s="233"/>
      <c r="F108" s="233"/>
      <c r="G108" s="233"/>
      <c r="H108" s="233"/>
      <c r="I108" s="233"/>
      <c r="J108" s="233"/>
      <c r="K108" s="233"/>
      <c r="M108" s="233"/>
      <c r="N108" s="233"/>
      <c r="O108" s="233"/>
      <c r="P108" s="233"/>
      <c r="Q108" s="233"/>
      <c r="R108" s="233"/>
      <c r="S108" s="233"/>
      <c r="T108" s="233"/>
    </row>
    <row r="109" spans="1:20">
      <c r="A109" s="246"/>
      <c r="B109" s="233"/>
      <c r="C109" s="233"/>
      <c r="D109" s="233"/>
      <c r="E109" s="233"/>
      <c r="F109" s="233"/>
      <c r="G109" s="233"/>
      <c r="H109" s="233"/>
      <c r="I109" s="233"/>
      <c r="J109" s="233"/>
      <c r="K109" s="233"/>
      <c r="M109" s="233"/>
      <c r="N109" s="233"/>
      <c r="O109" s="233"/>
      <c r="P109" s="233"/>
      <c r="Q109" s="233"/>
      <c r="R109" s="233"/>
      <c r="S109" s="233"/>
      <c r="T109" s="233"/>
    </row>
    <row r="110" spans="1:20">
      <c r="A110" s="246"/>
      <c r="B110" s="233"/>
      <c r="C110" s="233"/>
      <c r="D110" s="233"/>
      <c r="E110" s="233"/>
      <c r="F110" s="233"/>
      <c r="G110" s="233"/>
      <c r="H110" s="233"/>
      <c r="I110" s="233"/>
      <c r="J110" s="233"/>
      <c r="K110" s="233"/>
      <c r="M110" s="233"/>
      <c r="N110" s="233"/>
      <c r="O110" s="233"/>
      <c r="P110" s="233"/>
      <c r="Q110" s="233"/>
      <c r="R110" s="233"/>
      <c r="S110" s="233"/>
      <c r="T110" s="233"/>
    </row>
    <row r="111" spans="1:20">
      <c r="A111" s="246"/>
      <c r="B111" s="233"/>
      <c r="C111" s="233"/>
      <c r="D111" s="233"/>
      <c r="E111" s="233"/>
      <c r="F111" s="233"/>
      <c r="G111" s="233"/>
      <c r="H111" s="233"/>
      <c r="I111" s="233"/>
      <c r="J111" s="233"/>
      <c r="K111" s="233"/>
      <c r="M111" s="233"/>
      <c r="N111" s="233"/>
      <c r="O111" s="233"/>
      <c r="P111" s="233"/>
      <c r="Q111" s="233"/>
      <c r="R111" s="233"/>
      <c r="S111" s="233"/>
      <c r="T111" s="233"/>
    </row>
    <row r="112" spans="1:20">
      <c r="A112" s="246"/>
      <c r="B112" s="233"/>
      <c r="C112" s="233"/>
      <c r="D112" s="233"/>
      <c r="E112" s="233"/>
      <c r="F112" s="233"/>
      <c r="G112" s="233"/>
      <c r="H112" s="233"/>
      <c r="I112" s="233"/>
      <c r="J112" s="233"/>
      <c r="K112" s="233"/>
      <c r="M112" s="233"/>
      <c r="N112" s="233"/>
      <c r="O112" s="233"/>
      <c r="P112" s="233"/>
      <c r="Q112" s="233"/>
      <c r="R112" s="233"/>
      <c r="S112" s="233"/>
      <c r="T112" s="233"/>
    </row>
    <row r="113" spans="1:20">
      <c r="A113" s="246"/>
      <c r="B113" s="233"/>
      <c r="C113" s="233"/>
      <c r="D113" s="233"/>
      <c r="E113" s="233"/>
      <c r="F113" s="233"/>
      <c r="G113" s="233"/>
      <c r="H113" s="233"/>
      <c r="I113" s="233"/>
      <c r="J113" s="233"/>
      <c r="K113" s="233"/>
      <c r="M113" s="233"/>
      <c r="N113" s="233"/>
      <c r="O113" s="233"/>
      <c r="P113" s="233"/>
      <c r="Q113" s="233"/>
      <c r="R113" s="233"/>
      <c r="S113" s="233"/>
      <c r="T113" s="233"/>
    </row>
    <row r="114" spans="1:20">
      <c r="A114" s="246"/>
      <c r="B114" s="233"/>
      <c r="C114" s="233"/>
      <c r="D114" s="233"/>
      <c r="E114" s="233"/>
      <c r="F114" s="233"/>
      <c r="G114" s="233"/>
      <c r="H114" s="233"/>
      <c r="I114" s="233"/>
      <c r="J114" s="233"/>
      <c r="K114" s="233"/>
      <c r="M114" s="233"/>
      <c r="N114" s="233"/>
      <c r="O114" s="233"/>
      <c r="P114" s="233"/>
      <c r="Q114" s="233"/>
      <c r="R114" s="233"/>
      <c r="S114" s="233"/>
      <c r="T114" s="233"/>
    </row>
    <row r="115" spans="1:20">
      <c r="A115" s="246"/>
      <c r="B115" s="233"/>
      <c r="C115" s="233"/>
      <c r="D115" s="233"/>
      <c r="E115" s="233"/>
      <c r="F115" s="233"/>
      <c r="G115" s="233"/>
      <c r="H115" s="233"/>
      <c r="I115" s="233"/>
      <c r="J115" s="233"/>
      <c r="K115" s="233"/>
      <c r="M115" s="233"/>
      <c r="N115" s="233"/>
      <c r="O115" s="233"/>
      <c r="P115" s="233"/>
      <c r="Q115" s="233"/>
      <c r="R115" s="233"/>
      <c r="S115" s="233"/>
      <c r="T115" s="233"/>
    </row>
    <row r="116" spans="1:20">
      <c r="A116" s="246"/>
      <c r="B116" s="233"/>
      <c r="C116" s="233"/>
      <c r="D116" s="233"/>
      <c r="E116" s="233"/>
      <c r="F116" s="233"/>
      <c r="G116" s="233"/>
      <c r="H116" s="233"/>
      <c r="I116" s="233"/>
      <c r="J116" s="233"/>
      <c r="K116" s="233"/>
      <c r="M116" s="233"/>
      <c r="N116" s="233"/>
      <c r="O116" s="233"/>
      <c r="P116" s="233"/>
      <c r="Q116" s="233"/>
      <c r="R116" s="233"/>
      <c r="S116" s="233"/>
      <c r="T116" s="233"/>
    </row>
    <row r="117" spans="1:20">
      <c r="A117" s="246"/>
      <c r="B117" s="233"/>
      <c r="C117" s="233"/>
      <c r="D117" s="233"/>
      <c r="E117" s="233"/>
      <c r="F117" s="233"/>
      <c r="G117" s="233"/>
      <c r="H117" s="233"/>
      <c r="I117" s="233"/>
      <c r="J117" s="233"/>
      <c r="K117" s="233"/>
      <c r="M117" s="233"/>
      <c r="N117" s="233"/>
      <c r="O117" s="233"/>
      <c r="P117" s="233"/>
      <c r="Q117" s="233"/>
      <c r="R117" s="233"/>
      <c r="S117" s="233"/>
      <c r="T117" s="233"/>
    </row>
    <row r="118" spans="1:20">
      <c r="A118" s="246"/>
      <c r="B118" s="233"/>
      <c r="C118" s="233"/>
      <c r="D118" s="233"/>
      <c r="E118" s="233"/>
      <c r="F118" s="233"/>
      <c r="G118" s="233"/>
      <c r="H118" s="233"/>
      <c r="I118" s="233"/>
      <c r="J118" s="233"/>
      <c r="K118" s="233"/>
      <c r="M118" s="233"/>
      <c r="N118" s="233"/>
      <c r="O118" s="233"/>
      <c r="P118" s="233"/>
      <c r="Q118" s="233"/>
      <c r="R118" s="233"/>
      <c r="S118" s="233"/>
      <c r="T118" s="233"/>
    </row>
    <row r="119" spans="1:20">
      <c r="A119" s="246"/>
      <c r="B119" s="233"/>
      <c r="C119" s="233"/>
      <c r="D119" s="233"/>
      <c r="E119" s="233"/>
      <c r="F119" s="233"/>
      <c r="G119" s="233"/>
      <c r="H119" s="233"/>
      <c r="I119" s="233"/>
      <c r="J119" s="233"/>
      <c r="K119" s="233"/>
      <c r="M119" s="233"/>
      <c r="N119" s="233"/>
      <c r="O119" s="233"/>
      <c r="P119" s="233"/>
      <c r="Q119" s="233"/>
      <c r="R119" s="233"/>
      <c r="S119" s="233"/>
      <c r="T119" s="233"/>
    </row>
    <row r="120" spans="1:20">
      <c r="A120" s="246"/>
      <c r="B120" s="233"/>
      <c r="C120" s="233"/>
      <c r="D120" s="233"/>
      <c r="E120" s="233"/>
      <c r="F120" s="233"/>
      <c r="G120" s="233"/>
      <c r="H120" s="233"/>
      <c r="I120" s="233"/>
      <c r="J120" s="233"/>
      <c r="K120" s="233"/>
      <c r="M120" s="233"/>
      <c r="N120" s="233"/>
      <c r="O120" s="233"/>
      <c r="P120" s="233"/>
      <c r="Q120" s="233"/>
      <c r="R120" s="233"/>
      <c r="S120" s="233"/>
      <c r="T120" s="233"/>
    </row>
    <row r="121" spans="1:20">
      <c r="A121" s="246"/>
      <c r="B121" s="233"/>
      <c r="C121" s="233"/>
      <c r="D121" s="233"/>
      <c r="E121" s="233"/>
      <c r="F121" s="233"/>
      <c r="G121" s="233"/>
      <c r="H121" s="233"/>
      <c r="I121" s="233"/>
      <c r="J121" s="233"/>
      <c r="K121" s="233"/>
      <c r="M121" s="233"/>
      <c r="N121" s="233"/>
      <c r="O121" s="233"/>
      <c r="P121" s="233"/>
      <c r="Q121" s="233"/>
      <c r="R121" s="233"/>
      <c r="S121" s="233"/>
      <c r="T121" s="233"/>
    </row>
    <row r="122" spans="1:20">
      <c r="A122" s="246"/>
      <c r="B122" s="233"/>
      <c r="C122" s="233"/>
      <c r="D122" s="233"/>
      <c r="E122" s="233"/>
      <c r="F122" s="233"/>
      <c r="G122" s="233"/>
      <c r="H122" s="233"/>
      <c r="I122" s="233"/>
      <c r="J122" s="233"/>
      <c r="K122" s="233"/>
      <c r="M122" s="233"/>
      <c r="N122" s="233"/>
      <c r="O122" s="233"/>
      <c r="P122" s="233"/>
      <c r="Q122" s="233"/>
      <c r="R122" s="233"/>
      <c r="S122" s="233"/>
      <c r="T122" s="233"/>
    </row>
    <row r="123" spans="1:20">
      <c r="A123" s="246"/>
      <c r="B123" s="233"/>
      <c r="C123" s="233"/>
      <c r="D123" s="233"/>
      <c r="E123" s="233"/>
      <c r="F123" s="233"/>
      <c r="G123" s="233"/>
      <c r="H123" s="233"/>
      <c r="I123" s="233"/>
      <c r="J123" s="233"/>
      <c r="K123" s="233"/>
      <c r="M123" s="233"/>
      <c r="N123" s="233"/>
      <c r="O123" s="233"/>
      <c r="P123" s="233"/>
      <c r="Q123" s="233"/>
      <c r="R123" s="233"/>
      <c r="S123" s="233"/>
      <c r="T123" s="233"/>
    </row>
    <row r="124" spans="1:20">
      <c r="A124" s="246"/>
      <c r="B124" s="233"/>
      <c r="C124" s="233"/>
      <c r="D124" s="233"/>
      <c r="E124" s="233"/>
      <c r="F124" s="233"/>
      <c r="G124" s="233"/>
      <c r="H124" s="233"/>
      <c r="I124" s="233"/>
      <c r="J124" s="233"/>
      <c r="K124" s="233"/>
      <c r="M124" s="233"/>
      <c r="N124" s="233"/>
      <c r="O124" s="233"/>
      <c r="P124" s="233"/>
      <c r="Q124" s="233"/>
      <c r="R124" s="233"/>
      <c r="S124" s="233"/>
      <c r="T124" s="233"/>
    </row>
    <row r="125" spans="1:20">
      <c r="A125" s="246"/>
      <c r="B125" s="233"/>
      <c r="C125" s="233"/>
      <c r="D125" s="233"/>
      <c r="E125" s="233"/>
      <c r="F125" s="233"/>
      <c r="G125" s="233"/>
      <c r="H125" s="233"/>
      <c r="I125" s="233"/>
      <c r="J125" s="233"/>
      <c r="K125" s="233"/>
      <c r="M125" s="233"/>
      <c r="N125" s="233"/>
      <c r="O125" s="233"/>
      <c r="P125" s="233"/>
      <c r="Q125" s="233"/>
      <c r="R125" s="233"/>
      <c r="S125" s="233"/>
      <c r="T125" s="233"/>
    </row>
    <row r="126" spans="1:20">
      <c r="A126" s="246"/>
      <c r="B126" s="233"/>
      <c r="C126" s="233"/>
      <c r="D126" s="233"/>
      <c r="E126" s="233"/>
      <c r="F126" s="233"/>
      <c r="G126" s="233"/>
      <c r="H126" s="233"/>
      <c r="I126" s="233"/>
      <c r="J126" s="233"/>
      <c r="K126" s="233"/>
      <c r="M126" s="233"/>
      <c r="N126" s="233"/>
      <c r="O126" s="233"/>
      <c r="P126" s="233"/>
      <c r="Q126" s="233"/>
      <c r="R126" s="233"/>
      <c r="S126" s="233"/>
      <c r="T126" s="233"/>
    </row>
    <row r="127" spans="1:20">
      <c r="A127" s="246"/>
      <c r="B127" s="233"/>
      <c r="C127" s="233"/>
      <c r="D127" s="233"/>
      <c r="E127" s="233"/>
      <c r="F127" s="233"/>
      <c r="G127" s="233"/>
      <c r="H127" s="233"/>
      <c r="I127" s="233"/>
      <c r="J127" s="233"/>
      <c r="K127" s="233"/>
      <c r="M127" s="233"/>
      <c r="N127" s="233"/>
      <c r="O127" s="233"/>
      <c r="P127" s="233"/>
      <c r="Q127" s="233"/>
      <c r="R127" s="233"/>
      <c r="S127" s="233"/>
      <c r="T127" s="233"/>
    </row>
    <row r="128" spans="1:20">
      <c r="A128" s="246"/>
      <c r="B128" s="233"/>
      <c r="C128" s="233"/>
      <c r="D128" s="233"/>
      <c r="E128" s="233"/>
      <c r="F128" s="233"/>
      <c r="G128" s="233"/>
      <c r="H128" s="233"/>
      <c r="I128" s="233"/>
      <c r="J128" s="233"/>
      <c r="K128" s="233"/>
      <c r="M128" s="233"/>
      <c r="N128" s="233"/>
      <c r="O128" s="233"/>
      <c r="P128" s="233"/>
      <c r="Q128" s="233"/>
      <c r="R128" s="233"/>
      <c r="S128" s="233"/>
      <c r="T128" s="233"/>
    </row>
    <row r="129" spans="1:20">
      <c r="A129" s="246"/>
      <c r="B129" s="233"/>
      <c r="C129" s="233"/>
      <c r="D129" s="233"/>
      <c r="E129" s="233"/>
      <c r="F129" s="233"/>
      <c r="G129" s="233"/>
      <c r="H129" s="233"/>
      <c r="I129" s="233"/>
      <c r="J129" s="233"/>
      <c r="K129" s="233"/>
      <c r="M129" s="233"/>
      <c r="N129" s="233"/>
      <c r="O129" s="233"/>
      <c r="P129" s="233"/>
      <c r="Q129" s="233"/>
      <c r="R129" s="233"/>
      <c r="S129" s="233"/>
      <c r="T129" s="233"/>
    </row>
    <row r="130" spans="1:20">
      <c r="A130" s="246"/>
      <c r="B130" s="233"/>
      <c r="C130" s="233"/>
      <c r="D130" s="233"/>
      <c r="E130" s="233"/>
      <c r="F130" s="233"/>
      <c r="G130" s="233"/>
      <c r="H130" s="233"/>
      <c r="I130" s="233"/>
      <c r="J130" s="233"/>
      <c r="K130" s="233"/>
      <c r="M130" s="233"/>
      <c r="N130" s="233"/>
      <c r="O130" s="233"/>
      <c r="P130" s="233"/>
      <c r="Q130" s="233"/>
      <c r="R130" s="233"/>
      <c r="S130" s="233"/>
      <c r="T130" s="233"/>
    </row>
    <row r="131" spans="1:20">
      <c r="A131" s="246"/>
      <c r="B131" s="233"/>
      <c r="C131" s="233"/>
      <c r="D131" s="233"/>
      <c r="E131" s="233"/>
      <c r="F131" s="233"/>
      <c r="G131" s="233"/>
      <c r="H131" s="233"/>
      <c r="I131" s="233"/>
      <c r="J131" s="233"/>
      <c r="K131" s="233"/>
      <c r="M131" s="233"/>
      <c r="N131" s="233"/>
      <c r="O131" s="233"/>
      <c r="P131" s="233"/>
      <c r="Q131" s="233"/>
      <c r="R131" s="233"/>
      <c r="S131" s="233"/>
      <c r="T131" s="233"/>
    </row>
    <row r="132" spans="1:20">
      <c r="A132" s="246"/>
      <c r="B132" s="233"/>
      <c r="C132" s="233"/>
      <c r="D132" s="233"/>
      <c r="E132" s="233"/>
      <c r="F132" s="233"/>
      <c r="G132" s="233"/>
      <c r="H132" s="233"/>
      <c r="I132" s="233"/>
      <c r="J132" s="233"/>
      <c r="K132" s="233"/>
      <c r="M132" s="233"/>
      <c r="N132" s="233"/>
      <c r="O132" s="233"/>
      <c r="P132" s="233"/>
      <c r="Q132" s="233"/>
      <c r="R132" s="233"/>
      <c r="S132" s="233"/>
      <c r="T132" s="233"/>
    </row>
    <row r="133" spans="1:20">
      <c r="A133" s="246"/>
      <c r="B133" s="233"/>
      <c r="C133" s="233"/>
      <c r="D133" s="233"/>
      <c r="E133" s="233"/>
      <c r="F133" s="233"/>
      <c r="G133" s="233"/>
      <c r="H133" s="233"/>
      <c r="I133" s="233"/>
      <c r="J133" s="233"/>
      <c r="K133" s="233"/>
      <c r="M133" s="233"/>
      <c r="N133" s="233"/>
      <c r="O133" s="233"/>
      <c r="P133" s="233"/>
      <c r="Q133" s="233"/>
      <c r="R133" s="233"/>
      <c r="S133" s="233"/>
      <c r="T133" s="233"/>
    </row>
    <row r="134" spans="1:20">
      <c r="A134" s="246"/>
      <c r="B134" s="233"/>
      <c r="C134" s="233"/>
      <c r="D134" s="233"/>
      <c r="E134" s="233"/>
      <c r="F134" s="233"/>
      <c r="G134" s="233"/>
      <c r="H134" s="233"/>
      <c r="I134" s="233"/>
      <c r="J134" s="233"/>
      <c r="K134" s="233"/>
      <c r="M134" s="233"/>
      <c r="N134" s="233"/>
      <c r="O134" s="233"/>
      <c r="P134" s="233"/>
      <c r="Q134" s="233"/>
      <c r="R134" s="233"/>
      <c r="S134" s="233"/>
      <c r="T134" s="233"/>
    </row>
    <row r="135" spans="1:20">
      <c r="A135" s="246"/>
      <c r="B135" s="233"/>
      <c r="C135" s="233"/>
      <c r="D135" s="233"/>
      <c r="E135" s="233"/>
      <c r="F135" s="233"/>
      <c r="G135" s="233"/>
      <c r="H135" s="233"/>
      <c r="I135" s="233"/>
      <c r="J135" s="233"/>
      <c r="K135" s="233"/>
      <c r="M135" s="233"/>
      <c r="N135" s="233"/>
      <c r="O135" s="233"/>
      <c r="P135" s="233"/>
      <c r="Q135" s="233"/>
      <c r="R135" s="233"/>
      <c r="S135" s="233"/>
      <c r="T135" s="233"/>
    </row>
    <row r="136" spans="1:20">
      <c r="A136" s="246"/>
      <c r="B136" s="233"/>
      <c r="C136" s="233"/>
      <c r="D136" s="233"/>
      <c r="E136" s="233"/>
      <c r="F136" s="233"/>
      <c r="G136" s="233"/>
      <c r="H136" s="233"/>
      <c r="I136" s="233"/>
      <c r="J136" s="233"/>
      <c r="K136" s="233"/>
      <c r="M136" s="233"/>
      <c r="N136" s="233"/>
      <c r="O136" s="233"/>
      <c r="P136" s="233"/>
      <c r="Q136" s="233"/>
      <c r="R136" s="233"/>
      <c r="S136" s="233"/>
      <c r="T136" s="233"/>
    </row>
    <row r="137" spans="1:20">
      <c r="A137" s="246"/>
      <c r="B137" s="233"/>
      <c r="C137" s="233"/>
      <c r="D137" s="233"/>
      <c r="E137" s="233"/>
      <c r="F137" s="233"/>
      <c r="G137" s="233"/>
      <c r="H137" s="233"/>
      <c r="I137" s="233"/>
      <c r="J137" s="233"/>
      <c r="K137" s="233"/>
      <c r="M137" s="233"/>
      <c r="N137" s="233"/>
      <c r="O137" s="233"/>
      <c r="P137" s="233"/>
      <c r="Q137" s="233"/>
      <c r="R137" s="233"/>
      <c r="S137" s="233"/>
      <c r="T137" s="233"/>
    </row>
  </sheetData>
  <mergeCells count="15">
    <mergeCell ref="A46:K46"/>
    <mergeCell ref="A2:K2"/>
    <mergeCell ref="A3:H3"/>
    <mergeCell ref="Q3:S3"/>
    <mergeCell ref="F5:F6"/>
    <mergeCell ref="G5:G6"/>
    <mergeCell ref="H5:H6"/>
    <mergeCell ref="I5:I6"/>
    <mergeCell ref="J5:J6"/>
    <mergeCell ref="K5:K6"/>
    <mergeCell ref="B5:B6"/>
    <mergeCell ref="C5:C6"/>
    <mergeCell ref="D5:D6"/>
    <mergeCell ref="A5:A6"/>
    <mergeCell ref="E5:E6"/>
  </mergeCells>
  <printOptions horizontalCentered="1" gridLinesSet="0"/>
  <pageMargins left="0" right="0" top="0.39370078740157483" bottom="0.27559055118110237" header="0" footer="0"/>
  <pageSetup scale="46" orientation="landscape"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syncVertical="1" syncRef="A1" transitionEvaluation="1">
    <pageSetUpPr fitToPage="1"/>
  </sheetPr>
  <dimension ref="A1:AN137"/>
  <sheetViews>
    <sheetView showGridLines="0" showZeros="0" zoomScaleNormal="100" zoomScaleSheetLayoutView="100" workbookViewId="0"/>
  </sheetViews>
  <sheetFormatPr baseColWidth="10" defaultColWidth="12.5703125" defaultRowHeight="15.75"/>
  <cols>
    <col min="1" max="1" width="29.42578125" style="167" customWidth="1"/>
    <col min="2" max="2" width="13.7109375" style="167" customWidth="1"/>
    <col min="3" max="10" width="12.7109375" style="167" customWidth="1"/>
    <col min="11" max="11" width="12.7109375" style="233" customWidth="1"/>
    <col min="12" max="17" width="12.7109375" customWidth="1"/>
    <col min="18" max="16384" width="12.5703125" style="167"/>
  </cols>
  <sheetData>
    <row r="1" spans="1:27">
      <c r="A1" s="131"/>
      <c r="B1" s="221"/>
      <c r="C1" s="221"/>
      <c r="D1" s="221"/>
      <c r="E1" s="221"/>
      <c r="F1" s="221"/>
      <c r="G1" s="221"/>
      <c r="H1" s="221"/>
      <c r="I1" s="221"/>
      <c r="J1" s="221"/>
      <c r="K1" s="221"/>
      <c r="R1" s="223"/>
      <c r="S1" s="223"/>
      <c r="T1" s="223"/>
      <c r="U1" s="223"/>
      <c r="V1" s="223"/>
      <c r="W1" s="223"/>
      <c r="X1" s="223"/>
      <c r="Y1" s="223"/>
      <c r="Z1" s="233"/>
    </row>
    <row r="2" spans="1:27" s="377" customFormat="1" ht="15.75" customHeight="1">
      <c r="A2" s="547" t="s">
        <v>269</v>
      </c>
      <c r="B2" s="547"/>
      <c r="C2" s="547"/>
      <c r="D2" s="547"/>
      <c r="E2" s="547"/>
      <c r="F2" s="547"/>
      <c r="G2" s="547"/>
      <c r="H2" s="547"/>
      <c r="I2" s="547"/>
      <c r="J2" s="547"/>
      <c r="K2" s="547"/>
      <c r="L2" s="349"/>
      <c r="M2" s="349"/>
      <c r="N2" s="349"/>
      <c r="O2" s="349"/>
      <c r="P2" s="349"/>
      <c r="Q2" s="349"/>
    </row>
    <row r="3" spans="1:27" s="377" customFormat="1" ht="18.75" customHeight="1">
      <c r="A3" s="428" t="s">
        <v>633</v>
      </c>
      <c r="B3" s="407"/>
      <c r="C3" s="408"/>
      <c r="D3" s="408"/>
      <c r="E3" s="408"/>
      <c r="F3" s="408"/>
      <c r="G3" s="408"/>
      <c r="H3" s="408"/>
      <c r="I3" s="408"/>
      <c r="J3" s="408"/>
      <c r="K3" s="408"/>
      <c r="L3" s="349"/>
      <c r="M3" s="349"/>
      <c r="N3" s="349"/>
      <c r="O3" s="349"/>
      <c r="P3" s="349"/>
      <c r="Q3" s="349"/>
      <c r="R3" s="408"/>
      <c r="S3" s="408"/>
      <c r="T3" s="408"/>
      <c r="U3" s="408"/>
      <c r="V3" s="574"/>
      <c r="W3" s="574"/>
      <c r="X3" s="574"/>
      <c r="Y3" s="409"/>
      <c r="Z3" s="431"/>
    </row>
    <row r="4" spans="1:27" s="377" customFormat="1" ht="16.5" thickBot="1">
      <c r="B4" s="422"/>
      <c r="L4" s="349"/>
      <c r="M4" s="349"/>
      <c r="N4" s="349"/>
      <c r="O4" s="349"/>
      <c r="P4" s="349"/>
      <c r="Q4" s="349"/>
      <c r="Z4" s="431"/>
    </row>
    <row r="5" spans="1:27" ht="15.75" customHeight="1" thickTop="1">
      <c r="A5" s="568" t="s">
        <v>536</v>
      </c>
      <c r="B5" s="568">
        <v>2007</v>
      </c>
      <c r="C5" s="568">
        <v>2008</v>
      </c>
      <c r="D5" s="568">
        <v>2009</v>
      </c>
      <c r="E5" s="568">
        <v>2010</v>
      </c>
      <c r="F5" s="568">
        <v>2011</v>
      </c>
      <c r="G5" s="568">
        <v>2012</v>
      </c>
      <c r="H5" s="568">
        <v>2013</v>
      </c>
      <c r="I5" s="568">
        <v>2014</v>
      </c>
      <c r="J5" s="568">
        <v>2015</v>
      </c>
      <c r="K5" s="568">
        <v>2016</v>
      </c>
      <c r="R5" s="155"/>
      <c r="S5" s="155"/>
      <c r="T5" s="155"/>
      <c r="U5" s="155"/>
      <c r="V5" s="155"/>
      <c r="W5" s="155"/>
      <c r="X5" s="155"/>
      <c r="Y5" s="155"/>
      <c r="Z5" s="155"/>
    </row>
    <row r="6" spans="1:27" ht="15.75" customHeight="1" thickBot="1">
      <c r="A6" s="567"/>
      <c r="B6" s="569"/>
      <c r="C6" s="569"/>
      <c r="D6" s="569"/>
      <c r="E6" s="569"/>
      <c r="F6" s="569"/>
      <c r="G6" s="569"/>
      <c r="H6" s="569"/>
      <c r="I6" s="569"/>
      <c r="J6" s="569"/>
      <c r="K6" s="569"/>
      <c r="R6" s="155"/>
      <c r="S6" s="155"/>
      <c r="T6" s="155"/>
      <c r="U6" s="155"/>
      <c r="V6" s="155"/>
      <c r="W6" s="155"/>
      <c r="X6" s="155"/>
      <c r="Y6" s="155"/>
      <c r="Z6" s="155"/>
    </row>
    <row r="7" spans="1:27" ht="15.75" customHeight="1" thickTop="1">
      <c r="B7" s="192"/>
      <c r="C7" s="225"/>
      <c r="D7" s="225"/>
      <c r="E7" s="225"/>
      <c r="F7" s="225"/>
      <c r="G7" s="225"/>
      <c r="H7" s="225"/>
      <c r="I7" s="226"/>
      <c r="J7" s="226"/>
      <c r="K7" s="192"/>
      <c r="R7" s="155"/>
      <c r="S7" s="155"/>
      <c r="T7" s="155"/>
      <c r="U7" s="155"/>
      <c r="V7" s="155"/>
      <c r="W7" s="155"/>
      <c r="X7" s="155"/>
      <c r="Y7" s="155"/>
      <c r="Z7" s="155"/>
    </row>
    <row r="8" spans="1:27" ht="15.75" customHeight="1">
      <c r="A8" s="173" t="s">
        <v>200</v>
      </c>
      <c r="B8" s="190">
        <v>1471695</v>
      </c>
      <c r="C8" s="189">
        <v>1493484</v>
      </c>
      <c r="D8" s="189">
        <v>1567486</v>
      </c>
      <c r="E8" s="189">
        <v>1785801</v>
      </c>
      <c r="F8" s="189">
        <v>1935696</v>
      </c>
      <c r="G8" s="189">
        <v>2054233</v>
      </c>
      <c r="H8" s="189">
        <v>2105199</v>
      </c>
      <c r="I8" s="189">
        <v>2269378</v>
      </c>
      <c r="J8" s="189">
        <v>2304201</v>
      </c>
      <c r="K8" s="190">
        <v>2373441</v>
      </c>
      <c r="R8" s="238"/>
      <c r="S8" s="238"/>
      <c r="T8" s="238"/>
      <c r="U8" s="238"/>
      <c r="V8" s="238"/>
      <c r="W8" s="238"/>
      <c r="X8" s="238"/>
      <c r="Y8" s="238"/>
      <c r="Z8" s="238"/>
      <c r="AA8" s="238"/>
    </row>
    <row r="9" spans="1:27" ht="15.75" customHeight="1">
      <c r="A9" s="214"/>
      <c r="B9" s="189"/>
      <c r="C9" s="189"/>
      <c r="D9" s="189"/>
      <c r="E9" s="189"/>
      <c r="F9" s="189"/>
      <c r="G9" s="189"/>
      <c r="H9" s="189"/>
      <c r="I9" s="189"/>
      <c r="J9" s="189"/>
      <c r="K9" s="189"/>
      <c r="R9" s="238"/>
      <c r="S9" s="238"/>
      <c r="T9" s="238"/>
      <c r="U9" s="238"/>
      <c r="V9" s="238"/>
      <c r="W9" s="238"/>
      <c r="X9" s="238"/>
      <c r="Y9" s="238"/>
      <c r="Z9" s="238"/>
      <c r="AA9" s="238"/>
    </row>
    <row r="10" spans="1:27" ht="15.75" customHeight="1">
      <c r="A10" s="304" t="s">
        <v>0</v>
      </c>
      <c r="B10" s="189">
        <v>16169</v>
      </c>
      <c r="C10" s="189">
        <v>14018</v>
      </c>
      <c r="D10" s="189">
        <v>15161</v>
      </c>
      <c r="E10" s="189">
        <v>17839</v>
      </c>
      <c r="F10" s="189">
        <v>19759</v>
      </c>
      <c r="G10" s="189">
        <v>21757</v>
      </c>
      <c r="H10" s="189">
        <v>22314</v>
      </c>
      <c r="I10" s="189">
        <v>23048</v>
      </c>
      <c r="J10" s="189">
        <v>24443</v>
      </c>
      <c r="K10" s="189">
        <v>26373</v>
      </c>
      <c r="R10" s="238"/>
      <c r="S10" s="238"/>
      <c r="T10" s="238"/>
      <c r="U10" s="238"/>
      <c r="V10" s="238"/>
      <c r="W10" s="238"/>
      <c r="X10" s="238"/>
      <c r="Y10" s="238"/>
      <c r="Z10" s="238"/>
      <c r="AA10" s="238"/>
    </row>
    <row r="11" spans="1:27" ht="15.75" customHeight="1">
      <c r="A11" s="304" t="s">
        <v>1</v>
      </c>
      <c r="B11" s="189">
        <v>42954</v>
      </c>
      <c r="C11" s="189">
        <v>37321</v>
      </c>
      <c r="D11" s="189">
        <v>37806</v>
      </c>
      <c r="E11" s="189">
        <v>42361</v>
      </c>
      <c r="F11" s="189">
        <v>44945</v>
      </c>
      <c r="G11" s="189">
        <v>45218</v>
      </c>
      <c r="H11" s="189">
        <v>44455</v>
      </c>
      <c r="I11" s="189">
        <v>51341</v>
      </c>
      <c r="J11" s="189">
        <v>52763</v>
      </c>
      <c r="K11" s="189">
        <v>56092</v>
      </c>
      <c r="R11" s="238"/>
      <c r="S11" s="238"/>
      <c r="T11" s="238"/>
      <c r="U11" s="238"/>
      <c r="V11" s="238"/>
      <c r="W11" s="238"/>
      <c r="X11" s="238"/>
      <c r="Y11" s="238"/>
      <c r="Z11" s="238"/>
      <c r="AA11" s="238"/>
    </row>
    <row r="12" spans="1:27" ht="15.75" customHeight="1">
      <c r="A12" s="304" t="s">
        <v>2</v>
      </c>
      <c r="B12" s="189">
        <v>21997</v>
      </c>
      <c r="C12" s="189">
        <v>18380</v>
      </c>
      <c r="D12" s="189">
        <v>17156</v>
      </c>
      <c r="E12" s="189">
        <v>18264</v>
      </c>
      <c r="F12" s="189">
        <v>20736</v>
      </c>
      <c r="G12" s="189">
        <v>21455</v>
      </c>
      <c r="H12" s="189">
        <v>24035</v>
      </c>
      <c r="I12" s="189">
        <v>24348</v>
      </c>
      <c r="J12" s="189">
        <v>26673</v>
      </c>
      <c r="K12" s="189">
        <v>31683</v>
      </c>
      <c r="R12" s="238"/>
      <c r="S12" s="238"/>
      <c r="T12" s="238"/>
      <c r="U12" s="238"/>
      <c r="V12" s="238"/>
      <c r="W12" s="238"/>
      <c r="X12" s="238"/>
      <c r="Y12" s="238"/>
      <c r="Z12" s="238"/>
      <c r="AA12" s="238"/>
    </row>
    <row r="13" spans="1:27" ht="15.75" customHeight="1">
      <c r="A13" s="304" t="s">
        <v>3</v>
      </c>
      <c r="B13" s="189">
        <v>24289</v>
      </c>
      <c r="C13" s="189">
        <v>26637</v>
      </c>
      <c r="D13" s="189">
        <v>23367</v>
      </c>
      <c r="E13" s="189">
        <v>24430</v>
      </c>
      <c r="F13" s="189">
        <v>25926</v>
      </c>
      <c r="G13" s="189">
        <v>31594</v>
      </c>
      <c r="H13" s="189">
        <v>31413</v>
      </c>
      <c r="I13" s="189">
        <v>30179</v>
      </c>
      <c r="J13" s="189">
        <v>27801</v>
      </c>
      <c r="K13" s="189">
        <v>19565</v>
      </c>
      <c r="R13" s="238"/>
      <c r="S13" s="238"/>
      <c r="T13" s="238"/>
      <c r="U13" s="238"/>
      <c r="V13" s="238"/>
      <c r="W13" s="238"/>
      <c r="X13" s="238"/>
      <c r="Y13" s="238"/>
      <c r="Z13" s="238"/>
      <c r="AA13" s="238"/>
    </row>
    <row r="14" spans="1:27" ht="15.75" customHeight="1">
      <c r="A14" s="304" t="s">
        <v>201</v>
      </c>
      <c r="B14" s="189">
        <v>42453</v>
      </c>
      <c r="C14" s="189">
        <v>45262</v>
      </c>
      <c r="D14" s="189">
        <v>48936</v>
      </c>
      <c r="E14" s="189">
        <v>60089</v>
      </c>
      <c r="F14" s="189">
        <v>70163</v>
      </c>
      <c r="G14" s="189">
        <v>72539</v>
      </c>
      <c r="H14" s="189">
        <v>71162</v>
      </c>
      <c r="I14" s="189">
        <v>78933</v>
      </c>
      <c r="J14" s="189">
        <v>82351</v>
      </c>
      <c r="K14" s="189">
        <v>79246</v>
      </c>
      <c r="R14" s="238"/>
      <c r="S14" s="238"/>
      <c r="T14" s="238"/>
      <c r="U14" s="238"/>
      <c r="V14" s="238"/>
      <c r="W14" s="238"/>
      <c r="X14" s="238"/>
      <c r="Y14" s="238"/>
      <c r="Z14" s="238"/>
      <c r="AA14" s="238"/>
    </row>
    <row r="15" spans="1:27" ht="15.75" customHeight="1">
      <c r="A15" s="304" t="s">
        <v>5</v>
      </c>
      <c r="B15" s="189">
        <v>12845</v>
      </c>
      <c r="C15" s="189">
        <v>13386</v>
      </c>
      <c r="D15" s="189">
        <v>14423</v>
      </c>
      <c r="E15" s="189">
        <v>16573</v>
      </c>
      <c r="F15" s="189">
        <v>18047</v>
      </c>
      <c r="G15" s="189">
        <v>19143</v>
      </c>
      <c r="H15" s="189">
        <v>19886</v>
      </c>
      <c r="I15" s="189">
        <v>21163</v>
      </c>
      <c r="J15" s="189">
        <v>21368</v>
      </c>
      <c r="K15" s="189">
        <v>20407</v>
      </c>
      <c r="R15" s="238"/>
      <c r="S15" s="238"/>
      <c r="T15" s="238"/>
      <c r="U15" s="238"/>
      <c r="V15" s="238"/>
      <c r="W15" s="238"/>
      <c r="X15" s="238"/>
      <c r="Y15" s="238"/>
      <c r="Z15" s="238"/>
      <c r="AA15" s="238"/>
    </row>
    <row r="16" spans="1:27" ht="15.75" customHeight="1">
      <c r="A16" s="304" t="s">
        <v>6</v>
      </c>
      <c r="B16" s="189">
        <v>14571</v>
      </c>
      <c r="C16" s="189">
        <v>16102</v>
      </c>
      <c r="D16" s="189">
        <v>17689</v>
      </c>
      <c r="E16" s="189">
        <v>20291</v>
      </c>
      <c r="F16" s="189">
        <v>20592</v>
      </c>
      <c r="G16" s="189">
        <v>19378</v>
      </c>
      <c r="H16" s="189">
        <v>18742</v>
      </c>
      <c r="I16" s="189">
        <v>20942</v>
      </c>
      <c r="J16" s="189">
        <v>20697</v>
      </c>
      <c r="K16" s="189">
        <v>20504</v>
      </c>
      <c r="R16" s="238"/>
      <c r="S16" s="238"/>
      <c r="T16" s="238"/>
      <c r="U16" s="238"/>
      <c r="V16" s="238"/>
      <c r="W16" s="238"/>
      <c r="X16" s="238"/>
      <c r="Y16" s="238"/>
      <c r="Z16" s="238"/>
      <c r="AA16" s="238"/>
    </row>
    <row r="17" spans="1:27" ht="15.75" customHeight="1">
      <c r="A17" s="304" t="s">
        <v>7</v>
      </c>
      <c r="B17" s="189">
        <v>37586</v>
      </c>
      <c r="C17" s="189">
        <v>32977</v>
      </c>
      <c r="D17" s="189">
        <v>38743</v>
      </c>
      <c r="E17" s="189">
        <v>46137</v>
      </c>
      <c r="F17" s="189">
        <v>51055</v>
      </c>
      <c r="G17" s="189">
        <v>56833</v>
      </c>
      <c r="H17" s="189">
        <v>63593</v>
      </c>
      <c r="I17" s="189">
        <v>71638</v>
      </c>
      <c r="J17" s="189">
        <v>70901</v>
      </c>
      <c r="K17" s="189">
        <v>73888</v>
      </c>
      <c r="R17" s="238"/>
      <c r="S17" s="238"/>
      <c r="T17" s="238"/>
      <c r="U17" s="238"/>
      <c r="V17" s="238"/>
      <c r="W17" s="238"/>
      <c r="X17" s="238"/>
      <c r="Y17" s="238"/>
      <c r="Z17" s="238"/>
      <c r="AA17" s="238"/>
    </row>
    <row r="18" spans="1:27" ht="15.75" customHeight="1">
      <c r="A18" s="304" t="s">
        <v>391</v>
      </c>
      <c r="B18" s="189">
        <v>89853</v>
      </c>
      <c r="C18" s="189">
        <v>96769</v>
      </c>
      <c r="D18" s="189">
        <v>108421</v>
      </c>
      <c r="E18" s="189">
        <v>124223</v>
      </c>
      <c r="F18" s="189">
        <v>141220</v>
      </c>
      <c r="G18" s="189">
        <v>147633</v>
      </c>
      <c r="H18" s="189">
        <v>166390</v>
      </c>
      <c r="I18" s="189">
        <v>183846</v>
      </c>
      <c r="J18" s="189">
        <v>187193</v>
      </c>
      <c r="K18" s="189">
        <v>197429</v>
      </c>
      <c r="R18" s="238"/>
      <c r="S18" s="238"/>
      <c r="T18" s="238"/>
      <c r="U18" s="238"/>
      <c r="V18" s="238"/>
      <c r="W18" s="238"/>
      <c r="X18" s="238"/>
      <c r="Y18" s="238"/>
      <c r="Z18" s="238"/>
      <c r="AA18" s="238"/>
    </row>
    <row r="19" spans="1:27" ht="15.75" customHeight="1">
      <c r="A19" s="304" t="s">
        <v>393</v>
      </c>
      <c r="B19" s="189">
        <v>148227</v>
      </c>
      <c r="C19" s="189">
        <v>156343</v>
      </c>
      <c r="D19" s="189">
        <v>165074</v>
      </c>
      <c r="E19" s="189">
        <v>188050</v>
      </c>
      <c r="F19" s="189">
        <v>202065</v>
      </c>
      <c r="G19" s="189">
        <v>210893</v>
      </c>
      <c r="H19" s="189">
        <v>211511</v>
      </c>
      <c r="I19" s="189">
        <v>222999</v>
      </c>
      <c r="J19" s="189">
        <v>224506</v>
      </c>
      <c r="K19" s="189">
        <v>229338</v>
      </c>
      <c r="R19" s="238"/>
      <c r="S19" s="238"/>
      <c r="T19" s="238"/>
      <c r="U19" s="238"/>
      <c r="V19" s="238"/>
      <c r="W19" s="238"/>
      <c r="X19" s="238"/>
      <c r="Y19" s="238"/>
      <c r="Z19" s="238"/>
      <c r="AA19" s="238"/>
    </row>
    <row r="20" spans="1:27" ht="15.75" customHeight="1">
      <c r="A20" s="304" t="s">
        <v>8</v>
      </c>
      <c r="B20" s="189">
        <v>15736</v>
      </c>
      <c r="C20" s="189">
        <v>13578</v>
      </c>
      <c r="D20" s="189">
        <v>15677</v>
      </c>
      <c r="E20" s="189">
        <v>19924</v>
      </c>
      <c r="F20" s="189">
        <v>22411</v>
      </c>
      <c r="G20" s="189">
        <v>27534</v>
      </c>
      <c r="H20" s="189">
        <v>22639</v>
      </c>
      <c r="I20" s="189">
        <v>24611</v>
      </c>
      <c r="J20" s="189">
        <v>23555</v>
      </c>
      <c r="K20" s="189">
        <v>22836</v>
      </c>
      <c r="R20" s="238"/>
      <c r="S20" s="238"/>
      <c r="T20" s="238"/>
      <c r="U20" s="238"/>
      <c r="V20" s="238"/>
      <c r="W20" s="238"/>
      <c r="X20" s="238"/>
      <c r="Y20" s="238"/>
      <c r="Z20" s="238"/>
      <c r="AA20" s="238"/>
    </row>
    <row r="21" spans="1:27" ht="15.75" customHeight="1">
      <c r="A21" s="304" t="s">
        <v>9</v>
      </c>
      <c r="B21" s="189">
        <v>54929</v>
      </c>
      <c r="C21" s="189">
        <v>56472</v>
      </c>
      <c r="D21" s="189">
        <v>61108</v>
      </c>
      <c r="E21" s="189">
        <v>67980</v>
      </c>
      <c r="F21" s="189">
        <v>75437</v>
      </c>
      <c r="G21" s="189">
        <v>82498</v>
      </c>
      <c r="H21" s="189">
        <v>88858</v>
      </c>
      <c r="I21" s="189">
        <v>107209</v>
      </c>
      <c r="J21" s="189">
        <v>110023</v>
      </c>
      <c r="K21" s="189">
        <v>113642</v>
      </c>
      <c r="R21" s="238"/>
      <c r="S21" s="238"/>
      <c r="T21" s="238"/>
      <c r="U21" s="238"/>
      <c r="V21" s="238"/>
      <c r="W21" s="238"/>
      <c r="X21" s="238"/>
      <c r="Y21" s="238"/>
      <c r="Z21" s="238"/>
      <c r="AA21" s="238"/>
    </row>
    <row r="22" spans="1:27" ht="15.75" customHeight="1">
      <c r="A22" s="304" t="s">
        <v>10</v>
      </c>
      <c r="B22" s="189">
        <v>28752</v>
      </c>
      <c r="C22" s="189">
        <v>28450</v>
      </c>
      <c r="D22" s="189">
        <v>28448</v>
      </c>
      <c r="E22" s="189">
        <v>28761</v>
      </c>
      <c r="F22" s="189">
        <v>27898</v>
      </c>
      <c r="G22" s="189">
        <v>29154</v>
      </c>
      <c r="H22" s="189">
        <v>30424</v>
      </c>
      <c r="I22" s="189">
        <v>33598</v>
      </c>
      <c r="J22" s="189">
        <v>32812</v>
      </c>
      <c r="K22" s="189">
        <v>33145</v>
      </c>
      <c r="R22" s="238"/>
      <c r="S22" s="238"/>
      <c r="T22" s="238"/>
      <c r="U22" s="238"/>
      <c r="V22" s="238"/>
      <c r="W22" s="238"/>
      <c r="X22" s="238"/>
      <c r="Y22" s="238"/>
      <c r="Z22" s="238"/>
      <c r="AA22" s="238"/>
    </row>
    <row r="23" spans="1:27" ht="15.75" customHeight="1">
      <c r="A23" s="304" t="s">
        <v>11</v>
      </c>
      <c r="B23" s="189">
        <v>25365</v>
      </c>
      <c r="C23" s="189">
        <v>26816</v>
      </c>
      <c r="D23" s="189">
        <v>24335</v>
      </c>
      <c r="E23" s="189">
        <v>28456</v>
      </c>
      <c r="F23" s="189">
        <v>35607</v>
      </c>
      <c r="G23" s="189">
        <v>36498</v>
      </c>
      <c r="H23" s="189">
        <v>41974</v>
      </c>
      <c r="I23" s="189">
        <v>45017</v>
      </c>
      <c r="J23" s="189">
        <v>45982</v>
      </c>
      <c r="K23" s="189">
        <v>43899</v>
      </c>
      <c r="R23" s="238"/>
      <c r="S23" s="238"/>
      <c r="T23" s="238"/>
      <c r="U23" s="238"/>
      <c r="V23" s="238"/>
      <c r="W23" s="238"/>
      <c r="X23" s="238"/>
      <c r="Y23" s="238"/>
      <c r="Z23" s="238"/>
      <c r="AA23" s="238"/>
    </row>
    <row r="24" spans="1:27" ht="15.75" customHeight="1">
      <c r="A24" s="304" t="s">
        <v>12</v>
      </c>
      <c r="B24" s="189">
        <v>100509</v>
      </c>
      <c r="C24" s="189">
        <v>102556</v>
      </c>
      <c r="D24" s="189">
        <v>110742</v>
      </c>
      <c r="E24" s="189">
        <v>126735</v>
      </c>
      <c r="F24" s="189">
        <v>133841</v>
      </c>
      <c r="G24" s="189">
        <v>144395</v>
      </c>
      <c r="H24" s="189">
        <v>145729</v>
      </c>
      <c r="I24" s="189">
        <v>157664</v>
      </c>
      <c r="J24" s="189">
        <v>173515</v>
      </c>
      <c r="K24" s="189">
        <v>188589</v>
      </c>
      <c r="R24" s="238"/>
      <c r="S24" s="238"/>
      <c r="T24" s="238"/>
      <c r="U24" s="238"/>
      <c r="V24" s="238"/>
      <c r="W24" s="238"/>
      <c r="X24" s="238"/>
      <c r="Y24" s="238"/>
      <c r="Z24" s="238"/>
      <c r="AA24" s="238"/>
    </row>
    <row r="25" spans="1:27" ht="15.75" customHeight="1">
      <c r="A25" s="304" t="s">
        <v>202</v>
      </c>
      <c r="B25" s="189">
        <v>91969</v>
      </c>
      <c r="C25" s="189">
        <v>94863</v>
      </c>
      <c r="D25" s="189">
        <v>102945</v>
      </c>
      <c r="E25" s="189">
        <v>117223</v>
      </c>
      <c r="F25" s="189">
        <v>126503</v>
      </c>
      <c r="G25" s="189">
        <v>129352</v>
      </c>
      <c r="H25" s="189">
        <v>125782</v>
      </c>
      <c r="I25" s="189">
        <v>132914</v>
      </c>
      <c r="J25" s="189">
        <v>141244</v>
      </c>
      <c r="K25" s="189">
        <v>151233</v>
      </c>
      <c r="R25" s="238"/>
      <c r="S25" s="238"/>
      <c r="T25" s="238"/>
      <c r="U25" s="238"/>
      <c r="V25" s="238"/>
      <c r="W25" s="238"/>
      <c r="X25" s="238"/>
      <c r="Y25" s="238"/>
      <c r="Z25" s="238"/>
      <c r="AA25" s="238"/>
    </row>
    <row r="26" spans="1:27" ht="15.75" customHeight="1">
      <c r="A26" s="304" t="s">
        <v>203</v>
      </c>
      <c r="B26" s="189">
        <v>75666</v>
      </c>
      <c r="C26" s="189">
        <v>74569</v>
      </c>
      <c r="D26" s="189">
        <v>76512</v>
      </c>
      <c r="E26" s="189">
        <v>86657</v>
      </c>
      <c r="F26" s="189">
        <v>92090</v>
      </c>
      <c r="G26" s="189">
        <v>95900</v>
      </c>
      <c r="H26" s="189">
        <v>95899</v>
      </c>
      <c r="I26" s="189">
        <v>100303</v>
      </c>
      <c r="J26" s="189">
        <v>99927</v>
      </c>
      <c r="K26" s="189">
        <v>103015</v>
      </c>
      <c r="R26" s="238"/>
      <c r="S26" s="238"/>
      <c r="T26" s="238"/>
      <c r="U26" s="238"/>
      <c r="V26" s="238"/>
      <c r="W26" s="238"/>
      <c r="X26" s="238"/>
      <c r="Y26" s="238"/>
      <c r="Z26" s="238"/>
      <c r="AA26" s="238"/>
    </row>
    <row r="27" spans="1:27" ht="15.75" customHeight="1">
      <c r="A27" s="304" t="s">
        <v>204</v>
      </c>
      <c r="B27" s="189">
        <v>31208</v>
      </c>
      <c r="C27" s="189">
        <v>31357</v>
      </c>
      <c r="D27" s="189">
        <v>35274</v>
      </c>
      <c r="E27" s="189">
        <v>37362</v>
      </c>
      <c r="F27" s="189">
        <v>42048</v>
      </c>
      <c r="G27" s="189">
        <v>38736</v>
      </c>
      <c r="H27" s="189">
        <v>41054</v>
      </c>
      <c r="I27" s="189">
        <v>44481</v>
      </c>
      <c r="J27" s="189">
        <v>46306</v>
      </c>
      <c r="K27" s="189">
        <v>47960</v>
      </c>
      <c r="R27" s="238"/>
      <c r="S27" s="238"/>
      <c r="T27" s="238"/>
      <c r="U27" s="238"/>
      <c r="V27" s="238"/>
      <c r="W27" s="238"/>
      <c r="X27" s="238"/>
      <c r="Y27" s="238"/>
      <c r="Z27" s="238"/>
      <c r="AA27" s="238"/>
    </row>
    <row r="28" spans="1:27" ht="15.75" customHeight="1">
      <c r="A28" s="304" t="s">
        <v>16</v>
      </c>
      <c r="B28" s="189">
        <v>17987</v>
      </c>
      <c r="C28" s="189">
        <v>17899</v>
      </c>
      <c r="D28" s="189">
        <v>18512</v>
      </c>
      <c r="E28" s="189">
        <v>21111</v>
      </c>
      <c r="F28" s="189">
        <v>22355</v>
      </c>
      <c r="G28" s="189">
        <v>24568</v>
      </c>
      <c r="H28" s="189">
        <v>23138</v>
      </c>
      <c r="I28" s="189">
        <v>24411</v>
      </c>
      <c r="J28" s="189">
        <v>25402</v>
      </c>
      <c r="K28" s="189">
        <v>25860</v>
      </c>
      <c r="R28" s="238"/>
      <c r="S28" s="238"/>
      <c r="T28" s="238"/>
      <c r="U28" s="238"/>
      <c r="V28" s="238"/>
      <c r="W28" s="238"/>
      <c r="X28" s="238"/>
      <c r="Y28" s="238"/>
      <c r="Z28" s="238"/>
      <c r="AA28" s="238"/>
    </row>
    <row r="29" spans="1:27" ht="15.75" customHeight="1">
      <c r="A29" s="304" t="s">
        <v>17</v>
      </c>
      <c r="B29" s="189">
        <v>17776</v>
      </c>
      <c r="C29" s="189">
        <v>17656</v>
      </c>
      <c r="D29" s="189">
        <v>18480</v>
      </c>
      <c r="E29" s="189">
        <v>18138</v>
      </c>
      <c r="F29" s="189">
        <v>17979</v>
      </c>
      <c r="G29" s="189">
        <v>20929</v>
      </c>
      <c r="H29" s="189">
        <v>21685</v>
      </c>
      <c r="I29" s="189">
        <v>23444</v>
      </c>
      <c r="J29" s="189">
        <v>23433</v>
      </c>
      <c r="K29" s="189">
        <v>24589</v>
      </c>
      <c r="R29" s="238"/>
      <c r="S29" s="238"/>
      <c r="T29" s="238"/>
      <c r="U29" s="238"/>
      <c r="V29" s="238"/>
      <c r="W29" s="238"/>
      <c r="X29" s="238"/>
      <c r="Y29" s="238"/>
      <c r="Z29" s="238"/>
      <c r="AA29" s="238"/>
    </row>
    <row r="30" spans="1:27" ht="15.75" customHeight="1">
      <c r="A30" s="304" t="s">
        <v>18</v>
      </c>
      <c r="B30" s="189">
        <v>95802</v>
      </c>
      <c r="C30" s="189">
        <v>101873</v>
      </c>
      <c r="D30" s="189">
        <v>104235</v>
      </c>
      <c r="E30" s="189">
        <v>124480</v>
      </c>
      <c r="F30" s="189">
        <v>130922</v>
      </c>
      <c r="G30" s="189">
        <v>135889</v>
      </c>
      <c r="H30" s="189">
        <v>135950</v>
      </c>
      <c r="I30" s="189">
        <v>142998</v>
      </c>
      <c r="J30" s="189">
        <v>138457</v>
      </c>
      <c r="K30" s="189">
        <v>135852</v>
      </c>
      <c r="R30" s="238"/>
      <c r="S30" s="238"/>
      <c r="T30" s="238"/>
      <c r="U30" s="238"/>
      <c r="V30" s="238"/>
      <c r="W30" s="238"/>
      <c r="X30" s="238"/>
      <c r="Y30" s="238"/>
      <c r="Z30" s="238"/>
      <c r="AA30" s="238"/>
    </row>
    <row r="31" spans="1:27" ht="15.75" customHeight="1">
      <c r="A31" s="304" t="s">
        <v>19</v>
      </c>
      <c r="B31" s="189">
        <v>14955</v>
      </c>
      <c r="C31" s="189">
        <v>16937</v>
      </c>
      <c r="D31" s="189">
        <v>16750</v>
      </c>
      <c r="E31" s="189">
        <v>18389</v>
      </c>
      <c r="F31" s="189">
        <v>20714</v>
      </c>
      <c r="G31" s="189">
        <v>24220</v>
      </c>
      <c r="H31" s="189">
        <v>25302</v>
      </c>
      <c r="I31" s="189">
        <v>25897</v>
      </c>
      <c r="J31" s="189">
        <v>23565</v>
      </c>
      <c r="K31" s="189">
        <v>21567</v>
      </c>
      <c r="R31" s="238"/>
      <c r="S31" s="238"/>
      <c r="T31" s="238"/>
      <c r="U31" s="238"/>
      <c r="V31" s="238"/>
      <c r="W31" s="238"/>
      <c r="X31" s="238"/>
      <c r="Y31" s="238"/>
      <c r="Z31" s="238"/>
      <c r="AA31" s="238"/>
    </row>
    <row r="32" spans="1:27" ht="15.75" customHeight="1">
      <c r="A32" s="304" t="s">
        <v>20</v>
      </c>
      <c r="B32" s="189">
        <v>44596</v>
      </c>
      <c r="C32" s="189">
        <v>42607</v>
      </c>
      <c r="D32" s="189">
        <v>46147</v>
      </c>
      <c r="E32" s="189">
        <v>59301</v>
      </c>
      <c r="F32" s="189">
        <v>62479</v>
      </c>
      <c r="G32" s="189">
        <v>68635</v>
      </c>
      <c r="H32" s="189">
        <v>67386</v>
      </c>
      <c r="I32" s="189">
        <v>75685</v>
      </c>
      <c r="J32" s="189">
        <v>78910</v>
      </c>
      <c r="K32" s="189">
        <v>86723</v>
      </c>
      <c r="R32" s="238"/>
      <c r="S32" s="238"/>
      <c r="T32" s="238"/>
      <c r="U32" s="238"/>
      <c r="V32" s="238"/>
      <c r="W32" s="238"/>
      <c r="X32" s="238"/>
      <c r="Y32" s="238"/>
      <c r="Z32" s="238"/>
      <c r="AA32" s="238"/>
    </row>
    <row r="33" spans="1:40" ht="15.75" customHeight="1">
      <c r="A33" s="304" t="s">
        <v>21</v>
      </c>
      <c r="B33" s="189">
        <v>48471</v>
      </c>
      <c r="C33" s="189">
        <v>51622</v>
      </c>
      <c r="D33" s="189">
        <v>53960</v>
      </c>
      <c r="E33" s="189">
        <v>62902</v>
      </c>
      <c r="F33" s="189">
        <v>68760</v>
      </c>
      <c r="G33" s="189">
        <v>76515</v>
      </c>
      <c r="H33" s="189">
        <v>75617</v>
      </c>
      <c r="I33" s="189">
        <v>82412</v>
      </c>
      <c r="J33" s="189">
        <v>87152</v>
      </c>
      <c r="K33" s="189">
        <v>93104</v>
      </c>
      <c r="R33" s="238"/>
      <c r="S33" s="238"/>
      <c r="T33" s="238"/>
      <c r="U33" s="238"/>
      <c r="V33" s="238"/>
      <c r="W33" s="238"/>
      <c r="X33" s="238"/>
      <c r="Y33" s="238"/>
      <c r="Z33" s="238"/>
      <c r="AA33" s="238"/>
    </row>
    <row r="34" spans="1:40" ht="15.75" customHeight="1">
      <c r="A34" s="304" t="s">
        <v>22</v>
      </c>
      <c r="B34" s="189">
        <v>37354</v>
      </c>
      <c r="C34" s="189">
        <v>41145</v>
      </c>
      <c r="D34" s="189">
        <v>44281</v>
      </c>
      <c r="E34" s="189">
        <v>51435</v>
      </c>
      <c r="F34" s="189">
        <v>55285</v>
      </c>
      <c r="G34" s="189">
        <v>59683</v>
      </c>
      <c r="H34" s="189">
        <v>66769</v>
      </c>
      <c r="I34" s="189">
        <v>74770</v>
      </c>
      <c r="J34" s="189">
        <v>80441</v>
      </c>
      <c r="K34" s="189">
        <v>95603</v>
      </c>
      <c r="R34" s="238"/>
      <c r="S34" s="238"/>
      <c r="T34" s="238"/>
      <c r="U34" s="238"/>
      <c r="V34" s="238"/>
      <c r="W34" s="238"/>
      <c r="X34" s="238"/>
      <c r="Y34" s="238"/>
      <c r="Z34" s="238"/>
      <c r="AA34" s="238"/>
    </row>
    <row r="35" spans="1:40" ht="15.75" customHeight="1">
      <c r="A35" s="304" t="s">
        <v>23</v>
      </c>
      <c r="B35" s="189">
        <v>36624</v>
      </c>
      <c r="C35" s="189">
        <v>33814</v>
      </c>
      <c r="D35" s="189">
        <v>32896</v>
      </c>
      <c r="E35" s="189">
        <v>39667</v>
      </c>
      <c r="F35" s="189">
        <v>44389</v>
      </c>
      <c r="G35" s="189">
        <v>47889</v>
      </c>
      <c r="H35" s="189">
        <v>49763</v>
      </c>
      <c r="I35" s="189">
        <v>52875</v>
      </c>
      <c r="J35" s="189">
        <v>56624</v>
      </c>
      <c r="K35" s="189">
        <v>61968</v>
      </c>
      <c r="R35" s="238"/>
      <c r="S35" s="238"/>
      <c r="T35" s="238"/>
      <c r="U35" s="238"/>
      <c r="V35" s="238"/>
      <c r="W35" s="238"/>
      <c r="X35" s="238"/>
      <c r="Y35" s="238"/>
      <c r="Z35" s="238"/>
      <c r="AA35" s="238"/>
    </row>
    <row r="36" spans="1:40" ht="15.75" customHeight="1">
      <c r="A36" s="304" t="s">
        <v>24</v>
      </c>
      <c r="B36" s="189">
        <v>37995</v>
      </c>
      <c r="C36" s="189">
        <v>35067</v>
      </c>
      <c r="D36" s="189">
        <v>33206</v>
      </c>
      <c r="E36" s="189">
        <v>36595</v>
      </c>
      <c r="F36" s="189">
        <v>38969</v>
      </c>
      <c r="G36" s="189">
        <v>43122</v>
      </c>
      <c r="H36" s="189">
        <v>46042</v>
      </c>
      <c r="I36" s="189">
        <v>48991</v>
      </c>
      <c r="J36" s="189">
        <v>53683</v>
      </c>
      <c r="K36" s="189">
        <v>55819</v>
      </c>
      <c r="R36" s="238"/>
      <c r="S36" s="238"/>
      <c r="T36" s="238"/>
      <c r="U36" s="238"/>
      <c r="V36" s="238"/>
      <c r="W36" s="238"/>
      <c r="X36" s="238"/>
      <c r="Y36" s="238"/>
      <c r="Z36" s="238"/>
      <c r="AA36" s="238"/>
    </row>
    <row r="37" spans="1:40" ht="15.75" customHeight="1">
      <c r="A37" s="304" t="s">
        <v>25</v>
      </c>
      <c r="B37" s="189">
        <v>42836</v>
      </c>
      <c r="C37" s="189">
        <v>39656</v>
      </c>
      <c r="D37" s="189">
        <v>39291</v>
      </c>
      <c r="E37" s="189">
        <v>44999</v>
      </c>
      <c r="F37" s="189">
        <v>47657</v>
      </c>
      <c r="G37" s="189">
        <v>53500</v>
      </c>
      <c r="H37" s="189">
        <v>55005</v>
      </c>
      <c r="I37" s="189">
        <v>58193</v>
      </c>
      <c r="J37" s="189">
        <v>57962</v>
      </c>
      <c r="K37" s="189">
        <v>61088</v>
      </c>
      <c r="R37" s="238"/>
      <c r="S37" s="238"/>
      <c r="T37" s="238"/>
      <c r="U37" s="238"/>
      <c r="V37" s="238"/>
      <c r="W37" s="238"/>
      <c r="X37" s="238"/>
      <c r="Y37" s="238"/>
      <c r="Z37" s="238"/>
      <c r="AA37" s="238"/>
    </row>
    <row r="38" spans="1:40" ht="15.75" customHeight="1">
      <c r="A38" s="304" t="s">
        <v>26</v>
      </c>
      <c r="B38" s="189">
        <v>22623</v>
      </c>
      <c r="C38" s="189">
        <v>24658</v>
      </c>
      <c r="D38" s="189">
        <v>24288</v>
      </c>
      <c r="E38" s="189">
        <v>24531</v>
      </c>
      <c r="F38" s="189">
        <v>29797</v>
      </c>
      <c r="G38" s="189">
        <v>33042</v>
      </c>
      <c r="H38" s="189">
        <v>32969</v>
      </c>
      <c r="I38" s="189">
        <v>34318</v>
      </c>
      <c r="J38" s="189">
        <v>27380</v>
      </c>
      <c r="K38" s="189">
        <v>22429</v>
      </c>
      <c r="R38" s="238"/>
      <c r="S38" s="238"/>
      <c r="T38" s="238"/>
      <c r="U38" s="238"/>
      <c r="V38" s="238"/>
      <c r="W38" s="238"/>
      <c r="X38" s="238"/>
      <c r="Y38" s="238"/>
      <c r="Z38" s="238"/>
      <c r="AA38" s="238"/>
    </row>
    <row r="39" spans="1:40" ht="15.75" customHeight="1">
      <c r="A39" s="304" t="s">
        <v>27</v>
      </c>
      <c r="B39" s="189">
        <v>60041</v>
      </c>
      <c r="C39" s="189">
        <v>58551</v>
      </c>
      <c r="D39" s="189">
        <v>58114</v>
      </c>
      <c r="E39" s="189">
        <v>61982</v>
      </c>
      <c r="F39" s="189">
        <v>62763</v>
      </c>
      <c r="G39" s="189">
        <v>69321</v>
      </c>
      <c r="H39" s="189">
        <v>68276</v>
      </c>
      <c r="I39" s="189">
        <v>69014</v>
      </c>
      <c r="J39" s="189">
        <v>63898</v>
      </c>
      <c r="K39" s="189">
        <v>60667</v>
      </c>
      <c r="R39" s="238"/>
      <c r="S39" s="238"/>
      <c r="T39" s="238"/>
      <c r="U39" s="238"/>
      <c r="V39" s="238"/>
      <c r="W39" s="238"/>
      <c r="X39" s="238"/>
      <c r="Y39" s="238"/>
      <c r="Z39" s="238"/>
      <c r="AA39" s="238"/>
    </row>
    <row r="40" spans="1:40" ht="15.75" customHeight="1">
      <c r="A40" s="304" t="s">
        <v>28</v>
      </c>
      <c r="B40" s="189">
        <v>7414</v>
      </c>
      <c r="C40" s="189">
        <v>8582</v>
      </c>
      <c r="D40" s="189">
        <v>9216</v>
      </c>
      <c r="E40" s="189">
        <v>12160</v>
      </c>
      <c r="F40" s="189">
        <v>12967</v>
      </c>
      <c r="G40" s="189">
        <v>14564</v>
      </c>
      <c r="H40" s="189">
        <v>14679</v>
      </c>
      <c r="I40" s="189">
        <v>15985</v>
      </c>
      <c r="J40" s="189">
        <v>18589</v>
      </c>
      <c r="K40" s="189">
        <v>20312</v>
      </c>
      <c r="R40" s="238"/>
      <c r="S40" s="238"/>
      <c r="T40" s="238"/>
      <c r="U40" s="238"/>
      <c r="V40" s="238"/>
      <c r="W40" s="238"/>
      <c r="X40" s="238"/>
      <c r="Y40" s="238"/>
      <c r="Z40" s="238"/>
      <c r="AA40" s="238"/>
    </row>
    <row r="41" spans="1:40" ht="15.75" customHeight="1">
      <c r="A41" s="304" t="s">
        <v>29</v>
      </c>
      <c r="B41" s="189">
        <v>37584</v>
      </c>
      <c r="C41" s="189">
        <v>43670</v>
      </c>
      <c r="D41" s="189">
        <v>50805</v>
      </c>
      <c r="E41" s="189">
        <v>53855</v>
      </c>
      <c r="F41" s="189">
        <v>58118</v>
      </c>
      <c r="G41" s="189">
        <v>57103</v>
      </c>
      <c r="H41" s="189">
        <v>54259</v>
      </c>
      <c r="I41" s="189">
        <v>54397</v>
      </c>
      <c r="J41" s="189">
        <v>53151</v>
      </c>
      <c r="K41" s="189">
        <v>51102</v>
      </c>
      <c r="R41" s="238"/>
      <c r="S41" s="238"/>
      <c r="T41" s="238"/>
      <c r="U41" s="238"/>
      <c r="V41" s="238"/>
      <c r="W41" s="238"/>
      <c r="X41" s="238"/>
      <c r="Y41" s="238"/>
      <c r="Z41" s="238"/>
      <c r="AA41" s="238"/>
    </row>
    <row r="42" spans="1:40" ht="15.75" customHeight="1">
      <c r="A42" s="304" t="s">
        <v>30</v>
      </c>
      <c r="B42" s="189">
        <v>40565</v>
      </c>
      <c r="C42" s="189">
        <v>40853</v>
      </c>
      <c r="D42" s="189">
        <v>40006</v>
      </c>
      <c r="E42" s="189">
        <v>43161</v>
      </c>
      <c r="F42" s="189">
        <v>44934</v>
      </c>
      <c r="G42" s="189">
        <v>47894</v>
      </c>
      <c r="H42" s="189">
        <v>54782</v>
      </c>
      <c r="I42" s="189">
        <v>60124</v>
      </c>
      <c r="J42" s="189">
        <v>49326</v>
      </c>
      <c r="K42" s="189">
        <v>41420</v>
      </c>
      <c r="R42" s="238"/>
      <c r="S42" s="238"/>
      <c r="T42" s="238"/>
      <c r="U42" s="238"/>
      <c r="V42" s="238"/>
      <c r="W42" s="238"/>
      <c r="X42" s="238"/>
      <c r="Y42" s="238"/>
      <c r="Z42" s="238"/>
      <c r="AA42" s="238"/>
    </row>
    <row r="43" spans="1:40" ht="15.75" customHeight="1">
      <c r="A43" s="304" t="s">
        <v>31</v>
      </c>
      <c r="B43" s="189">
        <v>20593</v>
      </c>
      <c r="C43" s="189">
        <v>18100</v>
      </c>
      <c r="D43" s="189">
        <v>18459</v>
      </c>
      <c r="E43" s="189">
        <v>21044</v>
      </c>
      <c r="F43" s="189">
        <v>24228</v>
      </c>
      <c r="G43" s="189">
        <v>24396</v>
      </c>
      <c r="H43" s="189">
        <v>24234</v>
      </c>
      <c r="I43" s="189">
        <v>26127</v>
      </c>
      <c r="J43" s="189">
        <v>29817</v>
      </c>
      <c r="K43" s="189">
        <v>32595</v>
      </c>
      <c r="R43" s="238"/>
      <c r="S43" s="238"/>
      <c r="T43" s="238"/>
      <c r="U43" s="238"/>
      <c r="V43" s="238"/>
      <c r="W43" s="238"/>
      <c r="X43" s="238"/>
      <c r="Y43" s="238"/>
      <c r="Z43" s="238"/>
      <c r="AA43" s="238"/>
    </row>
    <row r="44" spans="1:40" ht="15.75" customHeight="1" thickBot="1">
      <c r="A44" s="304" t="s">
        <v>32</v>
      </c>
      <c r="B44" s="189">
        <v>13401</v>
      </c>
      <c r="C44" s="189">
        <v>14938</v>
      </c>
      <c r="D44" s="189">
        <v>17023</v>
      </c>
      <c r="E44" s="189">
        <v>20696</v>
      </c>
      <c r="F44" s="189">
        <v>23037</v>
      </c>
      <c r="G44" s="189">
        <v>22453</v>
      </c>
      <c r="H44" s="189">
        <v>23483</v>
      </c>
      <c r="I44" s="189">
        <v>25503</v>
      </c>
      <c r="J44" s="189">
        <v>24351</v>
      </c>
      <c r="K44" s="189">
        <v>23899</v>
      </c>
      <c r="R44" s="238"/>
      <c r="S44" s="238"/>
      <c r="T44" s="238"/>
      <c r="U44" s="238"/>
      <c r="V44" s="238"/>
      <c r="W44" s="238"/>
      <c r="X44" s="238"/>
      <c r="Y44" s="238"/>
      <c r="Z44" s="238"/>
      <c r="AA44" s="238"/>
    </row>
    <row r="45" spans="1:40" thickTop="1">
      <c r="A45" s="402"/>
      <c r="B45" s="387"/>
      <c r="C45" s="387"/>
      <c r="D45" s="387"/>
      <c r="E45" s="387"/>
      <c r="F45" s="387"/>
      <c r="G45" s="387"/>
      <c r="H45" s="387"/>
      <c r="I45" s="387"/>
      <c r="J45" s="387"/>
      <c r="K45" s="387"/>
      <c r="R45" s="238"/>
      <c r="S45" s="238"/>
      <c r="T45" s="238"/>
      <c r="U45" s="238"/>
      <c r="V45" s="238"/>
      <c r="W45" s="238"/>
      <c r="X45" s="238"/>
      <c r="Y45" s="238"/>
      <c r="Z45" s="238"/>
      <c r="AA45" s="238"/>
    </row>
    <row r="46" spans="1:40" s="4" customFormat="1" ht="12.75">
      <c r="A46" s="551" t="s">
        <v>537</v>
      </c>
      <c r="B46" s="551"/>
      <c r="C46" s="551"/>
      <c r="D46" s="551"/>
      <c r="E46" s="551"/>
      <c r="F46" s="551"/>
      <c r="G46" s="551"/>
      <c r="H46" s="551"/>
      <c r="I46" s="551"/>
      <c r="J46" s="551"/>
      <c r="K46" s="551"/>
      <c r="L46" s="325"/>
      <c r="M46" s="325"/>
      <c r="N46" s="325"/>
      <c r="O46" s="325"/>
      <c r="P46" s="325"/>
      <c r="Q46" s="325"/>
      <c r="R46" s="325"/>
      <c r="S46" s="325"/>
      <c r="T46" s="325"/>
      <c r="U46" s="325"/>
      <c r="V46" s="325"/>
      <c r="W46" s="325"/>
      <c r="X46" s="325"/>
      <c r="Y46" s="325"/>
      <c r="Z46" s="325"/>
      <c r="AA46" s="325"/>
      <c r="AB46" s="325"/>
      <c r="AC46" s="325"/>
      <c r="AD46" s="325"/>
      <c r="AE46" s="325"/>
      <c r="AF46" s="325"/>
      <c r="AG46" s="325"/>
      <c r="AH46" s="325"/>
      <c r="AI46" s="325"/>
      <c r="AJ46" s="325"/>
      <c r="AK46" s="325"/>
      <c r="AL46" s="325"/>
      <c r="AM46" s="325"/>
      <c r="AN46" s="325"/>
    </row>
    <row r="47" spans="1:40" s="232" customFormat="1" ht="15.75" customHeight="1">
      <c r="A47" s="205" t="s">
        <v>438</v>
      </c>
      <c r="B47" s="208"/>
      <c r="C47" s="206"/>
      <c r="D47" s="206"/>
      <c r="E47" s="206"/>
      <c r="F47" s="206"/>
      <c r="G47" s="206"/>
      <c r="H47" s="196"/>
      <c r="I47" s="196"/>
      <c r="J47" s="196"/>
      <c r="K47" s="208"/>
      <c r="L47"/>
      <c r="M47"/>
      <c r="N47"/>
      <c r="O47"/>
      <c r="P47"/>
      <c r="Q47"/>
      <c r="R47" s="231"/>
      <c r="S47" s="231"/>
      <c r="T47" s="231"/>
      <c r="U47" s="231"/>
      <c r="V47" s="231"/>
      <c r="Z47" s="233"/>
    </row>
    <row r="48" spans="1:40" ht="15.75" customHeight="1">
      <c r="A48" s="180" t="s">
        <v>452</v>
      </c>
      <c r="B48" s="152"/>
      <c r="C48" s="180"/>
      <c r="D48" s="180"/>
      <c r="E48" s="180"/>
      <c r="F48" s="180"/>
      <c r="G48" s="180"/>
      <c r="H48" s="152"/>
      <c r="I48" s="152"/>
      <c r="J48" s="152"/>
      <c r="K48" s="152"/>
      <c r="R48" s="18"/>
      <c r="S48" s="18"/>
      <c r="T48" s="18"/>
      <c r="U48" s="18"/>
      <c r="V48" s="18"/>
      <c r="Z48" s="233"/>
    </row>
    <row r="49" spans="1:26" ht="15.75" customHeight="1">
      <c r="A49" s="180" t="s">
        <v>185</v>
      </c>
      <c r="B49" s="152"/>
      <c r="C49" s="180"/>
      <c r="D49" s="180"/>
      <c r="E49" s="180"/>
      <c r="F49" s="180"/>
      <c r="G49" s="180"/>
      <c r="H49" s="152"/>
      <c r="I49" s="152"/>
      <c r="J49" s="152"/>
      <c r="K49" s="152"/>
      <c r="R49" s="233"/>
      <c r="S49" s="233"/>
      <c r="T49" s="233"/>
      <c r="U49" s="233"/>
      <c r="V49" s="233"/>
      <c r="W49" s="233"/>
      <c r="X49" s="233"/>
      <c r="Y49" s="233"/>
      <c r="Z49" s="233"/>
    </row>
    <row r="50" spans="1:26" ht="18.75">
      <c r="A50" s="208"/>
      <c r="B50" s="152"/>
      <c r="C50" s="208"/>
      <c r="D50" s="208"/>
      <c r="E50" s="208"/>
      <c r="F50" s="208"/>
      <c r="G50" s="208"/>
      <c r="H50" s="208"/>
      <c r="I50" s="208"/>
      <c r="J50" s="208"/>
      <c r="K50" s="208"/>
      <c r="R50" s="233"/>
      <c r="S50" s="233"/>
      <c r="T50" s="233"/>
      <c r="U50" s="233"/>
      <c r="V50" s="233"/>
      <c r="W50" s="233"/>
      <c r="X50" s="233"/>
      <c r="Y50" s="233"/>
      <c r="Z50" s="233"/>
    </row>
    <row r="51" spans="1:26" ht="18.75">
      <c r="A51" s="152"/>
      <c r="B51" s="152"/>
      <c r="C51" s="208"/>
      <c r="D51" s="208"/>
      <c r="E51" s="208"/>
      <c r="F51" s="208"/>
      <c r="G51" s="208"/>
      <c r="H51" s="208"/>
      <c r="I51" s="208"/>
      <c r="J51" s="208"/>
      <c r="K51" s="208"/>
      <c r="R51" s="233"/>
      <c r="S51" s="233"/>
      <c r="T51" s="233"/>
      <c r="U51" s="233"/>
      <c r="V51" s="233"/>
      <c r="W51" s="233"/>
      <c r="X51" s="233"/>
      <c r="Y51" s="233"/>
      <c r="Z51" s="233"/>
    </row>
    <row r="52" spans="1:26" ht="18.75">
      <c r="A52" s="152"/>
      <c r="B52" s="152"/>
      <c r="C52" s="208"/>
      <c r="D52" s="208"/>
      <c r="E52" s="208"/>
      <c r="F52" s="208"/>
      <c r="G52" s="208"/>
      <c r="H52" s="208"/>
      <c r="I52" s="208"/>
      <c r="J52" s="208"/>
      <c r="K52" s="208"/>
      <c r="R52" s="233"/>
      <c r="S52" s="233"/>
      <c r="T52" s="233"/>
      <c r="U52" s="233"/>
      <c r="V52" s="233"/>
      <c r="W52" s="233"/>
      <c r="X52" s="233"/>
      <c r="Y52" s="233"/>
      <c r="Z52" s="233"/>
    </row>
    <row r="53" spans="1:26" ht="18.75">
      <c r="A53" s="152"/>
      <c r="B53" s="152"/>
      <c r="C53" s="208"/>
      <c r="D53" s="208"/>
      <c r="E53" s="208"/>
      <c r="F53" s="208"/>
      <c r="G53" s="208"/>
      <c r="H53" s="208"/>
      <c r="I53" s="208"/>
      <c r="J53" s="208"/>
      <c r="K53" s="208"/>
      <c r="R53" s="233"/>
      <c r="S53" s="233"/>
      <c r="T53" s="233"/>
      <c r="U53" s="233"/>
      <c r="V53" s="233"/>
      <c r="W53" s="233"/>
      <c r="X53" s="233"/>
      <c r="Y53" s="233"/>
      <c r="Z53" s="233"/>
    </row>
    <row r="54" spans="1:26" ht="18.75">
      <c r="A54" s="152"/>
      <c r="B54" s="152"/>
      <c r="C54" s="208"/>
      <c r="D54" s="208"/>
      <c r="E54" s="208"/>
      <c r="F54" s="208"/>
      <c r="G54" s="208"/>
      <c r="H54" s="208"/>
      <c r="I54" s="208"/>
      <c r="J54" s="208"/>
      <c r="K54" s="208"/>
      <c r="R54" s="233"/>
      <c r="S54" s="233"/>
      <c r="T54" s="233"/>
      <c r="U54" s="233"/>
      <c r="V54" s="233"/>
      <c r="W54" s="233"/>
      <c r="X54" s="233"/>
      <c r="Y54" s="233"/>
      <c r="Z54" s="233"/>
    </row>
    <row r="55" spans="1:26" ht="18.75">
      <c r="A55" s="208"/>
      <c r="B55" s="152"/>
      <c r="C55" s="208"/>
      <c r="D55" s="208"/>
      <c r="E55" s="208"/>
      <c r="F55" s="208"/>
      <c r="G55" s="208"/>
      <c r="H55" s="208"/>
      <c r="I55" s="208"/>
      <c r="J55" s="208"/>
      <c r="K55" s="208"/>
      <c r="R55" s="233"/>
      <c r="S55" s="233"/>
      <c r="T55" s="233"/>
      <c r="U55" s="233"/>
      <c r="V55" s="233"/>
      <c r="W55" s="233"/>
      <c r="X55" s="233"/>
      <c r="Y55" s="233"/>
      <c r="Z55" s="233"/>
    </row>
    <row r="56" spans="1:26" ht="18.75">
      <c r="A56" s="208"/>
      <c r="B56" s="152"/>
      <c r="C56" s="208"/>
      <c r="D56" s="208"/>
      <c r="E56" s="208"/>
      <c r="F56" s="208"/>
      <c r="G56" s="208"/>
      <c r="H56" s="208"/>
      <c r="I56" s="208"/>
      <c r="J56" s="208"/>
      <c r="K56" s="208"/>
      <c r="R56" s="233"/>
      <c r="S56" s="233"/>
      <c r="T56" s="233"/>
      <c r="U56" s="233"/>
      <c r="V56" s="233"/>
      <c r="W56" s="233"/>
      <c r="X56" s="233"/>
      <c r="Y56" s="233"/>
      <c r="Z56" s="233"/>
    </row>
    <row r="57" spans="1:26" ht="18.75">
      <c r="A57" s="208"/>
      <c r="B57" s="152"/>
      <c r="C57" s="208"/>
      <c r="D57" s="208"/>
      <c r="E57" s="208"/>
      <c r="F57" s="208"/>
      <c r="G57" s="208"/>
      <c r="H57" s="208"/>
      <c r="I57" s="208"/>
      <c r="J57" s="208"/>
      <c r="K57" s="208"/>
      <c r="R57" s="233"/>
      <c r="S57" s="233"/>
      <c r="T57" s="233"/>
      <c r="U57" s="233"/>
      <c r="V57" s="233"/>
      <c r="W57" s="233"/>
      <c r="X57" s="233"/>
      <c r="Y57" s="233"/>
      <c r="Z57" s="233"/>
    </row>
    <row r="58" spans="1:26" ht="18.75">
      <c r="A58" s="208"/>
      <c r="B58" s="152"/>
      <c r="C58" s="208"/>
      <c r="D58" s="208"/>
      <c r="E58" s="208"/>
      <c r="F58" s="208"/>
      <c r="G58" s="208"/>
      <c r="H58" s="208"/>
      <c r="I58" s="208"/>
      <c r="J58" s="208"/>
      <c r="K58" s="208"/>
      <c r="R58" s="233"/>
      <c r="S58" s="233"/>
      <c r="T58" s="233"/>
      <c r="U58" s="233"/>
      <c r="V58" s="233"/>
      <c r="W58" s="233"/>
      <c r="X58" s="233"/>
      <c r="Y58" s="233"/>
      <c r="Z58" s="233"/>
    </row>
    <row r="59" spans="1:26">
      <c r="A59" s="233"/>
      <c r="C59" s="233"/>
      <c r="D59" s="233"/>
      <c r="E59" s="233"/>
      <c r="F59" s="233"/>
      <c r="G59" s="233"/>
      <c r="H59" s="233"/>
      <c r="I59" s="233"/>
      <c r="J59" s="233"/>
      <c r="R59" s="233"/>
      <c r="S59" s="233"/>
      <c r="T59" s="233"/>
      <c r="U59" s="233"/>
      <c r="V59" s="233"/>
      <c r="W59" s="233"/>
      <c r="X59" s="233"/>
      <c r="Y59" s="233"/>
      <c r="Z59" s="233"/>
    </row>
    <row r="60" spans="1:26">
      <c r="A60" s="233"/>
      <c r="C60" s="233"/>
      <c r="D60" s="233"/>
      <c r="E60" s="233"/>
      <c r="F60" s="233"/>
      <c r="G60" s="233"/>
      <c r="H60" s="233"/>
      <c r="I60" s="233"/>
      <c r="J60" s="233"/>
      <c r="R60" s="233"/>
      <c r="S60" s="233"/>
      <c r="T60" s="233"/>
      <c r="U60" s="233"/>
      <c r="V60" s="233"/>
      <c r="W60" s="233"/>
      <c r="X60" s="233"/>
      <c r="Y60" s="233"/>
      <c r="Z60" s="233"/>
    </row>
    <row r="61" spans="1:26">
      <c r="A61" s="233"/>
      <c r="C61" s="233"/>
      <c r="D61" s="233"/>
      <c r="E61" s="233"/>
      <c r="F61" s="233"/>
      <c r="G61" s="233"/>
      <c r="H61" s="233"/>
      <c r="I61" s="233"/>
      <c r="J61" s="233"/>
      <c r="R61" s="233"/>
      <c r="S61" s="233"/>
      <c r="T61" s="233"/>
      <c r="U61" s="233"/>
      <c r="V61" s="233"/>
      <c r="W61" s="233"/>
      <c r="X61" s="233"/>
      <c r="Y61" s="233"/>
      <c r="Z61" s="233"/>
    </row>
    <row r="62" spans="1:26">
      <c r="A62" s="233"/>
      <c r="C62" s="233"/>
      <c r="D62" s="233"/>
      <c r="E62" s="233"/>
      <c r="F62" s="233"/>
      <c r="G62" s="233"/>
      <c r="H62" s="233"/>
      <c r="I62" s="233"/>
      <c r="J62" s="233"/>
      <c r="R62" s="233"/>
      <c r="S62" s="233"/>
      <c r="T62" s="233"/>
      <c r="U62" s="233"/>
      <c r="V62" s="233"/>
      <c r="W62" s="233"/>
      <c r="X62" s="233"/>
      <c r="Y62" s="233"/>
      <c r="Z62" s="233"/>
    </row>
    <row r="63" spans="1:26">
      <c r="A63" s="233"/>
      <c r="C63" s="233"/>
      <c r="D63" s="233"/>
      <c r="E63" s="233"/>
      <c r="F63" s="233"/>
      <c r="G63" s="233"/>
      <c r="H63" s="233"/>
      <c r="I63" s="233"/>
      <c r="J63" s="233"/>
      <c r="R63" s="233"/>
      <c r="S63" s="233"/>
      <c r="T63" s="233"/>
      <c r="U63" s="233"/>
      <c r="V63" s="233"/>
      <c r="W63" s="233"/>
      <c r="X63" s="233"/>
      <c r="Y63" s="233"/>
      <c r="Z63" s="233"/>
    </row>
    <row r="64" spans="1:26">
      <c r="A64" s="233"/>
      <c r="C64" s="233"/>
      <c r="D64" s="233"/>
      <c r="E64" s="233"/>
      <c r="F64" s="233"/>
      <c r="G64" s="233"/>
      <c r="H64" s="233"/>
      <c r="I64" s="233"/>
      <c r="J64" s="233"/>
      <c r="R64" s="233"/>
      <c r="S64" s="233"/>
      <c r="T64" s="233"/>
      <c r="U64" s="233"/>
      <c r="V64" s="233"/>
      <c r="W64" s="233"/>
      <c r="X64" s="233"/>
      <c r="Y64" s="233"/>
      <c r="Z64" s="233"/>
    </row>
    <row r="65" spans="1:26">
      <c r="A65" s="233"/>
      <c r="C65" s="233"/>
      <c r="D65" s="233"/>
      <c r="E65" s="233"/>
      <c r="F65" s="233"/>
      <c r="G65" s="233"/>
      <c r="H65" s="233"/>
      <c r="I65" s="233"/>
      <c r="J65" s="233"/>
      <c r="R65" s="233"/>
      <c r="S65" s="233"/>
      <c r="T65" s="233"/>
      <c r="U65" s="233"/>
      <c r="V65" s="233"/>
      <c r="W65" s="233"/>
      <c r="X65" s="233"/>
      <c r="Y65" s="233"/>
      <c r="Z65" s="233"/>
    </row>
    <row r="66" spans="1:26">
      <c r="A66" s="233"/>
      <c r="C66" s="233"/>
      <c r="D66" s="233"/>
      <c r="E66" s="233"/>
      <c r="F66" s="233"/>
      <c r="G66" s="233"/>
      <c r="H66" s="233"/>
      <c r="I66" s="233"/>
      <c r="J66" s="233"/>
      <c r="R66" s="233"/>
      <c r="S66" s="233"/>
      <c r="T66" s="233"/>
      <c r="U66" s="233"/>
      <c r="V66" s="233"/>
      <c r="W66" s="233"/>
      <c r="X66" s="233"/>
      <c r="Y66" s="233"/>
      <c r="Z66" s="233"/>
    </row>
    <row r="67" spans="1:26">
      <c r="A67" s="233"/>
      <c r="C67" s="233"/>
      <c r="D67" s="233"/>
      <c r="E67" s="233"/>
      <c r="F67" s="233"/>
      <c r="G67" s="233"/>
      <c r="H67" s="233"/>
      <c r="I67" s="233"/>
      <c r="J67" s="233"/>
      <c r="R67" s="233"/>
      <c r="S67" s="233"/>
      <c r="T67" s="233"/>
      <c r="U67" s="233"/>
      <c r="V67" s="233"/>
      <c r="W67" s="233"/>
      <c r="X67" s="233"/>
      <c r="Y67" s="233"/>
      <c r="Z67" s="233"/>
    </row>
    <row r="68" spans="1:26">
      <c r="A68" s="233"/>
      <c r="C68" s="233"/>
      <c r="D68" s="233"/>
      <c r="E68" s="233"/>
      <c r="F68" s="233"/>
      <c r="G68" s="233"/>
      <c r="H68" s="233"/>
      <c r="I68" s="233"/>
      <c r="J68" s="233"/>
      <c r="R68" s="233"/>
      <c r="S68" s="233"/>
      <c r="T68" s="233"/>
      <c r="U68" s="233"/>
      <c r="V68" s="233"/>
      <c r="W68" s="233"/>
      <c r="X68" s="233"/>
      <c r="Y68" s="233"/>
      <c r="Z68" s="233"/>
    </row>
    <row r="69" spans="1:26">
      <c r="A69" s="233"/>
      <c r="C69" s="233"/>
      <c r="D69" s="233"/>
      <c r="E69" s="233"/>
      <c r="F69" s="233"/>
      <c r="G69" s="233"/>
      <c r="H69" s="233"/>
      <c r="I69" s="233"/>
      <c r="J69" s="233"/>
      <c r="R69" s="233"/>
      <c r="S69" s="233"/>
      <c r="T69" s="233"/>
      <c r="U69" s="233"/>
      <c r="V69" s="233"/>
      <c r="W69" s="233"/>
      <c r="X69" s="233"/>
      <c r="Y69" s="233"/>
      <c r="Z69" s="233"/>
    </row>
    <row r="70" spans="1:26">
      <c r="A70" s="233"/>
      <c r="C70" s="233"/>
      <c r="D70" s="233"/>
      <c r="E70" s="233"/>
      <c r="F70" s="233"/>
      <c r="G70" s="233"/>
      <c r="H70" s="233"/>
      <c r="I70" s="233"/>
      <c r="J70" s="233"/>
      <c r="R70" s="233"/>
      <c r="S70" s="233"/>
      <c r="T70" s="233"/>
      <c r="U70" s="233"/>
      <c r="V70" s="233"/>
      <c r="W70" s="233"/>
      <c r="X70" s="233"/>
      <c r="Y70" s="233"/>
      <c r="Z70" s="233"/>
    </row>
    <row r="71" spans="1:26">
      <c r="A71" s="233"/>
      <c r="C71" s="233"/>
      <c r="D71" s="233"/>
      <c r="E71" s="233"/>
      <c r="F71" s="233"/>
      <c r="G71" s="233"/>
      <c r="H71" s="233"/>
      <c r="I71" s="233"/>
      <c r="J71" s="233"/>
      <c r="R71" s="233"/>
      <c r="S71" s="233"/>
      <c r="T71" s="233"/>
      <c r="U71" s="233"/>
      <c r="V71" s="233"/>
      <c r="W71" s="233"/>
      <c r="X71" s="233"/>
      <c r="Y71" s="233"/>
      <c r="Z71" s="233"/>
    </row>
    <row r="72" spans="1:26">
      <c r="A72" s="233"/>
      <c r="C72" s="233"/>
      <c r="D72" s="233"/>
      <c r="E72" s="233"/>
      <c r="F72" s="233"/>
      <c r="G72" s="233"/>
      <c r="H72" s="233"/>
      <c r="I72" s="233"/>
      <c r="J72" s="233"/>
      <c r="R72" s="233"/>
      <c r="S72" s="233"/>
      <c r="T72" s="233"/>
      <c r="U72" s="233"/>
      <c r="V72" s="233"/>
      <c r="W72" s="233"/>
      <c r="X72" s="233"/>
      <c r="Y72" s="233"/>
      <c r="Z72" s="233"/>
    </row>
    <row r="73" spans="1:26">
      <c r="A73" s="233"/>
      <c r="C73" s="233"/>
      <c r="D73" s="233"/>
      <c r="E73" s="233"/>
      <c r="F73" s="233"/>
      <c r="G73" s="233"/>
      <c r="H73" s="233"/>
      <c r="I73" s="233"/>
      <c r="J73" s="233"/>
      <c r="R73" s="233"/>
      <c r="S73" s="233"/>
      <c r="T73" s="233"/>
      <c r="U73" s="233"/>
      <c r="V73" s="233"/>
      <c r="W73" s="233"/>
      <c r="X73" s="233"/>
      <c r="Y73" s="233"/>
      <c r="Z73" s="233"/>
    </row>
    <row r="74" spans="1:26">
      <c r="A74" s="233"/>
      <c r="C74" s="233"/>
      <c r="D74" s="233"/>
      <c r="E74" s="233"/>
      <c r="F74" s="233"/>
      <c r="G74" s="233"/>
      <c r="H74" s="233"/>
      <c r="I74" s="233"/>
      <c r="J74" s="233"/>
      <c r="R74" s="233"/>
      <c r="S74" s="233"/>
      <c r="T74" s="233"/>
      <c r="U74" s="233"/>
      <c r="V74" s="233"/>
      <c r="W74" s="233"/>
      <c r="X74" s="233"/>
      <c r="Y74" s="233"/>
      <c r="Z74" s="233"/>
    </row>
    <row r="75" spans="1:26">
      <c r="A75" s="233"/>
      <c r="C75" s="233"/>
      <c r="D75" s="233"/>
      <c r="E75" s="233"/>
      <c r="F75" s="233"/>
      <c r="G75" s="233"/>
      <c r="H75" s="233"/>
      <c r="I75" s="233"/>
      <c r="J75" s="233"/>
      <c r="R75" s="233"/>
      <c r="S75" s="233"/>
      <c r="T75" s="233"/>
      <c r="U75" s="233"/>
      <c r="V75" s="233"/>
      <c r="W75" s="233"/>
      <c r="X75" s="233"/>
      <c r="Y75" s="233"/>
      <c r="Z75" s="233"/>
    </row>
    <row r="76" spans="1:26">
      <c r="A76" s="233"/>
      <c r="C76" s="233"/>
      <c r="D76" s="233"/>
      <c r="E76" s="233"/>
      <c r="F76" s="233"/>
      <c r="G76" s="233"/>
      <c r="H76" s="233"/>
      <c r="I76" s="233"/>
      <c r="J76" s="233"/>
      <c r="R76" s="233"/>
      <c r="S76" s="233"/>
      <c r="T76" s="233"/>
      <c r="U76" s="233"/>
      <c r="V76" s="233"/>
      <c r="W76" s="233"/>
      <c r="X76" s="233"/>
      <c r="Y76" s="233"/>
      <c r="Z76" s="233"/>
    </row>
    <row r="77" spans="1:26">
      <c r="A77" s="233"/>
      <c r="C77" s="233"/>
      <c r="D77" s="233"/>
      <c r="E77" s="233"/>
      <c r="F77" s="233"/>
      <c r="G77" s="233"/>
      <c r="H77" s="233"/>
      <c r="I77" s="233"/>
      <c r="J77" s="233"/>
      <c r="R77" s="233"/>
      <c r="S77" s="233"/>
      <c r="T77" s="233"/>
      <c r="U77" s="233"/>
      <c r="V77" s="233"/>
      <c r="W77" s="233"/>
      <c r="X77" s="233"/>
      <c r="Y77" s="233"/>
      <c r="Z77" s="233"/>
    </row>
    <row r="78" spans="1:26">
      <c r="A78" s="233"/>
      <c r="C78" s="233"/>
      <c r="D78" s="233"/>
      <c r="E78" s="233"/>
      <c r="F78" s="233"/>
      <c r="G78" s="233"/>
      <c r="H78" s="233"/>
      <c r="I78" s="233"/>
      <c r="J78" s="233"/>
      <c r="R78" s="233"/>
      <c r="S78" s="233"/>
      <c r="T78" s="233"/>
      <c r="U78" s="233"/>
      <c r="V78" s="233"/>
      <c r="W78" s="233"/>
      <c r="X78" s="233"/>
      <c r="Y78" s="233"/>
      <c r="Z78" s="233"/>
    </row>
    <row r="79" spans="1:26">
      <c r="A79" s="233"/>
      <c r="C79" s="233"/>
      <c r="D79" s="233"/>
      <c r="E79" s="233"/>
      <c r="F79" s="233"/>
      <c r="G79" s="233"/>
      <c r="H79" s="233"/>
      <c r="I79" s="233"/>
      <c r="J79" s="233"/>
      <c r="R79" s="233"/>
      <c r="S79" s="233"/>
      <c r="T79" s="233"/>
      <c r="U79" s="233"/>
      <c r="V79" s="233"/>
      <c r="W79" s="233"/>
      <c r="X79" s="233"/>
      <c r="Y79" s="233"/>
      <c r="Z79" s="233"/>
    </row>
    <row r="80" spans="1:26">
      <c r="A80" s="233"/>
      <c r="C80" s="233"/>
      <c r="D80" s="233"/>
      <c r="E80" s="233"/>
      <c r="F80" s="233"/>
      <c r="G80" s="233"/>
      <c r="H80" s="233"/>
      <c r="I80" s="233"/>
      <c r="J80" s="233"/>
      <c r="R80" s="233"/>
      <c r="S80" s="233"/>
      <c r="T80" s="233"/>
      <c r="U80" s="233"/>
      <c r="V80" s="233"/>
      <c r="W80" s="233"/>
      <c r="X80" s="233"/>
      <c r="Y80" s="233"/>
      <c r="Z80" s="233"/>
    </row>
    <row r="81" spans="1:10">
      <c r="A81" s="233"/>
      <c r="B81" s="233"/>
      <c r="C81" s="233"/>
      <c r="D81" s="233"/>
      <c r="E81" s="233"/>
      <c r="F81" s="233"/>
      <c r="G81" s="233"/>
      <c r="H81" s="233"/>
      <c r="I81" s="233"/>
      <c r="J81" s="233"/>
    </row>
    <row r="82" spans="1:10">
      <c r="A82" s="233"/>
      <c r="B82" s="233"/>
      <c r="C82" s="233"/>
      <c r="D82" s="233"/>
      <c r="E82" s="233"/>
      <c r="F82" s="233"/>
      <c r="G82" s="233"/>
      <c r="H82" s="233"/>
      <c r="I82" s="233"/>
      <c r="J82" s="233"/>
    </row>
    <row r="83" spans="1:10">
      <c r="A83" s="233"/>
      <c r="B83" s="233"/>
      <c r="C83" s="233"/>
      <c r="D83" s="233"/>
      <c r="E83" s="233"/>
      <c r="F83" s="233"/>
      <c r="G83" s="233"/>
      <c r="H83" s="233"/>
      <c r="I83" s="233"/>
      <c r="J83" s="233"/>
    </row>
    <row r="84" spans="1:10">
      <c r="A84" s="233"/>
      <c r="B84" s="233"/>
      <c r="C84" s="233"/>
      <c r="D84" s="233"/>
      <c r="E84" s="233"/>
      <c r="F84" s="233"/>
      <c r="G84" s="233"/>
      <c r="H84" s="233"/>
      <c r="I84" s="233"/>
      <c r="J84" s="233"/>
    </row>
    <row r="85" spans="1:10">
      <c r="A85" s="233"/>
      <c r="B85" s="233"/>
      <c r="C85" s="233"/>
      <c r="D85" s="233"/>
      <c r="E85" s="233"/>
      <c r="F85" s="233"/>
      <c r="G85" s="233"/>
      <c r="H85" s="233"/>
      <c r="I85" s="233"/>
      <c r="J85" s="233"/>
    </row>
    <row r="86" spans="1:10">
      <c r="A86" s="233"/>
      <c r="B86" s="233"/>
      <c r="C86" s="233"/>
      <c r="D86" s="233"/>
      <c r="E86" s="233"/>
      <c r="F86" s="233"/>
      <c r="G86" s="233"/>
      <c r="H86" s="233"/>
      <c r="I86" s="233"/>
      <c r="J86" s="233"/>
    </row>
    <row r="87" spans="1:10">
      <c r="A87" s="233"/>
      <c r="B87" s="233"/>
      <c r="C87" s="233"/>
      <c r="D87" s="233"/>
      <c r="E87" s="233"/>
      <c r="F87" s="233"/>
      <c r="G87" s="233"/>
      <c r="H87" s="233"/>
      <c r="I87" s="233"/>
      <c r="J87" s="233"/>
    </row>
    <row r="88" spans="1:10">
      <c r="A88" s="233"/>
      <c r="B88" s="233"/>
      <c r="C88" s="233"/>
      <c r="D88" s="233"/>
      <c r="E88" s="233"/>
      <c r="F88" s="233"/>
      <c r="G88" s="233"/>
      <c r="H88" s="233"/>
      <c r="I88" s="233"/>
      <c r="J88" s="233"/>
    </row>
    <row r="89" spans="1:10">
      <c r="A89" s="233"/>
      <c r="B89" s="233"/>
      <c r="C89" s="233"/>
      <c r="D89" s="233"/>
      <c r="E89" s="233"/>
      <c r="F89" s="233"/>
      <c r="G89" s="233"/>
      <c r="H89" s="233"/>
      <c r="I89" s="233"/>
      <c r="J89" s="233"/>
    </row>
    <row r="90" spans="1:10">
      <c r="A90" s="233"/>
      <c r="B90" s="233"/>
      <c r="C90" s="233"/>
      <c r="D90" s="233"/>
      <c r="E90" s="233"/>
      <c r="F90" s="233"/>
      <c r="G90" s="233"/>
      <c r="H90" s="233"/>
      <c r="I90" s="233"/>
      <c r="J90" s="233"/>
    </row>
    <row r="91" spans="1:10">
      <c r="A91" s="233"/>
      <c r="B91" s="233"/>
      <c r="C91" s="233"/>
      <c r="D91" s="233"/>
      <c r="E91" s="233"/>
      <c r="F91" s="233"/>
      <c r="G91" s="233"/>
      <c r="H91" s="233"/>
      <c r="I91" s="233"/>
      <c r="J91" s="233"/>
    </row>
    <row r="92" spans="1:10">
      <c r="A92" s="233"/>
      <c r="B92" s="233"/>
      <c r="C92" s="233"/>
      <c r="D92" s="233"/>
      <c r="E92" s="233"/>
      <c r="F92" s="233"/>
      <c r="G92" s="233"/>
      <c r="H92" s="233"/>
      <c r="I92" s="233"/>
      <c r="J92" s="233"/>
    </row>
    <row r="93" spans="1:10">
      <c r="A93" s="233"/>
      <c r="B93" s="233"/>
      <c r="C93" s="233"/>
      <c r="D93" s="233"/>
      <c r="E93" s="233"/>
      <c r="F93" s="233"/>
      <c r="G93" s="233"/>
      <c r="H93" s="233"/>
      <c r="I93" s="233"/>
      <c r="J93" s="233"/>
    </row>
    <row r="94" spans="1:10">
      <c r="A94" s="233"/>
      <c r="B94" s="233"/>
      <c r="C94" s="233"/>
      <c r="D94" s="233"/>
      <c r="E94" s="233"/>
      <c r="F94" s="233"/>
      <c r="G94" s="233"/>
      <c r="H94" s="233"/>
      <c r="I94" s="233"/>
      <c r="J94" s="233"/>
    </row>
    <row r="95" spans="1:10">
      <c r="A95" s="233"/>
      <c r="B95" s="233"/>
      <c r="C95" s="233"/>
      <c r="D95" s="233"/>
      <c r="E95" s="233"/>
      <c r="F95" s="233"/>
      <c r="G95" s="233"/>
      <c r="H95" s="233"/>
      <c r="I95" s="233"/>
      <c r="J95" s="233"/>
    </row>
    <row r="96" spans="1:10">
      <c r="A96" s="233"/>
      <c r="B96" s="233"/>
      <c r="C96" s="233"/>
      <c r="D96" s="233"/>
      <c r="E96" s="233"/>
      <c r="F96" s="233"/>
      <c r="G96" s="233"/>
      <c r="H96" s="233"/>
      <c r="I96" s="233"/>
      <c r="J96" s="233"/>
    </row>
    <row r="97" spans="1:10">
      <c r="A97" s="233"/>
      <c r="B97" s="233"/>
      <c r="C97" s="233"/>
      <c r="D97" s="233"/>
      <c r="E97" s="233"/>
      <c r="F97" s="233"/>
      <c r="G97" s="233"/>
      <c r="H97" s="233"/>
      <c r="I97" s="233"/>
      <c r="J97" s="233"/>
    </row>
    <row r="98" spans="1:10">
      <c r="A98" s="233"/>
      <c r="B98" s="233"/>
      <c r="C98" s="233"/>
      <c r="D98" s="233"/>
      <c r="E98" s="233"/>
      <c r="F98" s="233"/>
      <c r="G98" s="233"/>
      <c r="H98" s="233"/>
      <c r="I98" s="233"/>
      <c r="J98" s="233"/>
    </row>
    <row r="99" spans="1:10">
      <c r="A99" s="233"/>
      <c r="B99" s="233"/>
      <c r="C99" s="233"/>
      <c r="D99" s="233"/>
      <c r="E99" s="233"/>
      <c r="F99" s="233"/>
      <c r="G99" s="233"/>
      <c r="H99" s="233"/>
      <c r="I99" s="233"/>
      <c r="J99" s="233"/>
    </row>
    <row r="100" spans="1:10">
      <c r="A100" s="233"/>
      <c r="B100" s="233"/>
      <c r="C100" s="233"/>
      <c r="D100" s="233"/>
      <c r="E100" s="233"/>
      <c r="F100" s="233"/>
      <c r="G100" s="233"/>
      <c r="H100" s="233"/>
      <c r="I100" s="233"/>
      <c r="J100" s="233"/>
    </row>
    <row r="101" spans="1:10">
      <c r="A101" s="233"/>
      <c r="B101" s="233"/>
      <c r="C101" s="233"/>
      <c r="D101" s="233"/>
      <c r="E101" s="233"/>
      <c r="F101" s="233"/>
      <c r="G101" s="233"/>
      <c r="H101" s="233"/>
      <c r="I101" s="233"/>
      <c r="J101" s="233"/>
    </row>
    <row r="102" spans="1:10">
      <c r="A102" s="233"/>
      <c r="B102" s="233"/>
      <c r="C102" s="233"/>
      <c r="D102" s="233"/>
      <c r="E102" s="233"/>
      <c r="F102" s="233"/>
      <c r="G102" s="233"/>
      <c r="H102" s="233"/>
      <c r="I102" s="233"/>
      <c r="J102" s="233"/>
    </row>
    <row r="103" spans="1:10">
      <c r="A103" s="233"/>
      <c r="B103" s="233"/>
      <c r="C103" s="233"/>
      <c r="D103" s="233"/>
      <c r="E103" s="233"/>
      <c r="F103" s="233"/>
      <c r="G103" s="233"/>
      <c r="H103" s="233"/>
      <c r="I103" s="233"/>
      <c r="J103" s="233"/>
    </row>
    <row r="104" spans="1:10">
      <c r="A104" s="233"/>
      <c r="B104" s="233"/>
      <c r="C104" s="233"/>
      <c r="D104" s="233"/>
      <c r="E104" s="233"/>
      <c r="F104" s="233"/>
      <c r="G104" s="233"/>
      <c r="H104" s="233"/>
      <c r="I104" s="233"/>
      <c r="J104" s="233"/>
    </row>
    <row r="105" spans="1:10">
      <c r="A105" s="233"/>
      <c r="B105" s="233"/>
      <c r="C105" s="233"/>
      <c r="D105" s="233"/>
      <c r="E105" s="233"/>
      <c r="F105" s="233"/>
      <c r="G105" s="233"/>
      <c r="H105" s="233"/>
      <c r="I105" s="233"/>
      <c r="J105" s="233"/>
    </row>
    <row r="106" spans="1:10">
      <c r="A106" s="233"/>
      <c r="B106" s="233"/>
      <c r="C106" s="233"/>
      <c r="D106" s="233"/>
      <c r="E106" s="233"/>
      <c r="F106" s="233"/>
      <c r="G106" s="233"/>
      <c r="H106" s="233"/>
      <c r="I106" s="233"/>
      <c r="J106" s="233"/>
    </row>
    <row r="107" spans="1:10">
      <c r="A107" s="233"/>
      <c r="B107" s="233"/>
      <c r="C107" s="233"/>
      <c r="D107" s="233"/>
      <c r="E107" s="233"/>
      <c r="F107" s="233"/>
      <c r="G107" s="233"/>
      <c r="H107" s="233"/>
      <c r="I107" s="233"/>
      <c r="J107" s="233"/>
    </row>
    <row r="108" spans="1:10">
      <c r="A108" s="233"/>
      <c r="B108" s="233"/>
      <c r="C108" s="233"/>
      <c r="D108" s="233"/>
      <c r="E108" s="233"/>
      <c r="F108" s="233"/>
      <c r="G108" s="233"/>
      <c r="H108" s="233"/>
      <c r="I108" s="233"/>
      <c r="J108" s="233"/>
    </row>
    <row r="109" spans="1:10">
      <c r="A109" s="233"/>
      <c r="B109" s="233"/>
      <c r="C109" s="233"/>
      <c r="D109" s="233"/>
      <c r="E109" s="233"/>
      <c r="F109" s="233"/>
      <c r="G109" s="233"/>
      <c r="H109" s="233"/>
      <c r="I109" s="233"/>
      <c r="J109" s="233"/>
    </row>
    <row r="110" spans="1:10">
      <c r="A110" s="233"/>
      <c r="B110" s="233"/>
      <c r="C110" s="233"/>
      <c r="D110" s="233"/>
      <c r="E110" s="233"/>
      <c r="F110" s="233"/>
      <c r="G110" s="233"/>
      <c r="H110" s="233"/>
      <c r="I110" s="233"/>
      <c r="J110" s="233"/>
    </row>
    <row r="111" spans="1:10">
      <c r="A111" s="233"/>
      <c r="B111" s="233"/>
      <c r="C111" s="233"/>
      <c r="D111" s="233"/>
      <c r="E111" s="233"/>
      <c r="F111" s="233"/>
      <c r="G111" s="233"/>
      <c r="H111" s="233"/>
      <c r="I111" s="233"/>
      <c r="J111" s="233"/>
    </row>
    <row r="112" spans="1:10">
      <c r="A112" s="233"/>
      <c r="B112" s="233"/>
      <c r="C112" s="233"/>
      <c r="D112" s="233"/>
      <c r="E112" s="233"/>
      <c r="F112" s="233"/>
      <c r="G112" s="233"/>
      <c r="H112" s="233"/>
      <c r="I112" s="233"/>
      <c r="J112" s="233"/>
    </row>
    <row r="113" spans="1:10">
      <c r="A113" s="233"/>
      <c r="B113" s="233"/>
      <c r="C113" s="233"/>
      <c r="D113" s="233"/>
      <c r="E113" s="233"/>
      <c r="F113" s="233"/>
      <c r="G113" s="233"/>
      <c r="H113" s="233"/>
      <c r="I113" s="233"/>
      <c r="J113" s="233"/>
    </row>
    <row r="114" spans="1:10">
      <c r="A114" s="233"/>
      <c r="B114" s="233"/>
      <c r="C114" s="233"/>
      <c r="D114" s="233"/>
      <c r="E114" s="233"/>
      <c r="F114" s="233"/>
      <c r="G114" s="233"/>
      <c r="H114" s="233"/>
      <c r="I114" s="233"/>
      <c r="J114" s="233"/>
    </row>
    <row r="115" spans="1:10">
      <c r="A115" s="233"/>
      <c r="B115" s="233"/>
      <c r="C115" s="233"/>
      <c r="D115" s="233"/>
      <c r="E115" s="233"/>
      <c r="F115" s="233"/>
      <c r="G115" s="233"/>
      <c r="H115" s="233"/>
      <c r="I115" s="233"/>
      <c r="J115" s="233"/>
    </row>
    <row r="116" spans="1:10">
      <c r="A116" s="233"/>
      <c r="B116" s="233"/>
      <c r="C116" s="233"/>
      <c r="D116" s="233"/>
      <c r="E116" s="233"/>
      <c r="F116" s="233"/>
      <c r="G116" s="233"/>
      <c r="H116" s="233"/>
      <c r="I116" s="233"/>
      <c r="J116" s="233"/>
    </row>
    <row r="117" spans="1:10">
      <c r="A117" s="233"/>
      <c r="B117" s="233"/>
      <c r="C117" s="233"/>
      <c r="D117" s="233"/>
      <c r="E117" s="233"/>
      <c r="F117" s="233"/>
      <c r="G117" s="233"/>
      <c r="H117" s="233"/>
      <c r="I117" s="233"/>
      <c r="J117" s="233"/>
    </row>
    <row r="118" spans="1:10">
      <c r="A118" s="233"/>
      <c r="B118" s="233"/>
      <c r="C118" s="233"/>
      <c r="D118" s="233"/>
      <c r="E118" s="233"/>
      <c r="F118" s="233"/>
      <c r="G118" s="233"/>
      <c r="H118" s="233"/>
      <c r="I118" s="233"/>
      <c r="J118" s="233"/>
    </row>
    <row r="119" spans="1:10">
      <c r="A119" s="233"/>
      <c r="B119" s="233"/>
      <c r="C119" s="233"/>
      <c r="D119" s="233"/>
      <c r="E119" s="233"/>
      <c r="F119" s="233"/>
      <c r="G119" s="233"/>
      <c r="H119" s="233"/>
      <c r="I119" s="233"/>
      <c r="J119" s="233"/>
    </row>
    <row r="120" spans="1:10">
      <c r="A120" s="233"/>
      <c r="B120" s="233"/>
      <c r="C120" s="233"/>
      <c r="D120" s="233"/>
      <c r="E120" s="233"/>
      <c r="F120" s="233"/>
      <c r="G120" s="233"/>
      <c r="H120" s="233"/>
      <c r="I120" s="233"/>
      <c r="J120" s="233"/>
    </row>
    <row r="121" spans="1:10">
      <c r="A121" s="233"/>
      <c r="B121" s="233"/>
      <c r="C121" s="233"/>
      <c r="D121" s="233"/>
      <c r="E121" s="233"/>
      <c r="F121" s="233"/>
      <c r="G121" s="233"/>
      <c r="H121" s="233"/>
      <c r="I121" s="233"/>
      <c r="J121" s="233"/>
    </row>
    <row r="122" spans="1:10">
      <c r="A122" s="233"/>
      <c r="B122" s="233"/>
      <c r="C122" s="233"/>
      <c r="D122" s="233"/>
      <c r="E122" s="233"/>
      <c r="F122" s="233"/>
      <c r="G122" s="233"/>
      <c r="H122" s="233"/>
      <c r="I122" s="233"/>
      <c r="J122" s="233"/>
    </row>
    <row r="123" spans="1:10">
      <c r="A123" s="233"/>
      <c r="B123" s="233"/>
      <c r="C123" s="233"/>
      <c r="D123" s="233"/>
      <c r="E123" s="233"/>
      <c r="F123" s="233"/>
      <c r="G123" s="233"/>
      <c r="H123" s="233"/>
      <c r="I123" s="233"/>
      <c r="J123" s="233"/>
    </row>
    <row r="124" spans="1:10">
      <c r="A124" s="233"/>
      <c r="B124" s="233"/>
      <c r="C124" s="233"/>
      <c r="D124" s="233"/>
      <c r="E124" s="233"/>
      <c r="F124" s="233"/>
      <c r="G124" s="233"/>
      <c r="H124" s="233"/>
      <c r="I124" s="233"/>
      <c r="J124" s="233"/>
    </row>
    <row r="125" spans="1:10">
      <c r="A125" s="233"/>
      <c r="B125" s="233"/>
      <c r="C125" s="233"/>
      <c r="D125" s="233"/>
      <c r="E125" s="233"/>
      <c r="F125" s="233"/>
      <c r="G125" s="233"/>
      <c r="H125" s="233"/>
      <c r="I125" s="233"/>
      <c r="J125" s="233"/>
    </row>
    <row r="126" spans="1:10">
      <c r="A126" s="233"/>
      <c r="B126" s="233"/>
      <c r="C126" s="233"/>
      <c r="D126" s="233"/>
      <c r="E126" s="233"/>
      <c r="F126" s="233"/>
      <c r="G126" s="233"/>
      <c r="H126" s="233"/>
      <c r="I126" s="233"/>
      <c r="J126" s="233"/>
    </row>
    <row r="127" spans="1:10">
      <c r="A127" s="233"/>
      <c r="B127" s="233"/>
      <c r="C127" s="233"/>
      <c r="D127" s="233"/>
      <c r="E127" s="233"/>
      <c r="F127" s="233"/>
      <c r="G127" s="233"/>
      <c r="H127" s="233"/>
      <c r="I127" s="233"/>
      <c r="J127" s="233"/>
    </row>
    <row r="128" spans="1:10">
      <c r="A128" s="233"/>
      <c r="B128" s="233"/>
      <c r="C128" s="233"/>
      <c r="D128" s="233"/>
      <c r="E128" s="233"/>
      <c r="F128" s="233"/>
      <c r="G128" s="233"/>
      <c r="H128" s="233"/>
      <c r="I128" s="233"/>
      <c r="J128" s="233"/>
    </row>
    <row r="129" spans="1:10">
      <c r="A129" s="233"/>
      <c r="B129" s="233"/>
      <c r="C129" s="233"/>
      <c r="D129" s="233"/>
      <c r="E129" s="233"/>
      <c r="F129" s="233"/>
      <c r="G129" s="233"/>
      <c r="H129" s="233"/>
      <c r="I129" s="233"/>
      <c r="J129" s="233"/>
    </row>
    <row r="130" spans="1:10">
      <c r="A130" s="233"/>
      <c r="B130" s="233"/>
      <c r="C130" s="233"/>
      <c r="D130" s="233"/>
      <c r="E130" s="233"/>
      <c r="F130" s="233"/>
      <c r="G130" s="233"/>
      <c r="H130" s="233"/>
      <c r="I130" s="233"/>
      <c r="J130" s="233"/>
    </row>
    <row r="131" spans="1:10">
      <c r="A131" s="233"/>
      <c r="B131" s="233"/>
      <c r="C131" s="233"/>
      <c r="D131" s="233"/>
      <c r="E131" s="233"/>
      <c r="F131" s="233"/>
      <c r="G131" s="233"/>
      <c r="H131" s="233"/>
      <c r="I131" s="233"/>
      <c r="J131" s="233"/>
    </row>
    <row r="132" spans="1:10">
      <c r="A132" s="233"/>
      <c r="B132" s="233"/>
      <c r="C132" s="233"/>
      <c r="D132" s="233"/>
      <c r="E132" s="233"/>
      <c r="F132" s="233"/>
      <c r="G132" s="233"/>
      <c r="H132" s="233"/>
      <c r="I132" s="233"/>
      <c r="J132" s="233"/>
    </row>
    <row r="133" spans="1:10">
      <c r="A133" s="233"/>
      <c r="B133" s="233"/>
      <c r="C133" s="233"/>
      <c r="D133" s="233"/>
      <c r="E133" s="233"/>
      <c r="F133" s="233"/>
      <c r="G133" s="233"/>
      <c r="H133" s="233"/>
      <c r="I133" s="233"/>
      <c r="J133" s="233"/>
    </row>
    <row r="134" spans="1:10">
      <c r="A134" s="233"/>
      <c r="B134" s="233"/>
      <c r="C134" s="233"/>
      <c r="D134" s="233"/>
      <c r="E134" s="233"/>
      <c r="F134" s="233"/>
      <c r="G134" s="233"/>
      <c r="H134" s="233"/>
      <c r="I134" s="233"/>
      <c r="J134" s="233"/>
    </row>
    <row r="135" spans="1:10">
      <c r="A135" s="233"/>
      <c r="B135" s="233"/>
      <c r="C135" s="233"/>
      <c r="D135" s="233"/>
      <c r="E135" s="233"/>
      <c r="F135" s="233"/>
      <c r="G135" s="233"/>
      <c r="H135" s="233"/>
      <c r="I135" s="233"/>
      <c r="J135" s="233"/>
    </row>
    <row r="136" spans="1:10">
      <c r="A136" s="233"/>
      <c r="B136" s="233"/>
      <c r="C136" s="233"/>
      <c r="D136" s="233"/>
      <c r="E136" s="233"/>
      <c r="F136" s="233"/>
      <c r="G136" s="233"/>
      <c r="H136" s="233"/>
      <c r="I136" s="233"/>
      <c r="J136" s="233"/>
    </row>
    <row r="137" spans="1:10">
      <c r="A137" s="233"/>
      <c r="B137" s="233"/>
      <c r="C137" s="233"/>
      <c r="D137" s="233"/>
      <c r="E137" s="233"/>
      <c r="F137" s="233"/>
      <c r="G137" s="233"/>
      <c r="H137" s="233"/>
      <c r="I137" s="233"/>
      <c r="J137" s="233"/>
    </row>
  </sheetData>
  <mergeCells count="14">
    <mergeCell ref="V3:X3"/>
    <mergeCell ref="E5:E6"/>
    <mergeCell ref="F5:F6"/>
    <mergeCell ref="G5:G6"/>
    <mergeCell ref="H5:H6"/>
    <mergeCell ref="I5:I6"/>
    <mergeCell ref="K5:K6"/>
    <mergeCell ref="J5:J6"/>
    <mergeCell ref="A46:K46"/>
    <mergeCell ref="C5:C6"/>
    <mergeCell ref="D5:D6"/>
    <mergeCell ref="B5:B6"/>
    <mergeCell ref="A2:K2"/>
    <mergeCell ref="A5:A6"/>
  </mergeCells>
  <printOptions horizontalCentered="1" gridLinesSet="0"/>
  <pageMargins left="0" right="0" top="0.39370078740157483" bottom="0.27559055118110237" header="0" footer="0"/>
  <pageSetup scale="48" orientation="landscape"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syncVertical="1" syncRef="A1" transitionEvaluation="1">
    <pageSetUpPr fitToPage="1"/>
  </sheetPr>
  <dimension ref="A1:AO137"/>
  <sheetViews>
    <sheetView showGridLines="0" showZeros="0" zoomScaleNormal="100" zoomScaleSheetLayoutView="100" workbookViewId="0"/>
  </sheetViews>
  <sheetFormatPr baseColWidth="10" defaultColWidth="12.5703125" defaultRowHeight="12.75"/>
  <cols>
    <col min="1" max="1" width="29.42578125" style="167" customWidth="1"/>
    <col min="2" max="8" width="14.5703125" style="167" customWidth="1"/>
    <col min="9" max="16384" width="12.5703125" style="167"/>
  </cols>
  <sheetData>
    <row r="1" spans="1:18" ht="15.75">
      <c r="A1" s="131"/>
      <c r="B1" s="221"/>
      <c r="C1" s="221"/>
      <c r="D1" s="221"/>
      <c r="E1" s="221"/>
      <c r="F1" s="221"/>
      <c r="G1" s="221"/>
      <c r="H1" s="221"/>
      <c r="I1" s="223"/>
      <c r="J1" s="223"/>
      <c r="K1" s="223"/>
      <c r="L1" s="223"/>
      <c r="M1" s="223"/>
      <c r="N1" s="223"/>
      <c r="O1" s="223"/>
      <c r="P1" s="223"/>
      <c r="Q1" s="233"/>
    </row>
    <row r="2" spans="1:18" s="377" customFormat="1" ht="15.75" customHeight="1">
      <c r="A2" s="547" t="s">
        <v>520</v>
      </c>
      <c r="B2" s="547"/>
      <c r="C2" s="547"/>
      <c r="D2" s="547"/>
      <c r="E2" s="547"/>
      <c r="F2" s="547"/>
      <c r="G2" s="547"/>
      <c r="H2" s="547"/>
    </row>
    <row r="3" spans="1:18" s="377" customFormat="1" ht="18.75" customHeight="1">
      <c r="A3" s="428" t="s">
        <v>633</v>
      </c>
      <c r="B3" s="408"/>
      <c r="C3" s="408"/>
      <c r="D3" s="408"/>
      <c r="E3" s="408"/>
      <c r="F3" s="408"/>
      <c r="G3" s="408"/>
      <c r="H3" s="408"/>
      <c r="I3" s="408"/>
      <c r="J3" s="408"/>
      <c r="K3" s="408"/>
      <c r="L3" s="408"/>
      <c r="M3" s="574"/>
      <c r="N3" s="574"/>
      <c r="O3" s="574"/>
      <c r="P3" s="409"/>
      <c r="Q3" s="431"/>
    </row>
    <row r="4" spans="1:18" s="377" customFormat="1" ht="16.5" thickBot="1">
      <c r="C4" s="429"/>
      <c r="D4" s="429"/>
      <c r="E4" s="429"/>
      <c r="F4" s="429"/>
      <c r="G4" s="429"/>
      <c r="H4" s="429"/>
      <c r="Q4" s="431"/>
    </row>
    <row r="5" spans="1:18" ht="15.75" customHeight="1" thickTop="1">
      <c r="A5" s="568" t="s">
        <v>536</v>
      </c>
      <c r="B5" s="568">
        <v>2017</v>
      </c>
      <c r="C5" s="568">
        <v>2018</v>
      </c>
      <c r="D5" s="568">
        <v>2019</v>
      </c>
      <c r="E5" s="568">
        <v>2020</v>
      </c>
      <c r="F5" s="568">
        <v>2021</v>
      </c>
      <c r="G5" s="568">
        <v>2022</v>
      </c>
      <c r="H5" s="568">
        <v>2023</v>
      </c>
      <c r="I5" s="155"/>
      <c r="J5" s="155"/>
      <c r="K5" s="155"/>
      <c r="L5" s="155"/>
      <c r="M5" s="155"/>
      <c r="N5" s="155"/>
      <c r="O5" s="155"/>
      <c r="P5" s="155"/>
      <c r="Q5" s="155"/>
    </row>
    <row r="6" spans="1:18" ht="15.75" customHeight="1" thickBot="1">
      <c r="A6" s="567"/>
      <c r="B6" s="569"/>
      <c r="C6" s="569"/>
      <c r="D6" s="569"/>
      <c r="E6" s="569"/>
      <c r="F6" s="569"/>
      <c r="G6" s="569"/>
      <c r="H6" s="569"/>
      <c r="I6" s="155"/>
      <c r="J6" s="155"/>
      <c r="K6" s="155"/>
      <c r="L6" s="155"/>
      <c r="M6" s="155"/>
      <c r="N6" s="155"/>
      <c r="O6" s="155"/>
      <c r="P6" s="155"/>
      <c r="Q6" s="155"/>
    </row>
    <row r="7" spans="1:18" ht="15.75" customHeight="1" thickTop="1">
      <c r="B7" s="192"/>
      <c r="C7" s="192"/>
      <c r="D7" s="192"/>
      <c r="E7" s="192"/>
      <c r="F7" s="192"/>
      <c r="G7" s="192"/>
      <c r="H7" s="192"/>
      <c r="I7" s="155"/>
      <c r="J7" s="155"/>
      <c r="K7" s="155"/>
      <c r="L7" s="155"/>
      <c r="M7" s="155"/>
      <c r="N7" s="155"/>
      <c r="O7" s="155"/>
      <c r="P7" s="155"/>
      <c r="Q7" s="155"/>
    </row>
    <row r="8" spans="1:18" ht="15.75" customHeight="1">
      <c r="A8" s="173" t="s">
        <v>200</v>
      </c>
      <c r="B8" s="190">
        <v>2508688</v>
      </c>
      <c r="C8" s="190">
        <v>2597677</v>
      </c>
      <c r="D8" s="190">
        <v>2612700</v>
      </c>
      <c r="E8" s="190">
        <v>2518057</v>
      </c>
      <c r="F8" s="190">
        <v>2403412</v>
      </c>
      <c r="G8" s="190">
        <v>2589256</v>
      </c>
      <c r="H8" s="190">
        <v>2756691</v>
      </c>
      <c r="I8" s="238"/>
      <c r="J8" s="238"/>
      <c r="K8" s="238"/>
      <c r="L8" s="238"/>
      <c r="M8" s="238"/>
      <c r="N8" s="238"/>
      <c r="O8" s="238"/>
      <c r="P8" s="238"/>
      <c r="Q8" s="238"/>
      <c r="R8" s="238"/>
    </row>
    <row r="9" spans="1:18" ht="15.75" customHeight="1">
      <c r="A9" s="214"/>
      <c r="B9" s="189"/>
      <c r="C9" s="189"/>
      <c r="D9" s="189"/>
      <c r="E9" s="189"/>
      <c r="F9" s="189"/>
      <c r="G9" s="189"/>
      <c r="H9" s="189"/>
      <c r="I9" s="238"/>
      <c r="J9" s="238"/>
      <c r="K9" s="238"/>
      <c r="L9" s="238"/>
      <c r="M9" s="238"/>
      <c r="N9" s="238"/>
      <c r="O9" s="238"/>
      <c r="P9" s="238"/>
      <c r="Q9" s="238"/>
      <c r="R9" s="238"/>
    </row>
    <row r="10" spans="1:18" ht="15.75" customHeight="1">
      <c r="A10" s="304" t="s">
        <v>0</v>
      </c>
      <c r="B10" s="189">
        <v>24186</v>
      </c>
      <c r="C10" s="189">
        <v>25792</v>
      </c>
      <c r="D10" s="189">
        <v>25916</v>
      </c>
      <c r="E10" s="189">
        <v>26969</v>
      </c>
      <c r="F10" s="189">
        <v>23535</v>
      </c>
      <c r="G10" s="189">
        <v>24446</v>
      </c>
      <c r="H10" s="189">
        <v>25776</v>
      </c>
      <c r="I10" s="238"/>
      <c r="J10" s="238"/>
      <c r="K10" s="238"/>
      <c r="L10" s="238"/>
      <c r="M10" s="238"/>
      <c r="N10" s="238"/>
      <c r="O10" s="238"/>
      <c r="P10" s="238"/>
      <c r="Q10" s="238"/>
      <c r="R10" s="238"/>
    </row>
    <row r="11" spans="1:18" ht="15.75" customHeight="1">
      <c r="A11" s="304" t="s">
        <v>1</v>
      </c>
      <c r="B11" s="189">
        <v>57433</v>
      </c>
      <c r="C11" s="189">
        <v>58609</v>
      </c>
      <c r="D11" s="189">
        <v>57768</v>
      </c>
      <c r="E11" s="189">
        <v>56857</v>
      </c>
      <c r="F11" s="189">
        <v>65265</v>
      </c>
      <c r="G11" s="189">
        <v>70113</v>
      </c>
      <c r="H11" s="189">
        <v>73492</v>
      </c>
      <c r="I11" s="238"/>
      <c r="J11" s="238"/>
      <c r="K11" s="238"/>
      <c r="L11" s="238"/>
      <c r="M11" s="238"/>
      <c r="N11" s="238"/>
      <c r="O11" s="238"/>
      <c r="P11" s="238"/>
      <c r="Q11" s="238"/>
      <c r="R11" s="238"/>
    </row>
    <row r="12" spans="1:18" ht="15.75" customHeight="1">
      <c r="A12" s="304" t="s">
        <v>2</v>
      </c>
      <c r="B12" s="189">
        <v>36564</v>
      </c>
      <c r="C12" s="189">
        <v>39760</v>
      </c>
      <c r="D12" s="189">
        <v>38815</v>
      </c>
      <c r="E12" s="189">
        <v>36673</v>
      </c>
      <c r="F12" s="189">
        <v>43314</v>
      </c>
      <c r="G12" s="189">
        <v>51158</v>
      </c>
      <c r="H12" s="189">
        <v>53875</v>
      </c>
      <c r="I12" s="238"/>
      <c r="J12" s="238"/>
      <c r="K12" s="238"/>
      <c r="L12" s="238"/>
      <c r="M12" s="238"/>
      <c r="N12" s="238"/>
      <c r="O12" s="238"/>
      <c r="P12" s="238"/>
      <c r="Q12" s="238"/>
      <c r="R12" s="238"/>
    </row>
    <row r="13" spans="1:18" ht="15.75" customHeight="1">
      <c r="A13" s="304" t="s">
        <v>3</v>
      </c>
      <c r="B13" s="189">
        <v>20257</v>
      </c>
      <c r="C13" s="189">
        <v>22157</v>
      </c>
      <c r="D13" s="189">
        <v>22353</v>
      </c>
      <c r="E13" s="189">
        <v>21845</v>
      </c>
      <c r="F13" s="189">
        <v>24113</v>
      </c>
      <c r="G13" s="189">
        <v>26692</v>
      </c>
      <c r="H13" s="189">
        <v>27524</v>
      </c>
      <c r="I13" s="238"/>
      <c r="J13" s="238"/>
      <c r="K13" s="238"/>
      <c r="L13" s="238"/>
      <c r="M13" s="238"/>
      <c r="N13" s="238"/>
      <c r="O13" s="238"/>
      <c r="P13" s="238"/>
      <c r="Q13" s="238"/>
      <c r="R13" s="238"/>
    </row>
    <row r="14" spans="1:18" ht="15.75" customHeight="1">
      <c r="A14" s="304" t="s">
        <v>201</v>
      </c>
      <c r="B14" s="189">
        <v>82064</v>
      </c>
      <c r="C14" s="189">
        <v>85662</v>
      </c>
      <c r="D14" s="189">
        <v>83852</v>
      </c>
      <c r="E14" s="189">
        <v>77851</v>
      </c>
      <c r="F14" s="189">
        <v>73906</v>
      </c>
      <c r="G14" s="189">
        <v>79210</v>
      </c>
      <c r="H14" s="189">
        <v>82297</v>
      </c>
      <c r="I14" s="238"/>
      <c r="J14" s="238"/>
      <c r="K14" s="238"/>
      <c r="L14" s="238"/>
      <c r="M14" s="238"/>
      <c r="N14" s="238"/>
      <c r="O14" s="238"/>
      <c r="P14" s="238"/>
      <c r="Q14" s="238"/>
      <c r="R14" s="238"/>
    </row>
    <row r="15" spans="1:18" ht="15.75" customHeight="1">
      <c r="A15" s="304" t="s">
        <v>5</v>
      </c>
      <c r="B15" s="189">
        <v>21393</v>
      </c>
      <c r="C15" s="189">
        <v>22217</v>
      </c>
      <c r="D15" s="189">
        <v>23159</v>
      </c>
      <c r="E15" s="189">
        <v>21911</v>
      </c>
      <c r="F15" s="189">
        <v>21473</v>
      </c>
      <c r="G15" s="189">
        <v>22795</v>
      </c>
      <c r="H15" s="189">
        <v>23906</v>
      </c>
      <c r="I15" s="238"/>
      <c r="J15" s="238"/>
      <c r="K15" s="238"/>
      <c r="L15" s="238"/>
      <c r="M15" s="238"/>
      <c r="N15" s="238"/>
      <c r="O15" s="238"/>
      <c r="P15" s="238"/>
      <c r="Q15" s="238"/>
      <c r="R15" s="238"/>
    </row>
    <row r="16" spans="1:18" ht="15.75" customHeight="1">
      <c r="A16" s="304" t="s">
        <v>6</v>
      </c>
      <c r="B16" s="189">
        <v>21411</v>
      </c>
      <c r="C16" s="189">
        <v>21819</v>
      </c>
      <c r="D16" s="189">
        <v>23336</v>
      </c>
      <c r="E16" s="189">
        <v>22839</v>
      </c>
      <c r="F16" s="189">
        <v>21571</v>
      </c>
      <c r="G16" s="189">
        <v>23635</v>
      </c>
      <c r="H16" s="189">
        <v>26330</v>
      </c>
      <c r="I16" s="238"/>
      <c r="J16" s="238"/>
      <c r="K16" s="238"/>
      <c r="L16" s="238"/>
      <c r="M16" s="238"/>
      <c r="N16" s="238"/>
      <c r="O16" s="238"/>
      <c r="P16" s="238"/>
      <c r="Q16" s="238"/>
      <c r="R16" s="238"/>
    </row>
    <row r="17" spans="1:18" ht="15.75" customHeight="1">
      <c r="A17" s="304" t="s">
        <v>7</v>
      </c>
      <c r="B17" s="189">
        <v>74078</v>
      </c>
      <c r="C17" s="189">
        <v>76024</v>
      </c>
      <c r="D17" s="189">
        <v>72429</v>
      </c>
      <c r="E17" s="189">
        <v>76909</v>
      </c>
      <c r="F17" s="189">
        <v>70707</v>
      </c>
      <c r="G17" s="189">
        <v>70326</v>
      </c>
      <c r="H17" s="189">
        <v>71452</v>
      </c>
      <c r="I17" s="238"/>
      <c r="J17" s="238"/>
      <c r="K17" s="238"/>
      <c r="L17" s="238"/>
      <c r="M17" s="238"/>
      <c r="N17" s="238"/>
      <c r="O17" s="238"/>
      <c r="P17" s="238"/>
      <c r="Q17" s="238"/>
      <c r="R17" s="238"/>
    </row>
    <row r="18" spans="1:18" ht="15.75" customHeight="1">
      <c r="A18" s="304" t="s">
        <v>391</v>
      </c>
      <c r="B18" s="189">
        <v>208836</v>
      </c>
      <c r="C18" s="189">
        <v>207266</v>
      </c>
      <c r="D18" s="189">
        <v>220006</v>
      </c>
      <c r="E18" s="189">
        <v>238016</v>
      </c>
      <c r="F18" s="189">
        <v>218567</v>
      </c>
      <c r="G18" s="189">
        <v>224783</v>
      </c>
      <c r="H18" s="189">
        <v>267734</v>
      </c>
      <c r="I18" s="238"/>
      <c r="J18" s="238"/>
      <c r="K18" s="238"/>
      <c r="L18" s="238"/>
      <c r="M18" s="238"/>
      <c r="N18" s="238"/>
      <c r="O18" s="238"/>
      <c r="P18" s="238"/>
      <c r="Q18" s="238"/>
      <c r="R18" s="238"/>
    </row>
    <row r="19" spans="1:18" ht="15.75" customHeight="1">
      <c r="A19" s="304" t="s">
        <v>393</v>
      </c>
      <c r="B19" s="189">
        <v>236447</v>
      </c>
      <c r="C19" s="189">
        <v>236624</v>
      </c>
      <c r="D19" s="189">
        <v>229134</v>
      </c>
      <c r="E19" s="189">
        <v>217985</v>
      </c>
      <c r="F19" s="189">
        <v>169894</v>
      </c>
      <c r="G19" s="189">
        <v>172069</v>
      </c>
      <c r="H19" s="189">
        <v>175834</v>
      </c>
      <c r="I19" s="238"/>
      <c r="J19" s="238"/>
      <c r="K19" s="238"/>
      <c r="L19" s="238"/>
      <c r="M19" s="238"/>
      <c r="N19" s="238"/>
      <c r="O19" s="238"/>
      <c r="P19" s="238"/>
      <c r="Q19" s="238"/>
      <c r="R19" s="238"/>
    </row>
    <row r="20" spans="1:18" ht="15.75" customHeight="1">
      <c r="A20" s="304" t="s">
        <v>8</v>
      </c>
      <c r="B20" s="189">
        <v>23233</v>
      </c>
      <c r="C20" s="189">
        <v>23865</v>
      </c>
      <c r="D20" s="189">
        <v>23126</v>
      </c>
      <c r="E20" s="189">
        <v>21979</v>
      </c>
      <c r="F20" s="189">
        <v>22070</v>
      </c>
      <c r="G20" s="189">
        <v>21210</v>
      </c>
      <c r="H20" s="189">
        <v>20897</v>
      </c>
      <c r="I20" s="238"/>
      <c r="J20" s="238"/>
      <c r="K20" s="238"/>
      <c r="L20" s="238"/>
      <c r="M20" s="238"/>
      <c r="N20" s="238"/>
      <c r="O20" s="238"/>
      <c r="P20" s="238"/>
      <c r="Q20" s="238"/>
      <c r="R20" s="238"/>
    </row>
    <row r="21" spans="1:18" ht="15.75" customHeight="1">
      <c r="A21" s="304" t="s">
        <v>9</v>
      </c>
      <c r="B21" s="189">
        <v>117170</v>
      </c>
      <c r="C21" s="189">
        <v>126708</v>
      </c>
      <c r="D21" s="189">
        <v>123874</v>
      </c>
      <c r="E21" s="189">
        <v>121635</v>
      </c>
      <c r="F21" s="189">
        <v>107148</v>
      </c>
      <c r="G21" s="189">
        <v>116505</v>
      </c>
      <c r="H21" s="189">
        <v>121285</v>
      </c>
      <c r="I21" s="238"/>
      <c r="J21" s="238"/>
      <c r="K21" s="238"/>
      <c r="L21" s="238"/>
      <c r="M21" s="238"/>
      <c r="N21" s="238"/>
      <c r="O21" s="238"/>
      <c r="P21" s="238"/>
      <c r="Q21" s="238"/>
      <c r="R21" s="238"/>
    </row>
    <row r="22" spans="1:18" ht="15.75" customHeight="1">
      <c r="A22" s="304" t="s">
        <v>10</v>
      </c>
      <c r="B22" s="189">
        <v>33370</v>
      </c>
      <c r="C22" s="189">
        <v>32789</v>
      </c>
      <c r="D22" s="189">
        <v>31401</v>
      </c>
      <c r="E22" s="189">
        <v>27298</v>
      </c>
      <c r="F22" s="189">
        <v>27197</v>
      </c>
      <c r="G22" s="189">
        <v>29293</v>
      </c>
      <c r="H22" s="189">
        <v>27177</v>
      </c>
      <c r="I22" s="238"/>
      <c r="J22" s="238"/>
      <c r="K22" s="238"/>
      <c r="L22" s="238"/>
      <c r="M22" s="238"/>
      <c r="N22" s="238"/>
      <c r="O22" s="238"/>
      <c r="P22" s="238"/>
      <c r="Q22" s="238"/>
      <c r="R22" s="238"/>
    </row>
    <row r="23" spans="1:18" ht="15.75" customHeight="1">
      <c r="A23" s="304" t="s">
        <v>11</v>
      </c>
      <c r="B23" s="189">
        <v>43194</v>
      </c>
      <c r="C23" s="189">
        <v>46336</v>
      </c>
      <c r="D23" s="189">
        <v>42230</v>
      </c>
      <c r="E23" s="189">
        <v>38118</v>
      </c>
      <c r="F23" s="189">
        <v>40693</v>
      </c>
      <c r="G23" s="189">
        <v>48725</v>
      </c>
      <c r="H23" s="189">
        <v>53843</v>
      </c>
      <c r="I23" s="238"/>
      <c r="J23" s="238"/>
      <c r="K23" s="238"/>
      <c r="L23" s="238"/>
      <c r="M23" s="238"/>
      <c r="N23" s="238"/>
      <c r="O23" s="238"/>
      <c r="P23" s="238"/>
      <c r="Q23" s="238"/>
      <c r="R23" s="238"/>
    </row>
    <row r="24" spans="1:18" ht="15.75" customHeight="1">
      <c r="A24" s="304" t="s">
        <v>12</v>
      </c>
      <c r="B24" s="189">
        <v>210782</v>
      </c>
      <c r="C24" s="189">
        <v>221339</v>
      </c>
      <c r="D24" s="189">
        <v>228658</v>
      </c>
      <c r="E24" s="189">
        <v>210750</v>
      </c>
      <c r="F24" s="189">
        <v>195396</v>
      </c>
      <c r="G24" s="189">
        <v>208474</v>
      </c>
      <c r="H24" s="189">
        <v>222022</v>
      </c>
      <c r="I24" s="238"/>
      <c r="J24" s="238"/>
      <c r="K24" s="238"/>
      <c r="L24" s="238"/>
      <c r="M24" s="238"/>
      <c r="N24" s="238"/>
      <c r="O24" s="238"/>
      <c r="P24" s="238"/>
      <c r="Q24" s="238"/>
      <c r="R24" s="238"/>
    </row>
    <row r="25" spans="1:18" ht="15.75" customHeight="1">
      <c r="A25" s="304" t="s">
        <v>202</v>
      </c>
      <c r="B25" s="189">
        <v>161797</v>
      </c>
      <c r="C25" s="189">
        <v>164921</v>
      </c>
      <c r="D25" s="189">
        <v>153917</v>
      </c>
      <c r="E25" s="189">
        <v>147207</v>
      </c>
      <c r="F25" s="189">
        <v>148581</v>
      </c>
      <c r="G25" s="189">
        <v>162246</v>
      </c>
      <c r="H25" s="189">
        <v>169401</v>
      </c>
      <c r="I25" s="238"/>
      <c r="J25" s="238"/>
      <c r="K25" s="238"/>
      <c r="L25" s="238"/>
      <c r="M25" s="238"/>
      <c r="N25" s="238"/>
      <c r="O25" s="238"/>
      <c r="P25" s="238"/>
      <c r="Q25" s="238"/>
      <c r="R25" s="238"/>
    </row>
    <row r="26" spans="1:18" ht="15.75" customHeight="1">
      <c r="A26" s="304" t="s">
        <v>203</v>
      </c>
      <c r="B26" s="189">
        <v>106548</v>
      </c>
      <c r="C26" s="189">
        <v>105850</v>
      </c>
      <c r="D26" s="189">
        <v>105848</v>
      </c>
      <c r="E26" s="189">
        <v>101141</v>
      </c>
      <c r="F26" s="189">
        <v>87628</v>
      </c>
      <c r="G26" s="189">
        <v>97843</v>
      </c>
      <c r="H26" s="189">
        <v>101883</v>
      </c>
      <c r="I26" s="238"/>
      <c r="J26" s="238"/>
      <c r="K26" s="238"/>
      <c r="L26" s="238"/>
      <c r="M26" s="238"/>
      <c r="N26" s="238"/>
      <c r="O26" s="238"/>
      <c r="P26" s="238"/>
      <c r="Q26" s="238"/>
      <c r="R26" s="238"/>
    </row>
    <row r="27" spans="1:18" ht="15.75" customHeight="1">
      <c r="A27" s="304" t="s">
        <v>204</v>
      </c>
      <c r="B27" s="189">
        <v>51617</v>
      </c>
      <c r="C27" s="189">
        <v>56451</v>
      </c>
      <c r="D27" s="189">
        <v>58228</v>
      </c>
      <c r="E27" s="189">
        <v>60094</v>
      </c>
      <c r="F27" s="189">
        <v>49946</v>
      </c>
      <c r="G27" s="189">
        <v>52700</v>
      </c>
      <c r="H27" s="189">
        <v>55954</v>
      </c>
      <c r="I27" s="238"/>
      <c r="J27" s="238"/>
      <c r="K27" s="238"/>
      <c r="L27" s="238"/>
      <c r="M27" s="238"/>
      <c r="N27" s="238"/>
      <c r="O27" s="238"/>
      <c r="P27" s="238"/>
      <c r="Q27" s="238"/>
      <c r="R27" s="238"/>
    </row>
    <row r="28" spans="1:18" ht="15.75" customHeight="1">
      <c r="A28" s="304" t="s">
        <v>16</v>
      </c>
      <c r="B28" s="189">
        <v>26107</v>
      </c>
      <c r="C28" s="189">
        <v>26667</v>
      </c>
      <c r="D28" s="189">
        <v>27198</v>
      </c>
      <c r="E28" s="189">
        <v>26173</v>
      </c>
      <c r="F28" s="189">
        <v>26149</v>
      </c>
      <c r="G28" s="189">
        <v>27052</v>
      </c>
      <c r="H28" s="189">
        <v>28307</v>
      </c>
      <c r="I28" s="238"/>
      <c r="J28" s="238"/>
      <c r="K28" s="238"/>
      <c r="L28" s="238"/>
      <c r="M28" s="238"/>
      <c r="N28" s="238"/>
      <c r="O28" s="238"/>
      <c r="P28" s="238"/>
      <c r="Q28" s="238"/>
      <c r="R28" s="238"/>
    </row>
    <row r="29" spans="1:18" ht="15.75" customHeight="1">
      <c r="A29" s="304" t="s">
        <v>17</v>
      </c>
      <c r="B29" s="189">
        <v>26822</v>
      </c>
      <c r="C29" s="189">
        <v>28141</v>
      </c>
      <c r="D29" s="189">
        <v>32036</v>
      </c>
      <c r="E29" s="189">
        <v>28829</v>
      </c>
      <c r="F29" s="189">
        <v>33063</v>
      </c>
      <c r="G29" s="189">
        <v>38702</v>
      </c>
      <c r="H29" s="189">
        <v>42078</v>
      </c>
      <c r="I29" s="238"/>
      <c r="J29" s="238"/>
      <c r="K29" s="238"/>
      <c r="L29" s="238"/>
      <c r="M29" s="238"/>
      <c r="N29" s="238"/>
      <c r="O29" s="238"/>
      <c r="P29" s="238"/>
      <c r="Q29" s="238"/>
      <c r="R29" s="238"/>
    </row>
    <row r="30" spans="1:18" ht="15.75" customHeight="1">
      <c r="A30" s="304" t="s">
        <v>18</v>
      </c>
      <c r="B30" s="189">
        <v>144001</v>
      </c>
      <c r="C30" s="189">
        <v>154275</v>
      </c>
      <c r="D30" s="189">
        <v>155416</v>
      </c>
      <c r="E30" s="189">
        <v>157246</v>
      </c>
      <c r="F30" s="189">
        <v>153166</v>
      </c>
      <c r="G30" s="189">
        <v>165597</v>
      </c>
      <c r="H30" s="189">
        <v>171544</v>
      </c>
      <c r="I30" s="238"/>
      <c r="J30" s="238"/>
      <c r="K30" s="238"/>
      <c r="L30" s="238"/>
      <c r="M30" s="238"/>
      <c r="N30" s="238"/>
      <c r="O30" s="238"/>
      <c r="P30" s="238"/>
      <c r="Q30" s="238"/>
      <c r="R30" s="238"/>
    </row>
    <row r="31" spans="1:18" ht="15.75" customHeight="1">
      <c r="A31" s="304" t="s">
        <v>19</v>
      </c>
      <c r="B31" s="189">
        <v>23622</v>
      </c>
      <c r="C31" s="189">
        <v>22490</v>
      </c>
      <c r="D31" s="189">
        <v>25017</v>
      </c>
      <c r="E31" s="189">
        <v>24724</v>
      </c>
      <c r="F31" s="189">
        <v>24268</v>
      </c>
      <c r="G31" s="189">
        <v>27857</v>
      </c>
      <c r="H31" s="189">
        <v>31800</v>
      </c>
      <c r="I31" s="238"/>
      <c r="J31" s="238"/>
      <c r="K31" s="238"/>
      <c r="L31" s="238"/>
      <c r="M31" s="238"/>
      <c r="N31" s="238"/>
      <c r="O31" s="238"/>
      <c r="P31" s="238"/>
      <c r="Q31" s="238"/>
      <c r="R31" s="238"/>
    </row>
    <row r="32" spans="1:18" ht="15.75" customHeight="1">
      <c r="A32" s="304" t="s">
        <v>20</v>
      </c>
      <c r="B32" s="189">
        <v>90348</v>
      </c>
      <c r="C32" s="189">
        <v>88236</v>
      </c>
      <c r="D32" s="189">
        <v>85695</v>
      </c>
      <c r="E32" s="189">
        <v>79134</v>
      </c>
      <c r="F32" s="189">
        <v>71576</v>
      </c>
      <c r="G32" s="189">
        <v>75984</v>
      </c>
      <c r="H32" s="189">
        <v>84051</v>
      </c>
      <c r="I32" s="238"/>
      <c r="J32" s="238"/>
      <c r="K32" s="238"/>
      <c r="L32" s="238"/>
      <c r="M32" s="238"/>
      <c r="N32" s="238"/>
      <c r="O32" s="238"/>
      <c r="P32" s="238"/>
      <c r="Q32" s="238"/>
      <c r="R32" s="238"/>
    </row>
    <row r="33" spans="1:41" ht="15.75" customHeight="1">
      <c r="A33" s="304" t="s">
        <v>21</v>
      </c>
      <c r="B33" s="189">
        <v>100587</v>
      </c>
      <c r="C33" s="189">
        <v>102490</v>
      </c>
      <c r="D33" s="189">
        <v>104662</v>
      </c>
      <c r="E33" s="189">
        <v>104413</v>
      </c>
      <c r="F33" s="189">
        <v>101855</v>
      </c>
      <c r="G33" s="189">
        <v>110564</v>
      </c>
      <c r="H33" s="189">
        <v>120005</v>
      </c>
      <c r="I33" s="238"/>
      <c r="J33" s="238"/>
      <c r="K33" s="238"/>
      <c r="L33" s="238"/>
      <c r="M33" s="238"/>
      <c r="N33" s="238"/>
      <c r="O33" s="238"/>
      <c r="P33" s="238"/>
      <c r="Q33" s="238"/>
      <c r="R33" s="238"/>
    </row>
    <row r="34" spans="1:41" ht="15.75" customHeight="1">
      <c r="A34" s="304" t="s">
        <v>22</v>
      </c>
      <c r="B34" s="189">
        <v>107705</v>
      </c>
      <c r="C34" s="189">
        <v>122788</v>
      </c>
      <c r="D34" s="189">
        <v>132751</v>
      </c>
      <c r="E34" s="189">
        <v>99383</v>
      </c>
      <c r="F34" s="189">
        <v>122315</v>
      </c>
      <c r="G34" s="189">
        <v>143956</v>
      </c>
      <c r="H34" s="189">
        <v>162179</v>
      </c>
      <c r="I34" s="238"/>
      <c r="J34" s="238"/>
      <c r="K34" s="238"/>
      <c r="L34" s="238"/>
      <c r="M34" s="238"/>
      <c r="N34" s="238"/>
      <c r="O34" s="238"/>
      <c r="P34" s="238"/>
      <c r="Q34" s="238"/>
      <c r="R34" s="238"/>
    </row>
    <row r="35" spans="1:41" ht="15.75" customHeight="1">
      <c r="A35" s="304" t="s">
        <v>23</v>
      </c>
      <c r="B35" s="189">
        <v>70759</v>
      </c>
      <c r="C35" s="189">
        <v>75203</v>
      </c>
      <c r="D35" s="189">
        <v>76184</v>
      </c>
      <c r="E35" s="189">
        <v>76211</v>
      </c>
      <c r="F35" s="189">
        <v>62873</v>
      </c>
      <c r="G35" s="189">
        <v>67234</v>
      </c>
      <c r="H35" s="189">
        <v>72189</v>
      </c>
      <c r="I35" s="238"/>
      <c r="J35" s="238"/>
      <c r="K35" s="238"/>
      <c r="L35" s="238"/>
      <c r="M35" s="238"/>
      <c r="N35" s="238"/>
      <c r="O35" s="238"/>
      <c r="P35" s="238"/>
      <c r="Q35" s="238"/>
      <c r="R35" s="238"/>
    </row>
    <row r="36" spans="1:41" ht="15.75" customHeight="1">
      <c r="A36" s="304" t="s">
        <v>24</v>
      </c>
      <c r="B36" s="189">
        <v>54239</v>
      </c>
      <c r="C36" s="189">
        <v>57524</v>
      </c>
      <c r="D36" s="189">
        <v>57264</v>
      </c>
      <c r="E36" s="189">
        <v>56078</v>
      </c>
      <c r="F36" s="189">
        <v>49094</v>
      </c>
      <c r="G36" s="189">
        <v>50576</v>
      </c>
      <c r="H36" s="189">
        <v>51462</v>
      </c>
      <c r="I36" s="238"/>
      <c r="J36" s="238"/>
      <c r="K36" s="238"/>
      <c r="L36" s="238"/>
      <c r="M36" s="238"/>
      <c r="N36" s="238"/>
      <c r="O36" s="238"/>
      <c r="P36" s="238"/>
      <c r="Q36" s="238"/>
      <c r="R36" s="238"/>
    </row>
    <row r="37" spans="1:41" ht="15.75" customHeight="1">
      <c r="A37" s="304" t="s">
        <v>25</v>
      </c>
      <c r="B37" s="189">
        <v>64008</v>
      </c>
      <c r="C37" s="189">
        <v>63803</v>
      </c>
      <c r="D37" s="189">
        <v>65618</v>
      </c>
      <c r="E37" s="189">
        <v>63966</v>
      </c>
      <c r="F37" s="189">
        <v>59612</v>
      </c>
      <c r="G37" s="189">
        <v>62833</v>
      </c>
      <c r="H37" s="189">
        <v>65951</v>
      </c>
      <c r="I37" s="238"/>
      <c r="J37" s="238"/>
      <c r="K37" s="238"/>
      <c r="L37" s="238"/>
      <c r="M37" s="238"/>
      <c r="N37" s="238"/>
      <c r="O37" s="238"/>
      <c r="P37" s="238"/>
      <c r="Q37" s="238"/>
      <c r="R37" s="238"/>
    </row>
    <row r="38" spans="1:41" ht="15.75" customHeight="1">
      <c r="A38" s="304" t="s">
        <v>26</v>
      </c>
      <c r="B38" s="189">
        <v>22302</v>
      </c>
      <c r="C38" s="189">
        <v>22443</v>
      </c>
      <c r="D38" s="189">
        <v>24186</v>
      </c>
      <c r="E38" s="189">
        <v>29038</v>
      </c>
      <c r="F38" s="189">
        <v>42664</v>
      </c>
      <c r="G38" s="189">
        <v>55516</v>
      </c>
      <c r="H38" s="189">
        <v>50008</v>
      </c>
      <c r="I38" s="238"/>
      <c r="J38" s="238"/>
      <c r="K38" s="238"/>
      <c r="L38" s="238"/>
      <c r="M38" s="238"/>
      <c r="N38" s="238"/>
      <c r="O38" s="238"/>
      <c r="P38" s="238"/>
      <c r="Q38" s="238"/>
      <c r="R38" s="238"/>
    </row>
    <row r="39" spans="1:41" ht="15.75" customHeight="1">
      <c r="A39" s="304" t="s">
        <v>27</v>
      </c>
      <c r="B39" s="189">
        <v>69175</v>
      </c>
      <c r="C39" s="189">
        <v>74430</v>
      </c>
      <c r="D39" s="189">
        <v>72226</v>
      </c>
      <c r="E39" s="189">
        <v>66217</v>
      </c>
      <c r="F39" s="189">
        <v>60282</v>
      </c>
      <c r="G39" s="189">
        <v>62776</v>
      </c>
      <c r="H39" s="189">
        <v>68090</v>
      </c>
      <c r="I39" s="238"/>
      <c r="J39" s="238"/>
      <c r="K39" s="238"/>
      <c r="L39" s="238"/>
      <c r="M39" s="238"/>
      <c r="N39" s="238"/>
      <c r="O39" s="238"/>
      <c r="P39" s="238"/>
      <c r="Q39" s="238"/>
      <c r="R39" s="238"/>
    </row>
    <row r="40" spans="1:41" ht="15.75" customHeight="1">
      <c r="A40" s="304" t="s">
        <v>28</v>
      </c>
      <c r="B40" s="189">
        <v>21985</v>
      </c>
      <c r="C40" s="189">
        <v>23476</v>
      </c>
      <c r="D40" s="189">
        <v>21788</v>
      </c>
      <c r="E40" s="189">
        <v>20249</v>
      </c>
      <c r="F40" s="189">
        <v>20609</v>
      </c>
      <c r="G40" s="189">
        <v>21455</v>
      </c>
      <c r="H40" s="189">
        <v>23346</v>
      </c>
      <c r="I40" s="238"/>
      <c r="J40" s="238"/>
      <c r="K40" s="238"/>
      <c r="L40" s="238"/>
      <c r="M40" s="238"/>
      <c r="N40" s="238"/>
      <c r="O40" s="238"/>
      <c r="P40" s="238"/>
      <c r="Q40" s="238"/>
      <c r="R40" s="238"/>
    </row>
    <row r="41" spans="1:41" ht="15.75" customHeight="1">
      <c r="A41" s="304" t="s">
        <v>29</v>
      </c>
      <c r="B41" s="189">
        <v>52095</v>
      </c>
      <c r="C41" s="189">
        <v>55876</v>
      </c>
      <c r="D41" s="189">
        <v>57875</v>
      </c>
      <c r="E41" s="189">
        <v>54697</v>
      </c>
      <c r="F41" s="189">
        <v>54982</v>
      </c>
      <c r="G41" s="189">
        <v>57355</v>
      </c>
      <c r="H41" s="189">
        <v>61617</v>
      </c>
      <c r="I41" s="238"/>
      <c r="J41" s="238"/>
      <c r="K41" s="238"/>
      <c r="L41" s="238"/>
      <c r="M41" s="238"/>
      <c r="N41" s="238"/>
      <c r="O41" s="238"/>
      <c r="P41" s="238"/>
      <c r="Q41" s="238"/>
      <c r="R41" s="238"/>
    </row>
    <row r="42" spans="1:41" ht="15.75" customHeight="1">
      <c r="A42" s="304" t="s">
        <v>30</v>
      </c>
      <c r="B42" s="189">
        <v>43727</v>
      </c>
      <c r="C42" s="189">
        <v>42745</v>
      </c>
      <c r="D42" s="189">
        <v>45078</v>
      </c>
      <c r="E42" s="189">
        <v>41545</v>
      </c>
      <c r="F42" s="189">
        <v>40967</v>
      </c>
      <c r="G42" s="189">
        <v>45267</v>
      </c>
      <c r="H42" s="189">
        <v>45977</v>
      </c>
      <c r="I42" s="238"/>
      <c r="J42" s="238"/>
      <c r="K42" s="238"/>
      <c r="L42" s="238"/>
      <c r="M42" s="238"/>
      <c r="N42" s="238"/>
      <c r="O42" s="238"/>
      <c r="P42" s="238"/>
      <c r="Q42" s="238"/>
      <c r="R42" s="238"/>
    </row>
    <row r="43" spans="1:41" ht="15.75" customHeight="1">
      <c r="A43" s="304" t="s">
        <v>31</v>
      </c>
      <c r="B43" s="189">
        <v>34329</v>
      </c>
      <c r="C43" s="189">
        <v>35788</v>
      </c>
      <c r="D43" s="189">
        <v>37712</v>
      </c>
      <c r="E43" s="189">
        <v>37321</v>
      </c>
      <c r="F43" s="189">
        <v>42676</v>
      </c>
      <c r="G43" s="189">
        <v>47603</v>
      </c>
      <c r="H43" s="189">
        <v>50576</v>
      </c>
      <c r="I43"/>
      <c r="J43"/>
      <c r="K43"/>
      <c r="L43"/>
      <c r="M43" s="238"/>
      <c r="N43" s="238"/>
      <c r="O43" s="238"/>
      <c r="P43" s="238"/>
      <c r="Q43" s="238"/>
      <c r="R43" s="238"/>
    </row>
    <row r="44" spans="1:41" ht="15.75" customHeight="1" thickBot="1">
      <c r="A44" s="304" t="s">
        <v>32</v>
      </c>
      <c r="B44" s="189">
        <v>26497</v>
      </c>
      <c r="C44" s="189">
        <v>27113</v>
      </c>
      <c r="D44" s="189">
        <v>27944</v>
      </c>
      <c r="E44" s="189">
        <v>26756</v>
      </c>
      <c r="F44" s="189">
        <v>26257</v>
      </c>
      <c r="G44" s="189">
        <v>26706</v>
      </c>
      <c r="H44" s="189">
        <v>26829</v>
      </c>
      <c r="I44"/>
      <c r="J44"/>
      <c r="K44"/>
      <c r="L44"/>
      <c r="M44" s="238"/>
      <c r="N44" s="238"/>
      <c r="O44" s="238"/>
      <c r="P44" s="238"/>
      <c r="Q44" s="238"/>
      <c r="R44" s="238"/>
    </row>
    <row r="45" spans="1:41" ht="12.75" customHeight="1" thickTop="1">
      <c r="A45" s="402"/>
      <c r="B45" s="387"/>
      <c r="C45" s="387"/>
      <c r="D45" s="387"/>
      <c r="E45" s="387"/>
      <c r="F45" s="387"/>
      <c r="G45" s="387"/>
      <c r="H45" s="387"/>
      <c r="I45"/>
      <c r="J45"/>
      <c r="K45"/>
      <c r="L45"/>
      <c r="M45" s="238"/>
      <c r="N45" s="238"/>
      <c r="O45" s="238"/>
      <c r="P45" s="238"/>
      <c r="Q45" s="238"/>
      <c r="R45" s="238"/>
    </row>
    <row r="46" spans="1:41" s="4" customFormat="1" ht="29.25" customHeight="1">
      <c r="A46" s="551" t="s">
        <v>537</v>
      </c>
      <c r="B46" s="551"/>
      <c r="C46" s="551"/>
      <c r="D46" s="551"/>
      <c r="E46" s="551"/>
      <c r="F46" s="551"/>
      <c r="G46" s="551"/>
      <c r="H46" s="551"/>
      <c r="I46"/>
      <c r="J46"/>
      <c r="K46"/>
      <c r="L46"/>
      <c r="M46" s="325"/>
      <c r="N46" s="325"/>
      <c r="O46" s="325"/>
      <c r="P46" s="325"/>
      <c r="Q46" s="325"/>
      <c r="R46" s="325"/>
      <c r="S46" s="325"/>
      <c r="T46" s="325"/>
      <c r="U46" s="325"/>
      <c r="V46" s="325"/>
      <c r="W46" s="325"/>
      <c r="X46" s="325"/>
      <c r="Y46" s="325"/>
      <c r="Z46" s="325"/>
      <c r="AA46" s="325"/>
      <c r="AB46" s="325"/>
      <c r="AC46" s="325"/>
      <c r="AD46" s="325"/>
      <c r="AE46" s="325"/>
      <c r="AF46" s="325"/>
      <c r="AG46" s="325"/>
      <c r="AH46" s="325"/>
      <c r="AI46" s="325"/>
      <c r="AJ46" s="325"/>
      <c r="AK46" s="325"/>
      <c r="AL46" s="325"/>
      <c r="AM46" s="325"/>
      <c r="AN46" s="325"/>
      <c r="AO46" s="325"/>
    </row>
    <row r="47" spans="1:41" s="232" customFormat="1" ht="15.75" customHeight="1">
      <c r="A47" s="205" t="s">
        <v>438</v>
      </c>
      <c r="B47" s="208"/>
      <c r="C47" s="208"/>
      <c r="D47" s="208"/>
      <c r="E47" s="208"/>
      <c r="F47" s="208"/>
      <c r="G47" s="208"/>
      <c r="H47" s="208"/>
      <c r="I47" s="231"/>
      <c r="J47" s="231"/>
      <c r="K47" s="231"/>
      <c r="L47" s="231"/>
      <c r="M47" s="231"/>
      <c r="Q47" s="233"/>
    </row>
    <row r="48" spans="1:41" ht="15.75" customHeight="1">
      <c r="A48" s="180" t="s">
        <v>452</v>
      </c>
      <c r="B48" s="152"/>
      <c r="C48" s="152"/>
      <c r="D48" s="152"/>
      <c r="E48" s="152"/>
      <c r="F48" s="152"/>
      <c r="G48" s="152"/>
      <c r="H48" s="152"/>
      <c r="I48" s="18"/>
      <c r="J48" s="18"/>
      <c r="K48" s="18"/>
      <c r="L48" s="18"/>
      <c r="M48" s="18"/>
      <c r="Q48" s="233"/>
    </row>
    <row r="49" spans="1:17" ht="15.75" customHeight="1">
      <c r="A49" s="180" t="s">
        <v>185</v>
      </c>
      <c r="B49" s="152"/>
      <c r="C49" s="152"/>
      <c r="D49" s="152"/>
      <c r="E49" s="152"/>
      <c r="F49" s="152"/>
      <c r="G49" s="152"/>
      <c r="H49" s="152"/>
      <c r="I49" s="233"/>
      <c r="J49" s="233"/>
      <c r="K49" s="233"/>
      <c r="L49" s="233"/>
      <c r="M49" s="233"/>
      <c r="N49" s="233"/>
      <c r="O49" s="233"/>
      <c r="P49" s="233"/>
      <c r="Q49" s="233"/>
    </row>
    <row r="50" spans="1:17" ht="18.75">
      <c r="A50" s="208"/>
      <c r="B50" s="152"/>
      <c r="C50" s="152"/>
      <c r="D50" s="152"/>
      <c r="E50" s="152"/>
      <c r="F50" s="152"/>
      <c r="G50" s="152"/>
      <c r="H50" s="152"/>
      <c r="I50" s="233"/>
      <c r="J50" s="233"/>
      <c r="K50" s="233"/>
      <c r="L50" s="233"/>
      <c r="M50" s="233"/>
      <c r="N50" s="233"/>
      <c r="O50" s="233"/>
      <c r="P50" s="233"/>
      <c r="Q50" s="233"/>
    </row>
    <row r="51" spans="1:17" ht="15.75">
      <c r="A51" s="152"/>
      <c r="B51" s="152"/>
      <c r="C51" s="152"/>
      <c r="D51" s="152"/>
      <c r="E51" s="152"/>
      <c r="F51" s="152"/>
      <c r="G51" s="152"/>
      <c r="H51" s="152"/>
      <c r="I51" s="233"/>
      <c r="J51" s="233"/>
      <c r="K51" s="233"/>
      <c r="L51" s="233"/>
      <c r="M51" s="233"/>
      <c r="N51" s="233"/>
      <c r="O51" s="233"/>
      <c r="P51" s="233"/>
      <c r="Q51" s="233"/>
    </row>
    <row r="52" spans="1:17" ht="15.75">
      <c r="A52" s="152"/>
      <c r="B52" s="152"/>
      <c r="C52" s="152"/>
      <c r="D52" s="152"/>
      <c r="E52" s="152"/>
      <c r="F52" s="152"/>
      <c r="G52" s="152"/>
      <c r="H52" s="152"/>
      <c r="I52" s="233"/>
      <c r="J52" s="233"/>
      <c r="K52" s="233"/>
      <c r="L52" s="233"/>
      <c r="M52" s="233"/>
      <c r="N52" s="233"/>
      <c r="O52" s="233"/>
      <c r="P52" s="233"/>
      <c r="Q52" s="233"/>
    </row>
    <row r="53" spans="1:17" ht="15.75">
      <c r="A53" s="152"/>
      <c r="B53" s="152"/>
      <c r="C53" s="152"/>
      <c r="D53" s="152"/>
      <c r="E53" s="152"/>
      <c r="F53" s="152"/>
      <c r="G53" s="152"/>
      <c r="H53" s="152"/>
      <c r="I53" s="233"/>
      <c r="J53" s="233"/>
      <c r="K53" s="233"/>
      <c r="L53" s="233"/>
      <c r="M53" s="233"/>
      <c r="N53" s="233"/>
      <c r="O53" s="233"/>
      <c r="P53" s="233"/>
      <c r="Q53" s="233"/>
    </row>
    <row r="54" spans="1:17" ht="15.75">
      <c r="A54" s="152"/>
      <c r="B54" s="152"/>
      <c r="C54" s="152"/>
      <c r="D54" s="152"/>
      <c r="E54" s="152"/>
      <c r="F54" s="152"/>
      <c r="G54" s="152"/>
      <c r="H54" s="152"/>
      <c r="I54" s="233"/>
      <c r="J54" s="233"/>
      <c r="K54" s="233"/>
      <c r="L54" s="233"/>
      <c r="M54" s="233"/>
      <c r="N54" s="233"/>
      <c r="O54" s="233"/>
      <c r="P54" s="233"/>
      <c r="Q54" s="233"/>
    </row>
    <row r="55" spans="1:17" ht="18.75">
      <c r="A55" s="208"/>
      <c r="B55" s="152"/>
      <c r="C55" s="152"/>
      <c r="D55" s="152"/>
      <c r="E55" s="152"/>
      <c r="F55" s="152"/>
      <c r="G55" s="152"/>
      <c r="H55" s="152"/>
      <c r="I55" s="233"/>
      <c r="J55" s="233"/>
      <c r="K55" s="233"/>
      <c r="L55" s="233"/>
      <c r="M55" s="233"/>
      <c r="N55" s="233"/>
      <c r="O55" s="233"/>
      <c r="P55" s="233"/>
      <c r="Q55" s="233"/>
    </row>
    <row r="56" spans="1:17" ht="18.75">
      <c r="A56" s="208"/>
      <c r="B56" s="152"/>
      <c r="C56" s="152"/>
      <c r="D56" s="152"/>
      <c r="E56" s="152"/>
      <c r="F56" s="152"/>
      <c r="G56" s="152"/>
      <c r="H56" s="152"/>
      <c r="I56" s="233"/>
      <c r="J56" s="233"/>
      <c r="K56" s="233"/>
      <c r="L56" s="233"/>
      <c r="M56" s="233"/>
      <c r="N56" s="233"/>
      <c r="O56" s="233"/>
      <c r="P56" s="233"/>
      <c r="Q56" s="233"/>
    </row>
    <row r="57" spans="1:17" ht="18.75">
      <c r="A57" s="208"/>
      <c r="B57" s="152"/>
      <c r="C57" s="152"/>
      <c r="D57" s="152"/>
      <c r="E57" s="152"/>
      <c r="F57" s="152"/>
      <c r="G57" s="152"/>
      <c r="H57" s="152"/>
      <c r="I57" s="233"/>
      <c r="J57" s="233"/>
      <c r="K57" s="233"/>
      <c r="L57" s="233"/>
      <c r="M57" s="233"/>
      <c r="N57" s="233"/>
      <c r="O57" s="233"/>
      <c r="P57" s="233"/>
      <c r="Q57" s="233"/>
    </row>
    <row r="58" spans="1:17" ht="18.75">
      <c r="A58" s="208"/>
      <c r="B58" s="152"/>
      <c r="C58" s="152"/>
      <c r="D58" s="152"/>
      <c r="E58" s="152"/>
      <c r="F58" s="152"/>
      <c r="G58" s="152"/>
      <c r="H58" s="152"/>
      <c r="I58" s="233"/>
      <c r="J58" s="233"/>
      <c r="K58" s="233"/>
      <c r="L58" s="233"/>
      <c r="M58" s="233"/>
      <c r="N58" s="233"/>
      <c r="O58" s="233"/>
      <c r="P58" s="233"/>
      <c r="Q58" s="233"/>
    </row>
    <row r="59" spans="1:17" ht="15.75">
      <c r="A59" s="233"/>
      <c r="I59" s="233"/>
      <c r="J59" s="233"/>
      <c r="K59" s="233"/>
      <c r="L59" s="233"/>
      <c r="M59" s="233"/>
      <c r="N59" s="233"/>
      <c r="O59" s="233"/>
      <c r="P59" s="233"/>
      <c r="Q59" s="233"/>
    </row>
    <row r="60" spans="1:17" ht="15.75">
      <c r="A60" s="233"/>
      <c r="I60" s="233"/>
      <c r="J60" s="233"/>
      <c r="K60" s="233"/>
      <c r="L60" s="233"/>
      <c r="M60" s="233"/>
      <c r="N60" s="233"/>
      <c r="O60" s="233"/>
      <c r="P60" s="233"/>
      <c r="Q60" s="233"/>
    </row>
    <row r="61" spans="1:17" ht="15.75">
      <c r="A61" s="233"/>
      <c r="I61" s="233"/>
      <c r="J61" s="233"/>
      <c r="K61" s="233"/>
      <c r="L61" s="233"/>
      <c r="M61" s="233"/>
      <c r="N61" s="233"/>
      <c r="O61" s="233"/>
      <c r="P61" s="233"/>
      <c r="Q61" s="233"/>
    </row>
    <row r="62" spans="1:17" ht="15.75">
      <c r="A62" s="233"/>
      <c r="I62" s="233"/>
      <c r="J62" s="233"/>
      <c r="K62" s="233"/>
      <c r="L62" s="233"/>
      <c r="M62" s="233"/>
      <c r="N62" s="233"/>
      <c r="O62" s="233"/>
      <c r="P62" s="233"/>
      <c r="Q62" s="233"/>
    </row>
    <row r="63" spans="1:17" ht="15.75">
      <c r="A63" s="233"/>
      <c r="I63" s="233"/>
      <c r="J63" s="233"/>
      <c r="K63" s="233"/>
      <c r="L63" s="233"/>
      <c r="M63" s="233"/>
      <c r="N63" s="233"/>
      <c r="O63" s="233"/>
      <c r="P63" s="233"/>
      <c r="Q63" s="233"/>
    </row>
    <row r="64" spans="1:17" ht="15.75">
      <c r="A64" s="233"/>
      <c r="I64" s="233"/>
      <c r="J64" s="233"/>
      <c r="K64" s="233"/>
      <c r="L64" s="233"/>
      <c r="M64" s="233"/>
      <c r="N64" s="233"/>
      <c r="O64" s="233"/>
      <c r="P64" s="233"/>
      <c r="Q64" s="233"/>
    </row>
    <row r="65" spans="1:17" ht="15.75">
      <c r="A65" s="233"/>
      <c r="I65" s="233"/>
      <c r="J65" s="233"/>
      <c r="K65" s="233"/>
      <c r="L65" s="233"/>
      <c r="M65" s="233"/>
      <c r="N65" s="233"/>
      <c r="O65" s="233"/>
      <c r="P65" s="233"/>
      <c r="Q65" s="233"/>
    </row>
    <row r="66" spans="1:17" ht="15.75">
      <c r="A66" s="233"/>
      <c r="I66" s="233"/>
      <c r="J66" s="233"/>
      <c r="K66" s="233"/>
      <c r="L66" s="233"/>
      <c r="M66" s="233"/>
      <c r="N66" s="233"/>
      <c r="O66" s="233"/>
      <c r="P66" s="233"/>
      <c r="Q66" s="233"/>
    </row>
    <row r="67" spans="1:17" ht="15.75">
      <c r="A67" s="233"/>
      <c r="I67" s="233"/>
      <c r="J67" s="233"/>
      <c r="K67" s="233"/>
      <c r="L67" s="233"/>
      <c r="M67" s="233"/>
      <c r="N67" s="233"/>
      <c r="O67" s="233"/>
      <c r="P67" s="233"/>
      <c r="Q67" s="233"/>
    </row>
    <row r="68" spans="1:17" ht="15.75">
      <c r="A68" s="233"/>
      <c r="I68" s="233"/>
      <c r="J68" s="233"/>
      <c r="K68" s="233"/>
      <c r="L68" s="233"/>
      <c r="M68" s="233"/>
      <c r="N68" s="233"/>
      <c r="O68" s="233"/>
      <c r="P68" s="233"/>
      <c r="Q68" s="233"/>
    </row>
    <row r="69" spans="1:17" ht="15.75">
      <c r="A69" s="233"/>
      <c r="I69" s="233"/>
      <c r="J69" s="233"/>
      <c r="K69" s="233"/>
      <c r="L69" s="233"/>
      <c r="M69" s="233"/>
      <c r="N69" s="233"/>
      <c r="O69" s="233"/>
      <c r="P69" s="233"/>
      <c r="Q69" s="233"/>
    </row>
    <row r="70" spans="1:17" ht="15.75">
      <c r="A70" s="233"/>
      <c r="I70" s="233"/>
      <c r="J70" s="233"/>
      <c r="K70" s="233"/>
      <c r="L70" s="233"/>
      <c r="M70" s="233"/>
      <c r="N70" s="233"/>
      <c r="O70" s="233"/>
      <c r="P70" s="233"/>
      <c r="Q70" s="233"/>
    </row>
    <row r="71" spans="1:17" ht="15.75">
      <c r="A71" s="233"/>
      <c r="I71" s="233"/>
      <c r="J71" s="233"/>
      <c r="K71" s="233"/>
      <c r="L71" s="233"/>
      <c r="M71" s="233"/>
      <c r="N71" s="233"/>
      <c r="O71" s="233"/>
      <c r="P71" s="233"/>
      <c r="Q71" s="233"/>
    </row>
    <row r="72" spans="1:17" ht="15.75">
      <c r="A72" s="233"/>
      <c r="I72" s="233"/>
      <c r="J72" s="233"/>
      <c r="K72" s="233"/>
      <c r="L72" s="233"/>
      <c r="M72" s="233"/>
      <c r="N72" s="233"/>
      <c r="O72" s="233"/>
      <c r="P72" s="233"/>
      <c r="Q72" s="233"/>
    </row>
    <row r="73" spans="1:17" ht="15.75">
      <c r="A73" s="233"/>
      <c r="I73" s="233"/>
      <c r="J73" s="233"/>
      <c r="K73" s="233"/>
      <c r="L73" s="233"/>
      <c r="M73" s="233"/>
      <c r="N73" s="233"/>
      <c r="O73" s="233"/>
      <c r="P73" s="233"/>
      <c r="Q73" s="233"/>
    </row>
    <row r="74" spans="1:17" ht="15.75">
      <c r="A74" s="233"/>
      <c r="I74" s="233"/>
      <c r="J74" s="233"/>
      <c r="K74" s="233"/>
      <c r="L74" s="233"/>
      <c r="M74" s="233"/>
      <c r="N74" s="233"/>
      <c r="O74" s="233"/>
      <c r="P74" s="233"/>
      <c r="Q74" s="233"/>
    </row>
    <row r="75" spans="1:17" ht="15.75">
      <c r="A75" s="233"/>
      <c r="I75" s="233"/>
      <c r="J75" s="233"/>
      <c r="K75" s="233"/>
      <c r="L75" s="233"/>
      <c r="M75" s="233"/>
      <c r="N75" s="233"/>
      <c r="O75" s="233"/>
      <c r="P75" s="233"/>
      <c r="Q75" s="233"/>
    </row>
    <row r="76" spans="1:17" ht="15.75">
      <c r="A76" s="233"/>
      <c r="I76" s="233"/>
      <c r="J76" s="233"/>
      <c r="K76" s="233"/>
      <c r="L76" s="233"/>
      <c r="M76" s="233"/>
      <c r="N76" s="233"/>
      <c r="O76" s="233"/>
      <c r="P76" s="233"/>
      <c r="Q76" s="233"/>
    </row>
    <row r="77" spans="1:17" ht="15.75">
      <c r="A77" s="233"/>
      <c r="I77" s="233"/>
      <c r="J77" s="233"/>
      <c r="K77" s="233"/>
      <c r="L77" s="233"/>
      <c r="M77" s="233"/>
      <c r="N77" s="233"/>
      <c r="O77" s="233"/>
      <c r="P77" s="233"/>
      <c r="Q77" s="233"/>
    </row>
    <row r="78" spans="1:17" ht="15.75">
      <c r="A78" s="233"/>
      <c r="I78" s="233"/>
      <c r="J78" s="233"/>
      <c r="K78" s="233"/>
      <c r="L78" s="233"/>
      <c r="M78" s="233"/>
      <c r="N78" s="233"/>
      <c r="O78" s="233"/>
      <c r="P78" s="233"/>
      <c r="Q78" s="233"/>
    </row>
    <row r="79" spans="1:17" ht="15.75">
      <c r="A79" s="233"/>
      <c r="I79" s="233"/>
      <c r="J79" s="233"/>
      <c r="K79" s="233"/>
      <c r="L79" s="233"/>
      <c r="M79" s="233"/>
      <c r="N79" s="233"/>
      <c r="O79" s="233"/>
      <c r="P79" s="233"/>
      <c r="Q79" s="233"/>
    </row>
    <row r="80" spans="1:17" ht="15.75">
      <c r="A80" s="233"/>
      <c r="I80" s="233"/>
      <c r="J80" s="233"/>
      <c r="K80" s="233"/>
      <c r="L80" s="233"/>
      <c r="M80" s="233"/>
      <c r="N80" s="233"/>
      <c r="O80" s="233"/>
      <c r="P80" s="233"/>
      <c r="Q80" s="233"/>
    </row>
    <row r="81" spans="1:1" ht="15.75">
      <c r="A81" s="233"/>
    </row>
    <row r="82" spans="1:1" ht="15.75">
      <c r="A82" s="233"/>
    </row>
    <row r="83" spans="1:1" ht="15.75">
      <c r="A83" s="233"/>
    </row>
    <row r="84" spans="1:1" ht="15.75">
      <c r="A84" s="233"/>
    </row>
    <row r="85" spans="1:1" ht="15.75">
      <c r="A85" s="233"/>
    </row>
    <row r="86" spans="1:1" ht="15.75">
      <c r="A86" s="233"/>
    </row>
    <row r="87" spans="1:1" ht="15.75">
      <c r="A87" s="233"/>
    </row>
    <row r="88" spans="1:1" ht="15.75">
      <c r="A88" s="233"/>
    </row>
    <row r="89" spans="1:1" ht="15.75">
      <c r="A89" s="233"/>
    </row>
    <row r="90" spans="1:1" ht="15.75">
      <c r="A90" s="233"/>
    </row>
    <row r="91" spans="1:1" ht="15.75">
      <c r="A91" s="233"/>
    </row>
    <row r="92" spans="1:1" ht="15.75">
      <c r="A92" s="233"/>
    </row>
    <row r="93" spans="1:1" ht="15.75">
      <c r="A93" s="233"/>
    </row>
    <row r="94" spans="1:1" ht="15.75">
      <c r="A94" s="233"/>
    </row>
    <row r="95" spans="1:1" ht="15.75">
      <c r="A95" s="233"/>
    </row>
    <row r="96" spans="1:1" ht="15.75">
      <c r="A96" s="233"/>
    </row>
    <row r="97" spans="1:1" ht="15.75">
      <c r="A97" s="233"/>
    </row>
    <row r="98" spans="1:1" ht="15.75">
      <c r="A98" s="233"/>
    </row>
    <row r="99" spans="1:1" ht="15.75">
      <c r="A99" s="233"/>
    </row>
    <row r="100" spans="1:1" ht="15.75">
      <c r="A100" s="233"/>
    </row>
    <row r="101" spans="1:1" ht="15.75">
      <c r="A101" s="233"/>
    </row>
    <row r="102" spans="1:1" ht="15.75">
      <c r="A102" s="233"/>
    </row>
    <row r="103" spans="1:1" ht="15.75">
      <c r="A103" s="233"/>
    </row>
    <row r="104" spans="1:1" ht="15.75">
      <c r="A104" s="233"/>
    </row>
    <row r="105" spans="1:1" ht="15.75">
      <c r="A105" s="233"/>
    </row>
    <row r="106" spans="1:1" ht="15.75">
      <c r="A106" s="233"/>
    </row>
    <row r="107" spans="1:1" ht="15.75">
      <c r="A107" s="233"/>
    </row>
    <row r="108" spans="1:1" ht="15.75">
      <c r="A108" s="233"/>
    </row>
    <row r="109" spans="1:1" ht="15.75">
      <c r="A109" s="233"/>
    </row>
    <row r="110" spans="1:1" ht="15.75">
      <c r="A110" s="233"/>
    </row>
    <row r="111" spans="1:1" ht="15.75">
      <c r="A111" s="233"/>
    </row>
    <row r="112" spans="1:1" ht="15.75">
      <c r="A112" s="233"/>
    </row>
    <row r="113" spans="1:1" ht="15.75">
      <c r="A113" s="233"/>
    </row>
    <row r="114" spans="1:1" ht="15.75">
      <c r="A114" s="233"/>
    </row>
    <row r="115" spans="1:1" ht="15.75">
      <c r="A115" s="233"/>
    </row>
    <row r="116" spans="1:1" ht="15.75">
      <c r="A116" s="233"/>
    </row>
    <row r="117" spans="1:1" ht="15.75">
      <c r="A117" s="233"/>
    </row>
    <row r="118" spans="1:1" ht="15.75">
      <c r="A118" s="233"/>
    </row>
    <row r="119" spans="1:1" ht="15.75">
      <c r="A119" s="233"/>
    </row>
    <row r="120" spans="1:1" ht="15.75">
      <c r="A120" s="233"/>
    </row>
    <row r="121" spans="1:1" ht="15.75">
      <c r="A121" s="233"/>
    </row>
    <row r="122" spans="1:1" ht="15.75">
      <c r="A122" s="233"/>
    </row>
    <row r="123" spans="1:1" ht="15.75">
      <c r="A123" s="233"/>
    </row>
    <row r="124" spans="1:1" ht="15.75">
      <c r="A124" s="233"/>
    </row>
    <row r="125" spans="1:1" ht="15.75">
      <c r="A125" s="233"/>
    </row>
    <row r="126" spans="1:1" ht="15.75">
      <c r="A126" s="233"/>
    </row>
    <row r="127" spans="1:1" ht="15.75">
      <c r="A127" s="233"/>
    </row>
    <row r="128" spans="1:1" ht="15.75">
      <c r="A128" s="233"/>
    </row>
    <row r="129" spans="1:1" ht="15.75">
      <c r="A129" s="233"/>
    </row>
    <row r="130" spans="1:1" ht="15.75">
      <c r="A130" s="233"/>
    </row>
    <row r="131" spans="1:1" ht="15.75">
      <c r="A131" s="233"/>
    </row>
    <row r="132" spans="1:1" ht="15.75">
      <c r="A132" s="233"/>
    </row>
    <row r="133" spans="1:1" ht="15.75">
      <c r="A133" s="233"/>
    </row>
    <row r="134" spans="1:1" ht="15.75">
      <c r="A134" s="233"/>
    </row>
    <row r="135" spans="1:1" ht="15.75">
      <c r="A135" s="233"/>
    </row>
    <row r="136" spans="1:1" ht="15.75">
      <c r="A136" s="233"/>
    </row>
    <row r="137" spans="1:1" ht="15.75">
      <c r="A137" s="233"/>
    </row>
  </sheetData>
  <mergeCells count="11">
    <mergeCell ref="A46:H46"/>
    <mergeCell ref="M3:O3"/>
    <mergeCell ref="H5:H6"/>
    <mergeCell ref="A2:H2"/>
    <mergeCell ref="B5:B6"/>
    <mergeCell ref="C5:C6"/>
    <mergeCell ref="D5:D6"/>
    <mergeCell ref="E5:E6"/>
    <mergeCell ref="F5:F6"/>
    <mergeCell ref="A5:A6"/>
    <mergeCell ref="G5:G6"/>
  </mergeCells>
  <printOptions horizontalCentered="1" gridLinesSet="0"/>
  <pageMargins left="0" right="0" top="0.39370078740157483" bottom="0.27559055118110237" header="0" footer="0"/>
  <pageSetup scale="48" orientation="landscape"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syncVertical="1" syncRef="A1" transitionEvaluation="1">
    <pageSetUpPr fitToPage="1"/>
  </sheetPr>
  <dimension ref="A1:AN137"/>
  <sheetViews>
    <sheetView showGridLines="0" showZeros="0" zoomScaleNormal="100" zoomScaleSheetLayoutView="100" workbookViewId="0"/>
  </sheetViews>
  <sheetFormatPr baseColWidth="10" defaultColWidth="12.5703125" defaultRowHeight="15.75"/>
  <cols>
    <col min="1" max="1" width="28" style="1" customWidth="1"/>
    <col min="2" max="7" width="11.42578125" style="1" customWidth="1"/>
    <col min="8" max="10" width="11.42578125" style="11" customWidth="1"/>
    <col min="11" max="11" width="11.42578125" style="1" customWidth="1"/>
    <col min="13" max="13" width="13.42578125" style="1" customWidth="1"/>
    <col min="14" max="14" width="13.140625" style="1" customWidth="1"/>
    <col min="15" max="17" width="13.28515625" style="1" customWidth="1"/>
    <col min="18" max="20" width="13.28515625" style="1" bestFit="1" customWidth="1"/>
    <col min="21" max="21" width="13" style="6" bestFit="1" customWidth="1"/>
    <col min="22" max="16384" width="12.5703125" style="1"/>
  </cols>
  <sheetData>
    <row r="1" spans="1:24" ht="16.5">
      <c r="A1" s="23"/>
      <c r="B1" s="19"/>
      <c r="C1" s="19"/>
      <c r="D1" s="19"/>
      <c r="E1" s="19"/>
      <c r="F1" s="19"/>
      <c r="G1" s="19"/>
      <c r="H1" s="19"/>
      <c r="I1" s="19"/>
      <c r="J1" s="19"/>
      <c r="K1" s="19"/>
      <c r="M1" s="16"/>
      <c r="N1" s="16"/>
      <c r="O1" s="16"/>
      <c r="P1" s="16"/>
      <c r="Q1" s="16"/>
      <c r="R1" s="16"/>
      <c r="S1" s="16"/>
      <c r="T1" s="16"/>
    </row>
    <row r="2" spans="1:24" s="420" customFormat="1" ht="12.75" customHeight="1">
      <c r="A2" s="572" t="s">
        <v>433</v>
      </c>
      <c r="B2" s="572"/>
      <c r="C2" s="572"/>
      <c r="D2" s="572"/>
      <c r="E2" s="572"/>
      <c r="F2" s="572"/>
      <c r="G2" s="572"/>
      <c r="H2" s="572"/>
      <c r="I2" s="572"/>
      <c r="J2" s="572"/>
      <c r="K2" s="572"/>
    </row>
    <row r="3" spans="1:24" s="420" customFormat="1" ht="15.75" customHeight="1">
      <c r="A3" s="435" t="s">
        <v>634</v>
      </c>
      <c r="B3" s="435"/>
      <c r="C3" s="435"/>
      <c r="D3" s="435"/>
      <c r="E3" s="435"/>
      <c r="F3" s="435"/>
      <c r="G3" s="435"/>
      <c r="H3" s="435"/>
      <c r="I3" s="435"/>
      <c r="J3" s="435"/>
      <c r="K3" s="435"/>
      <c r="M3" s="436"/>
      <c r="N3" s="436"/>
      <c r="O3" s="436"/>
      <c r="P3" s="436"/>
      <c r="Q3" s="564"/>
      <c r="R3" s="564"/>
      <c r="S3" s="564"/>
      <c r="T3" s="437"/>
      <c r="U3" s="438"/>
    </row>
    <row r="4" spans="1:24" s="420" customFormat="1" ht="16.5" thickBot="1">
      <c r="L4" s="349"/>
      <c r="U4" s="438"/>
    </row>
    <row r="5" spans="1:24" ht="15.75" customHeight="1" thickTop="1">
      <c r="A5" s="568" t="s">
        <v>536</v>
      </c>
      <c r="B5" s="568">
        <v>1997</v>
      </c>
      <c r="C5" s="568">
        <v>1998</v>
      </c>
      <c r="D5" s="568">
        <v>1999</v>
      </c>
      <c r="E5" s="568">
        <v>2000</v>
      </c>
      <c r="F5" s="568">
        <v>2001</v>
      </c>
      <c r="G5" s="568">
        <v>2002</v>
      </c>
      <c r="H5" s="568">
        <v>2003</v>
      </c>
      <c r="I5" s="568">
        <v>2004</v>
      </c>
      <c r="J5" s="568">
        <v>2005</v>
      </c>
      <c r="K5" s="568">
        <v>2006</v>
      </c>
      <c r="M5"/>
      <c r="N5"/>
      <c r="O5"/>
      <c r="P5"/>
      <c r="Q5"/>
      <c r="R5"/>
      <c r="S5"/>
      <c r="T5"/>
      <c r="U5"/>
      <c r="V5"/>
    </row>
    <row r="6" spans="1:24" ht="15.75" customHeight="1" thickBot="1">
      <c r="A6" s="567"/>
      <c r="B6" s="567"/>
      <c r="C6" s="567"/>
      <c r="D6" s="567"/>
      <c r="E6" s="567"/>
      <c r="F6" s="567"/>
      <c r="G6" s="567"/>
      <c r="H6" s="567"/>
      <c r="I6" s="567"/>
      <c r="J6" s="567"/>
      <c r="K6" s="567"/>
      <c r="M6"/>
      <c r="N6"/>
      <c r="O6"/>
      <c r="P6"/>
      <c r="Q6"/>
      <c r="R6"/>
      <c r="S6"/>
      <c r="T6"/>
      <c r="U6"/>
      <c r="V6"/>
    </row>
    <row r="7" spans="1:24" ht="15.75" customHeight="1" thickTop="1">
      <c r="B7" s="15"/>
      <c r="C7" s="15"/>
      <c r="D7" s="15"/>
      <c r="E7" s="15"/>
      <c r="F7" s="15"/>
      <c r="G7" s="15"/>
      <c r="H7" s="14"/>
      <c r="I7" s="14"/>
      <c r="J7" s="13"/>
      <c r="K7" s="13"/>
      <c r="M7"/>
      <c r="N7"/>
      <c r="O7"/>
      <c r="P7"/>
      <c r="Q7"/>
      <c r="R7"/>
      <c r="S7"/>
      <c r="T7"/>
      <c r="U7"/>
      <c r="V7"/>
    </row>
    <row r="8" spans="1:24" ht="15.75" customHeight="1">
      <c r="A8" s="59" t="s">
        <v>200</v>
      </c>
      <c r="B8" s="67">
        <v>16321</v>
      </c>
      <c r="C8" s="67">
        <v>71339</v>
      </c>
      <c r="D8" s="67">
        <v>63875</v>
      </c>
      <c r="E8" s="67">
        <v>50977</v>
      </c>
      <c r="F8" s="67">
        <v>59942</v>
      </c>
      <c r="G8" s="67">
        <v>48517</v>
      </c>
      <c r="H8" s="67">
        <v>54869</v>
      </c>
      <c r="I8" s="67">
        <v>85450</v>
      </c>
      <c r="J8" s="68">
        <v>90264</v>
      </c>
      <c r="K8" s="68">
        <v>103791</v>
      </c>
      <c r="M8" s="7"/>
      <c r="N8" s="7"/>
      <c r="O8" s="7"/>
      <c r="P8" s="7"/>
      <c r="Q8" s="7"/>
      <c r="R8" s="7"/>
      <c r="S8" s="7"/>
      <c r="T8" s="7"/>
      <c r="U8" s="7"/>
      <c r="V8"/>
      <c r="W8" s="10"/>
    </row>
    <row r="9" spans="1:24" ht="15.75" customHeight="1">
      <c r="A9" s="60"/>
      <c r="B9" s="67"/>
      <c r="C9" s="67"/>
      <c r="D9" s="67"/>
      <c r="E9" s="67"/>
      <c r="F9" s="67"/>
      <c r="G9" s="67"/>
      <c r="H9" s="67"/>
      <c r="I9" s="67"/>
      <c r="J9" s="67"/>
      <c r="K9" s="67"/>
      <c r="M9" s="7"/>
      <c r="N9" s="7"/>
      <c r="O9" s="7"/>
      <c r="P9" s="7"/>
      <c r="Q9" s="7"/>
      <c r="R9" s="7"/>
      <c r="S9" s="7"/>
      <c r="T9" s="7"/>
      <c r="U9" s="7"/>
      <c r="V9"/>
      <c r="W9" s="10"/>
    </row>
    <row r="10" spans="1:24" ht="15.75" customHeight="1">
      <c r="A10" s="304" t="s">
        <v>0</v>
      </c>
      <c r="B10" s="67">
        <v>38</v>
      </c>
      <c r="C10" s="67">
        <v>59</v>
      </c>
      <c r="D10" s="67">
        <v>166</v>
      </c>
      <c r="E10" s="67">
        <v>71</v>
      </c>
      <c r="F10" s="67">
        <v>100</v>
      </c>
      <c r="G10" s="67">
        <v>83</v>
      </c>
      <c r="H10" s="67">
        <v>36</v>
      </c>
      <c r="I10" s="67">
        <v>36</v>
      </c>
      <c r="J10" s="67">
        <v>1042</v>
      </c>
      <c r="K10" s="67">
        <v>2025</v>
      </c>
      <c r="M10" s="7"/>
      <c r="N10" s="7"/>
      <c r="O10" s="7"/>
      <c r="P10" s="7"/>
      <c r="Q10" s="7"/>
      <c r="R10" s="7"/>
      <c r="S10" s="7"/>
      <c r="T10" s="7"/>
      <c r="U10" s="7"/>
      <c r="V10"/>
      <c r="W10" s="10"/>
      <c r="X10" s="10"/>
    </row>
    <row r="11" spans="1:24" ht="15.75" customHeight="1">
      <c r="A11" s="304" t="s">
        <v>1</v>
      </c>
      <c r="B11" s="67">
        <v>18</v>
      </c>
      <c r="C11" s="67">
        <v>2925</v>
      </c>
      <c r="D11" s="67">
        <v>1939</v>
      </c>
      <c r="E11" s="67">
        <v>386</v>
      </c>
      <c r="F11" s="67">
        <v>430</v>
      </c>
      <c r="G11" s="67">
        <v>393</v>
      </c>
      <c r="H11" s="67">
        <v>2472</v>
      </c>
      <c r="I11" s="67">
        <v>4170</v>
      </c>
      <c r="J11" s="67">
        <v>4645</v>
      </c>
      <c r="K11" s="67">
        <v>12133</v>
      </c>
      <c r="M11" s="7"/>
      <c r="N11" s="7"/>
      <c r="O11" s="7"/>
      <c r="P11" s="7"/>
      <c r="Q11" s="7"/>
      <c r="R11" s="7"/>
      <c r="S11" s="7"/>
      <c r="T11" s="7"/>
      <c r="U11" s="7"/>
      <c r="V11"/>
      <c r="W11" s="10"/>
      <c r="X11" s="10"/>
    </row>
    <row r="12" spans="1:24" ht="15.75" customHeight="1">
      <c r="A12" s="304" t="s">
        <v>2</v>
      </c>
      <c r="B12" s="67">
        <v>6</v>
      </c>
      <c r="C12" s="67">
        <v>652</v>
      </c>
      <c r="D12" s="67">
        <v>455</v>
      </c>
      <c r="E12" s="67">
        <v>48</v>
      </c>
      <c r="F12" s="67">
        <v>158</v>
      </c>
      <c r="G12" s="67">
        <v>83</v>
      </c>
      <c r="H12" s="67">
        <v>87</v>
      </c>
      <c r="I12" s="67">
        <v>2558</v>
      </c>
      <c r="J12" s="67">
        <v>4603</v>
      </c>
      <c r="K12" s="67">
        <v>4968</v>
      </c>
      <c r="M12" s="7"/>
      <c r="N12" s="7"/>
      <c r="O12" s="7"/>
      <c r="P12" s="7"/>
      <c r="Q12" s="7"/>
      <c r="R12" s="7"/>
      <c r="S12" s="7"/>
      <c r="T12" s="7"/>
      <c r="U12" s="7"/>
      <c r="V12"/>
      <c r="W12" s="10"/>
      <c r="X12" s="10"/>
    </row>
    <row r="13" spans="1:24" ht="15.75" customHeight="1">
      <c r="A13" s="304" t="s">
        <v>3</v>
      </c>
      <c r="B13" s="67">
        <v>384</v>
      </c>
      <c r="C13" s="67">
        <v>513</v>
      </c>
      <c r="D13" s="67">
        <v>295</v>
      </c>
      <c r="E13" s="67">
        <v>249</v>
      </c>
      <c r="F13" s="67">
        <v>286</v>
      </c>
      <c r="G13" s="67">
        <v>23</v>
      </c>
      <c r="H13" s="67">
        <v>155</v>
      </c>
      <c r="I13" s="67">
        <v>427</v>
      </c>
      <c r="J13" s="67">
        <v>244</v>
      </c>
      <c r="K13" s="67">
        <v>749</v>
      </c>
      <c r="M13" s="7"/>
      <c r="N13" s="7"/>
      <c r="O13" s="7"/>
      <c r="P13" s="7"/>
      <c r="Q13" s="7"/>
      <c r="R13" s="7"/>
      <c r="S13" s="7"/>
      <c r="T13" s="7"/>
      <c r="U13" s="7"/>
      <c r="V13"/>
      <c r="W13" s="10"/>
      <c r="X13" s="10"/>
    </row>
    <row r="14" spans="1:24" ht="15.75" customHeight="1">
      <c r="A14" s="304" t="s">
        <v>201</v>
      </c>
      <c r="B14" s="67">
        <v>58</v>
      </c>
      <c r="C14" s="67">
        <v>295</v>
      </c>
      <c r="D14" s="67">
        <v>120</v>
      </c>
      <c r="E14" s="67">
        <v>120</v>
      </c>
      <c r="F14" s="67">
        <v>110</v>
      </c>
      <c r="G14" s="67">
        <v>118</v>
      </c>
      <c r="H14" s="67">
        <v>320</v>
      </c>
      <c r="I14" s="67">
        <v>612</v>
      </c>
      <c r="J14" s="67">
        <v>632</v>
      </c>
      <c r="K14" s="67">
        <v>1329</v>
      </c>
      <c r="M14" s="7"/>
      <c r="N14" s="7"/>
      <c r="O14" s="7"/>
      <c r="P14" s="7"/>
      <c r="Q14" s="7"/>
      <c r="R14" s="7"/>
      <c r="S14" s="7"/>
      <c r="T14" s="7"/>
      <c r="U14" s="7"/>
      <c r="V14"/>
      <c r="W14" s="10"/>
      <c r="X14" s="10"/>
    </row>
    <row r="15" spans="1:24" ht="15.75" customHeight="1">
      <c r="A15" s="304" t="s">
        <v>5</v>
      </c>
      <c r="B15" s="67">
        <v>1177</v>
      </c>
      <c r="C15" s="67">
        <v>1773</v>
      </c>
      <c r="D15" s="67">
        <v>1345</v>
      </c>
      <c r="E15" s="67">
        <v>2160</v>
      </c>
      <c r="F15" s="67">
        <v>2051</v>
      </c>
      <c r="G15" s="67">
        <v>1544</v>
      </c>
      <c r="H15" s="67">
        <v>1481</v>
      </c>
      <c r="I15" s="67">
        <v>1593</v>
      </c>
      <c r="J15" s="67">
        <v>1761</v>
      </c>
      <c r="K15" s="67">
        <v>1902</v>
      </c>
      <c r="M15" s="7"/>
      <c r="N15" s="7"/>
      <c r="O15" s="7"/>
      <c r="P15" s="7"/>
      <c r="Q15" s="7"/>
      <c r="R15" s="7"/>
      <c r="S15" s="7"/>
      <c r="T15" s="7"/>
      <c r="U15" s="7"/>
      <c r="V15"/>
      <c r="W15" s="10"/>
      <c r="X15" s="10"/>
    </row>
    <row r="16" spans="1:24" ht="15.75" customHeight="1">
      <c r="A16" s="304" t="s">
        <v>6</v>
      </c>
      <c r="B16" s="67">
        <v>29</v>
      </c>
      <c r="C16" s="67">
        <v>1125</v>
      </c>
      <c r="D16" s="67">
        <v>1211</v>
      </c>
      <c r="E16" s="67">
        <v>1088</v>
      </c>
      <c r="F16" s="67">
        <v>1831</v>
      </c>
      <c r="G16" s="67">
        <v>1674</v>
      </c>
      <c r="H16" s="67">
        <v>1048</v>
      </c>
      <c r="I16" s="67">
        <v>1786</v>
      </c>
      <c r="J16" s="67">
        <v>1076</v>
      </c>
      <c r="K16" s="67">
        <v>1573</v>
      </c>
      <c r="M16" s="7"/>
      <c r="N16" s="7"/>
      <c r="O16" s="7"/>
      <c r="P16" s="7"/>
      <c r="Q16" s="7"/>
      <c r="R16" s="7"/>
      <c r="S16" s="7"/>
      <c r="T16" s="7"/>
      <c r="U16" s="7"/>
      <c r="V16"/>
      <c r="W16" s="10"/>
      <c r="X16" s="10"/>
    </row>
    <row r="17" spans="1:24" ht="15.75" customHeight="1">
      <c r="A17" s="304" t="s">
        <v>7</v>
      </c>
      <c r="B17" s="67">
        <v>60</v>
      </c>
      <c r="C17" s="67">
        <v>475</v>
      </c>
      <c r="D17" s="67">
        <v>957</v>
      </c>
      <c r="E17" s="67">
        <v>647</v>
      </c>
      <c r="F17" s="67">
        <v>477</v>
      </c>
      <c r="G17" s="67">
        <v>142</v>
      </c>
      <c r="H17" s="67">
        <v>497</v>
      </c>
      <c r="I17" s="67">
        <v>1150</v>
      </c>
      <c r="J17" s="67">
        <v>2067</v>
      </c>
      <c r="K17" s="67">
        <v>2414</v>
      </c>
      <c r="M17" s="7"/>
      <c r="N17" s="7"/>
      <c r="O17" s="7"/>
      <c r="P17" s="7"/>
      <c r="Q17" s="7"/>
      <c r="R17" s="7"/>
      <c r="S17" s="7"/>
      <c r="T17" s="7"/>
      <c r="U17" s="7"/>
      <c r="V17"/>
      <c r="W17" s="10"/>
      <c r="X17" s="10"/>
    </row>
    <row r="18" spans="1:24" ht="15.75" customHeight="1">
      <c r="A18" s="304" t="s">
        <v>391</v>
      </c>
      <c r="B18" s="67">
        <v>0</v>
      </c>
      <c r="C18" s="67">
        <v>0</v>
      </c>
      <c r="D18" s="67">
        <v>0</v>
      </c>
      <c r="E18" s="67">
        <v>0</v>
      </c>
      <c r="F18" s="67">
        <v>0</v>
      </c>
      <c r="G18" s="67">
        <v>0</v>
      </c>
      <c r="H18" s="67">
        <v>0</v>
      </c>
      <c r="I18" s="67">
        <v>0</v>
      </c>
      <c r="J18" s="67">
        <v>0</v>
      </c>
      <c r="K18" s="67">
        <v>0</v>
      </c>
      <c r="M18" s="7"/>
      <c r="N18" s="7"/>
      <c r="O18" s="7"/>
      <c r="P18" s="7"/>
      <c r="Q18" s="7"/>
      <c r="R18" s="7"/>
      <c r="S18" s="7"/>
      <c r="T18" s="7"/>
      <c r="U18" s="7"/>
      <c r="V18"/>
      <c r="W18" s="10"/>
      <c r="X18" s="10"/>
    </row>
    <row r="19" spans="1:24" ht="15.75" customHeight="1">
      <c r="A19" s="304" t="s">
        <v>393</v>
      </c>
      <c r="B19" s="67">
        <v>0</v>
      </c>
      <c r="C19" s="67">
        <v>0</v>
      </c>
      <c r="D19" s="67">
        <v>0</v>
      </c>
      <c r="E19" s="67">
        <v>0</v>
      </c>
      <c r="F19" s="67">
        <v>0</v>
      </c>
      <c r="G19" s="67">
        <v>0</v>
      </c>
      <c r="H19" s="67">
        <v>0</v>
      </c>
      <c r="I19" s="67">
        <v>0</v>
      </c>
      <c r="J19" s="67">
        <v>0</v>
      </c>
      <c r="K19" s="67">
        <v>0</v>
      </c>
      <c r="M19" s="7"/>
      <c r="N19" s="7"/>
      <c r="O19" s="7"/>
      <c r="P19" s="7"/>
      <c r="Q19" s="7"/>
      <c r="R19" s="7"/>
      <c r="S19" s="7"/>
      <c r="T19" s="7"/>
      <c r="U19" s="7"/>
      <c r="V19"/>
      <c r="W19" s="10"/>
      <c r="X19" s="10"/>
    </row>
    <row r="20" spans="1:24" ht="15.75" customHeight="1">
      <c r="A20" s="304" t="s">
        <v>8</v>
      </c>
      <c r="B20" s="67">
        <v>6</v>
      </c>
      <c r="C20" s="67">
        <v>7</v>
      </c>
      <c r="D20" s="67">
        <v>7</v>
      </c>
      <c r="E20" s="67">
        <v>19</v>
      </c>
      <c r="F20" s="67">
        <v>5</v>
      </c>
      <c r="G20" s="67">
        <v>11</v>
      </c>
      <c r="H20" s="67">
        <v>7</v>
      </c>
      <c r="I20" s="67">
        <v>27</v>
      </c>
      <c r="J20" s="67">
        <v>160</v>
      </c>
      <c r="K20" s="67">
        <v>163</v>
      </c>
      <c r="M20" s="7"/>
      <c r="N20" s="7"/>
      <c r="O20" s="7"/>
      <c r="P20" s="7"/>
      <c r="Q20" s="7"/>
      <c r="R20" s="7"/>
      <c r="S20" s="7"/>
      <c r="T20" s="7"/>
      <c r="U20" s="7"/>
      <c r="V20"/>
      <c r="W20" s="10"/>
      <c r="X20" s="10"/>
    </row>
    <row r="21" spans="1:24" ht="15.75" customHeight="1">
      <c r="A21" s="304" t="s">
        <v>9</v>
      </c>
      <c r="B21" s="67">
        <v>78</v>
      </c>
      <c r="C21" s="67">
        <v>975</v>
      </c>
      <c r="D21" s="67">
        <v>1622</v>
      </c>
      <c r="E21" s="67">
        <v>1061</v>
      </c>
      <c r="F21" s="67">
        <v>569</v>
      </c>
      <c r="G21" s="67">
        <v>150</v>
      </c>
      <c r="H21" s="67">
        <v>361</v>
      </c>
      <c r="I21" s="67">
        <v>2441</v>
      </c>
      <c r="J21" s="67">
        <v>2862</v>
      </c>
      <c r="K21" s="67">
        <v>2744</v>
      </c>
      <c r="M21" s="7"/>
      <c r="N21" s="7"/>
      <c r="O21" s="7"/>
      <c r="P21" s="7"/>
      <c r="Q21" s="7"/>
      <c r="R21" s="7"/>
      <c r="S21" s="7"/>
      <c r="T21" s="7"/>
      <c r="U21" s="7"/>
      <c r="V21"/>
      <c r="W21" s="10"/>
      <c r="X21" s="10"/>
    </row>
    <row r="22" spans="1:24" ht="15.75" customHeight="1">
      <c r="A22" s="304" t="s">
        <v>10</v>
      </c>
      <c r="B22" s="67">
        <v>1</v>
      </c>
      <c r="C22" s="67">
        <v>1</v>
      </c>
      <c r="D22" s="67">
        <v>134</v>
      </c>
      <c r="E22" s="67">
        <v>23</v>
      </c>
      <c r="F22" s="67">
        <v>3</v>
      </c>
      <c r="G22" s="67">
        <v>0</v>
      </c>
      <c r="H22" s="67">
        <v>0</v>
      </c>
      <c r="I22" s="67">
        <v>462</v>
      </c>
      <c r="J22" s="67">
        <v>516</v>
      </c>
      <c r="K22" s="67">
        <v>572</v>
      </c>
      <c r="M22" s="7"/>
      <c r="N22" s="7"/>
      <c r="O22" s="7"/>
      <c r="P22" s="7"/>
      <c r="Q22" s="7"/>
      <c r="R22" s="7"/>
      <c r="S22" s="7"/>
      <c r="T22" s="7"/>
      <c r="U22" s="7"/>
      <c r="V22"/>
      <c r="W22" s="10"/>
      <c r="X22" s="10"/>
    </row>
    <row r="23" spans="1:24" ht="15.75" customHeight="1">
      <c r="A23" s="304" t="s">
        <v>11</v>
      </c>
      <c r="B23" s="67">
        <v>0</v>
      </c>
      <c r="C23" s="67">
        <v>0</v>
      </c>
      <c r="D23" s="67">
        <v>6</v>
      </c>
      <c r="E23" s="67">
        <v>1</v>
      </c>
      <c r="F23" s="67">
        <v>4</v>
      </c>
      <c r="G23" s="67">
        <v>0</v>
      </c>
      <c r="H23" s="67">
        <v>0</v>
      </c>
      <c r="I23" s="67">
        <v>3</v>
      </c>
      <c r="J23" s="67">
        <v>802</v>
      </c>
      <c r="K23" s="67">
        <v>580</v>
      </c>
      <c r="M23" s="7"/>
      <c r="N23" s="7"/>
      <c r="O23" s="7"/>
      <c r="P23" s="7"/>
      <c r="Q23" s="7"/>
      <c r="R23" s="7"/>
      <c r="S23" s="7"/>
      <c r="T23" s="7"/>
      <c r="U23" s="7"/>
      <c r="V23"/>
      <c r="W23" s="10"/>
      <c r="X23" s="10"/>
    </row>
    <row r="24" spans="1:24" ht="15.75" customHeight="1">
      <c r="A24" s="304" t="s">
        <v>12</v>
      </c>
      <c r="B24" s="67">
        <v>1407</v>
      </c>
      <c r="C24" s="67">
        <v>4741</v>
      </c>
      <c r="D24" s="67">
        <v>4916</v>
      </c>
      <c r="E24" s="67">
        <v>3711</v>
      </c>
      <c r="F24" s="67">
        <v>5430</v>
      </c>
      <c r="G24" s="67">
        <v>5131</v>
      </c>
      <c r="H24" s="67">
        <v>4902</v>
      </c>
      <c r="I24" s="67">
        <v>6898</v>
      </c>
      <c r="J24" s="67">
        <v>7154</v>
      </c>
      <c r="K24" s="67">
        <v>8441</v>
      </c>
      <c r="M24" s="7"/>
      <c r="N24" s="7"/>
      <c r="O24" s="7"/>
      <c r="P24" s="7"/>
      <c r="Q24" s="7"/>
      <c r="R24" s="7"/>
      <c r="S24" s="7"/>
      <c r="T24" s="7"/>
      <c r="U24" s="7"/>
      <c r="V24"/>
      <c r="W24" s="10"/>
      <c r="X24" s="10"/>
    </row>
    <row r="25" spans="1:24" ht="15.75" customHeight="1">
      <c r="A25" s="304" t="s">
        <v>202</v>
      </c>
      <c r="B25" s="67">
        <v>1</v>
      </c>
      <c r="C25" s="67">
        <v>6</v>
      </c>
      <c r="D25" s="67">
        <v>43</v>
      </c>
      <c r="E25" s="67">
        <v>19</v>
      </c>
      <c r="F25" s="67">
        <v>17</v>
      </c>
      <c r="G25" s="67">
        <v>18</v>
      </c>
      <c r="H25" s="67">
        <v>11</v>
      </c>
      <c r="I25" s="67">
        <v>11</v>
      </c>
      <c r="J25" s="67">
        <v>6</v>
      </c>
      <c r="K25" s="67">
        <v>312</v>
      </c>
      <c r="M25" s="7"/>
      <c r="N25" s="7"/>
      <c r="O25" s="7"/>
      <c r="P25" s="7"/>
      <c r="Q25" s="7"/>
      <c r="R25" s="7"/>
      <c r="S25" s="7"/>
      <c r="T25" s="7"/>
      <c r="U25" s="7"/>
      <c r="V25"/>
      <c r="W25" s="10"/>
      <c r="X25" s="10"/>
    </row>
    <row r="26" spans="1:24" ht="15.75" customHeight="1">
      <c r="A26" s="304" t="s">
        <v>203</v>
      </c>
      <c r="B26" s="67">
        <v>39</v>
      </c>
      <c r="C26" s="67">
        <v>64</v>
      </c>
      <c r="D26" s="67">
        <v>52</v>
      </c>
      <c r="E26" s="67">
        <v>75</v>
      </c>
      <c r="F26" s="67">
        <v>67</v>
      </c>
      <c r="G26" s="67">
        <v>22</v>
      </c>
      <c r="H26" s="67">
        <v>57</v>
      </c>
      <c r="I26" s="67">
        <v>34</v>
      </c>
      <c r="J26" s="67">
        <v>197</v>
      </c>
      <c r="K26" s="67">
        <v>880</v>
      </c>
      <c r="M26" s="7"/>
      <c r="N26" s="7"/>
      <c r="O26" s="7"/>
      <c r="P26" s="7"/>
      <c r="Q26" s="7"/>
      <c r="R26" s="7"/>
      <c r="S26" s="7"/>
      <c r="T26" s="7"/>
      <c r="U26" s="7"/>
      <c r="V26"/>
      <c r="W26" s="10"/>
      <c r="X26" s="10"/>
    </row>
    <row r="27" spans="1:24" ht="15.75" customHeight="1">
      <c r="A27" s="304" t="s">
        <v>204</v>
      </c>
      <c r="B27" s="67">
        <v>1288</v>
      </c>
      <c r="C27" s="67">
        <v>1690</v>
      </c>
      <c r="D27" s="67">
        <v>1953</v>
      </c>
      <c r="E27" s="67">
        <v>1790</v>
      </c>
      <c r="F27" s="67">
        <v>1824</v>
      </c>
      <c r="G27" s="67">
        <v>2128</v>
      </c>
      <c r="H27" s="67">
        <v>2084</v>
      </c>
      <c r="I27" s="67">
        <v>3378</v>
      </c>
      <c r="J27" s="67">
        <v>2846</v>
      </c>
      <c r="K27" s="67">
        <v>5065</v>
      </c>
      <c r="M27" s="7"/>
      <c r="N27" s="7"/>
      <c r="O27" s="7"/>
      <c r="P27" s="7"/>
      <c r="Q27" s="7"/>
      <c r="R27" s="7"/>
      <c r="S27" s="7"/>
      <c r="T27" s="7"/>
      <c r="U27" s="7"/>
      <c r="V27"/>
      <c r="W27" s="10"/>
      <c r="X27" s="10"/>
    </row>
    <row r="28" spans="1:24" ht="15.75" customHeight="1">
      <c r="A28" s="304" t="s">
        <v>16</v>
      </c>
      <c r="B28" s="67">
        <v>1450</v>
      </c>
      <c r="C28" s="67">
        <v>3174</v>
      </c>
      <c r="D28" s="67">
        <v>3440</v>
      </c>
      <c r="E28" s="67">
        <v>2271</v>
      </c>
      <c r="F28" s="67">
        <v>2485</v>
      </c>
      <c r="G28" s="67">
        <v>1591</v>
      </c>
      <c r="H28" s="67">
        <v>2257</v>
      </c>
      <c r="I28" s="67">
        <v>2655</v>
      </c>
      <c r="J28" s="67">
        <v>2437</v>
      </c>
      <c r="K28" s="67">
        <v>2429</v>
      </c>
      <c r="M28" s="7"/>
      <c r="N28" s="7"/>
      <c r="O28" s="7"/>
      <c r="P28" s="7"/>
      <c r="Q28" s="7"/>
      <c r="R28" s="7"/>
      <c r="S28" s="7"/>
      <c r="T28" s="7"/>
      <c r="U28" s="7"/>
      <c r="V28"/>
      <c r="W28" s="10"/>
      <c r="X28" s="10"/>
    </row>
    <row r="29" spans="1:24" ht="15.75" customHeight="1">
      <c r="A29" s="304" t="s">
        <v>17</v>
      </c>
      <c r="B29" s="67">
        <v>2</v>
      </c>
      <c r="C29" s="67">
        <v>2114</v>
      </c>
      <c r="D29" s="67">
        <v>1986</v>
      </c>
      <c r="E29" s="67">
        <v>1503</v>
      </c>
      <c r="F29" s="67">
        <v>2177</v>
      </c>
      <c r="G29" s="67">
        <v>526</v>
      </c>
      <c r="H29" s="67">
        <v>2256</v>
      </c>
      <c r="I29" s="67">
        <v>2758</v>
      </c>
      <c r="J29" s="67">
        <v>2505</v>
      </c>
      <c r="K29" s="67">
        <v>1710</v>
      </c>
      <c r="M29" s="7"/>
      <c r="N29" s="7"/>
      <c r="O29" s="7"/>
      <c r="P29" s="7"/>
      <c r="Q29" s="7"/>
      <c r="R29" s="7"/>
      <c r="S29" s="7"/>
      <c r="T29" s="7"/>
      <c r="U29" s="7"/>
      <c r="V29"/>
      <c r="W29" s="10"/>
      <c r="X29" s="10"/>
    </row>
    <row r="30" spans="1:24" ht="15.75" customHeight="1">
      <c r="A30" s="304" t="s">
        <v>18</v>
      </c>
      <c r="B30" s="67">
        <v>43</v>
      </c>
      <c r="C30" s="67">
        <v>242</v>
      </c>
      <c r="D30" s="67">
        <v>84</v>
      </c>
      <c r="E30" s="67">
        <v>177</v>
      </c>
      <c r="F30" s="67">
        <v>167</v>
      </c>
      <c r="G30" s="67">
        <v>208</v>
      </c>
      <c r="H30" s="67">
        <v>219</v>
      </c>
      <c r="I30" s="67">
        <v>170</v>
      </c>
      <c r="J30" s="67">
        <v>359</v>
      </c>
      <c r="K30" s="67">
        <v>152</v>
      </c>
      <c r="M30" s="7"/>
      <c r="N30" s="7"/>
      <c r="O30" s="7"/>
      <c r="P30" s="7"/>
      <c r="Q30" s="7"/>
      <c r="R30" s="7"/>
      <c r="S30" s="7"/>
      <c r="T30" s="7"/>
      <c r="U30" s="7"/>
      <c r="V30"/>
      <c r="W30" s="10"/>
      <c r="X30" s="10"/>
    </row>
    <row r="31" spans="1:24" ht="15.75" customHeight="1">
      <c r="A31" s="304" t="s">
        <v>19</v>
      </c>
      <c r="B31" s="67">
        <v>17</v>
      </c>
      <c r="C31" s="67">
        <v>2560</v>
      </c>
      <c r="D31" s="67">
        <v>1878</v>
      </c>
      <c r="E31" s="67">
        <v>1725</v>
      </c>
      <c r="F31" s="67">
        <v>1675</v>
      </c>
      <c r="G31" s="67">
        <v>1381</v>
      </c>
      <c r="H31" s="67">
        <v>1896</v>
      </c>
      <c r="I31" s="67">
        <v>2143</v>
      </c>
      <c r="J31" s="67">
        <v>2225</v>
      </c>
      <c r="K31" s="67">
        <v>2311</v>
      </c>
      <c r="M31" s="7"/>
      <c r="N31" s="7"/>
      <c r="O31" s="7"/>
      <c r="P31" s="7"/>
      <c r="Q31" s="7"/>
      <c r="R31" s="7"/>
      <c r="S31" s="7"/>
      <c r="T31" s="7"/>
      <c r="U31" s="7"/>
      <c r="V31"/>
      <c r="W31" s="10"/>
      <c r="X31" s="10"/>
    </row>
    <row r="32" spans="1:24" ht="15.75" customHeight="1">
      <c r="A32" s="304" t="s">
        <v>20</v>
      </c>
      <c r="B32" s="67">
        <v>28</v>
      </c>
      <c r="C32" s="67">
        <v>975</v>
      </c>
      <c r="D32" s="67">
        <v>1303</v>
      </c>
      <c r="E32" s="67">
        <v>1020</v>
      </c>
      <c r="F32" s="67">
        <v>2047</v>
      </c>
      <c r="G32" s="67">
        <v>1265</v>
      </c>
      <c r="H32" s="67">
        <v>977</v>
      </c>
      <c r="I32" s="67">
        <v>1377</v>
      </c>
      <c r="J32" s="67">
        <v>523</v>
      </c>
      <c r="K32" s="67">
        <v>1630</v>
      </c>
      <c r="M32" s="7"/>
      <c r="N32" s="7"/>
      <c r="O32" s="7"/>
      <c r="P32" s="7"/>
      <c r="Q32" s="7"/>
      <c r="R32" s="7"/>
      <c r="S32" s="7"/>
      <c r="T32" s="7"/>
      <c r="U32" s="7"/>
      <c r="V32"/>
      <c r="W32" s="10"/>
      <c r="X32" s="10"/>
    </row>
    <row r="33" spans="1:40" ht="15.75" customHeight="1">
      <c r="A33" s="304" t="s">
        <v>21</v>
      </c>
      <c r="B33" s="67">
        <v>0</v>
      </c>
      <c r="C33" s="67">
        <v>0</v>
      </c>
      <c r="D33" s="67">
        <v>36</v>
      </c>
      <c r="E33" s="67">
        <v>656</v>
      </c>
      <c r="F33" s="67">
        <v>577</v>
      </c>
      <c r="G33" s="67">
        <v>574</v>
      </c>
      <c r="H33" s="67">
        <v>957</v>
      </c>
      <c r="I33" s="67">
        <v>618</v>
      </c>
      <c r="J33" s="67">
        <v>2196</v>
      </c>
      <c r="K33" s="67">
        <v>2745</v>
      </c>
      <c r="M33" s="7"/>
      <c r="N33" s="7"/>
      <c r="O33" s="7"/>
      <c r="P33" s="7"/>
      <c r="Q33" s="7"/>
      <c r="R33" s="7"/>
      <c r="S33" s="7"/>
      <c r="T33" s="7"/>
      <c r="U33" s="7"/>
      <c r="V33"/>
      <c r="W33" s="10"/>
      <c r="X33" s="10"/>
    </row>
    <row r="34" spans="1:40" ht="15.75" customHeight="1">
      <c r="A34" s="304" t="s">
        <v>22</v>
      </c>
      <c r="B34" s="67">
        <v>857</v>
      </c>
      <c r="C34" s="67">
        <v>1140</v>
      </c>
      <c r="D34" s="67">
        <v>1381</v>
      </c>
      <c r="E34" s="67">
        <v>1486</v>
      </c>
      <c r="F34" s="67">
        <v>1584</v>
      </c>
      <c r="G34" s="67">
        <v>1769</v>
      </c>
      <c r="H34" s="67">
        <v>1640</v>
      </c>
      <c r="I34" s="67">
        <v>1901</v>
      </c>
      <c r="J34" s="67">
        <v>1597</v>
      </c>
      <c r="K34" s="67">
        <v>1168</v>
      </c>
      <c r="M34" s="7"/>
      <c r="N34" s="7"/>
      <c r="O34" s="7"/>
      <c r="P34" s="7"/>
      <c r="Q34" s="7"/>
      <c r="R34" s="7"/>
      <c r="S34" s="7"/>
      <c r="T34" s="7"/>
      <c r="U34" s="7"/>
      <c r="V34"/>
      <c r="W34" s="10"/>
      <c r="X34" s="10"/>
    </row>
    <row r="35" spans="1:40" ht="15.75" customHeight="1">
      <c r="A35" s="304" t="s">
        <v>23</v>
      </c>
      <c r="B35" s="67">
        <v>1365</v>
      </c>
      <c r="C35" s="67">
        <v>3710</v>
      </c>
      <c r="D35" s="67">
        <v>3674</v>
      </c>
      <c r="E35" s="67">
        <v>2658</v>
      </c>
      <c r="F35" s="67">
        <v>4171</v>
      </c>
      <c r="G35" s="67">
        <v>3769</v>
      </c>
      <c r="H35" s="67">
        <v>4071</v>
      </c>
      <c r="I35" s="67">
        <v>6604</v>
      </c>
      <c r="J35" s="67">
        <v>3454</v>
      </c>
      <c r="K35" s="67">
        <v>1981</v>
      </c>
      <c r="M35" s="7"/>
      <c r="N35" s="7"/>
      <c r="O35" s="7"/>
      <c r="P35" s="7"/>
      <c r="Q35" s="7"/>
      <c r="R35" s="7"/>
      <c r="S35" s="7"/>
      <c r="T35" s="7"/>
      <c r="U35" s="7"/>
      <c r="V35"/>
      <c r="W35" s="10"/>
      <c r="X35" s="10"/>
    </row>
    <row r="36" spans="1:40" ht="15.75" customHeight="1">
      <c r="A36" s="304" t="s">
        <v>24</v>
      </c>
      <c r="B36" s="67">
        <v>810</v>
      </c>
      <c r="C36" s="67">
        <v>15222</v>
      </c>
      <c r="D36" s="67">
        <v>5299</v>
      </c>
      <c r="E36" s="67">
        <v>3852</v>
      </c>
      <c r="F36" s="67">
        <v>3614</v>
      </c>
      <c r="G36" s="67">
        <v>3701</v>
      </c>
      <c r="H36" s="67">
        <v>1667</v>
      </c>
      <c r="I36" s="67">
        <v>5788</v>
      </c>
      <c r="J36" s="67">
        <v>12081</v>
      </c>
      <c r="K36" s="67">
        <v>12211</v>
      </c>
      <c r="M36" s="7"/>
      <c r="N36" s="7"/>
      <c r="O36" s="7"/>
      <c r="P36" s="7"/>
      <c r="Q36" s="7"/>
      <c r="R36" s="7"/>
      <c r="S36" s="7"/>
      <c r="T36" s="7"/>
      <c r="U36" s="7"/>
      <c r="V36"/>
      <c r="W36" s="10"/>
      <c r="X36" s="10"/>
    </row>
    <row r="37" spans="1:40" ht="15.75" customHeight="1">
      <c r="A37" s="304" t="s">
        <v>25</v>
      </c>
      <c r="B37" s="67">
        <v>259</v>
      </c>
      <c r="C37" s="67">
        <v>2448</v>
      </c>
      <c r="D37" s="67">
        <v>2037</v>
      </c>
      <c r="E37" s="67">
        <v>1232</v>
      </c>
      <c r="F37" s="67">
        <v>1118</v>
      </c>
      <c r="G37" s="67">
        <v>593</v>
      </c>
      <c r="H37" s="67">
        <v>1152</v>
      </c>
      <c r="I37" s="67">
        <v>4735</v>
      </c>
      <c r="J37" s="67">
        <v>7964</v>
      </c>
      <c r="K37" s="67">
        <v>9151</v>
      </c>
      <c r="M37" s="7"/>
      <c r="N37" s="7"/>
      <c r="O37" s="7"/>
      <c r="P37" s="7"/>
      <c r="Q37" s="7"/>
      <c r="R37" s="7"/>
      <c r="S37" s="7"/>
      <c r="T37" s="7"/>
      <c r="U37" s="7"/>
      <c r="V37"/>
      <c r="W37" s="10"/>
      <c r="X37" s="10"/>
    </row>
    <row r="38" spans="1:40" ht="15.75" customHeight="1">
      <c r="A38" s="304" t="s">
        <v>26</v>
      </c>
      <c r="B38" s="67">
        <v>791</v>
      </c>
      <c r="C38" s="67">
        <v>1236</v>
      </c>
      <c r="D38" s="67">
        <v>561</v>
      </c>
      <c r="E38" s="67">
        <v>507</v>
      </c>
      <c r="F38" s="67">
        <v>596</v>
      </c>
      <c r="G38" s="67">
        <v>786</v>
      </c>
      <c r="H38" s="67">
        <v>548</v>
      </c>
      <c r="I38" s="67">
        <v>442</v>
      </c>
      <c r="J38" s="67">
        <v>434</v>
      </c>
      <c r="K38" s="67">
        <v>1886</v>
      </c>
      <c r="M38" s="7"/>
      <c r="N38" s="7"/>
      <c r="O38" s="7"/>
      <c r="P38" s="7"/>
      <c r="Q38" s="7"/>
      <c r="R38" s="7"/>
      <c r="S38" s="7"/>
      <c r="T38" s="7"/>
      <c r="U38" s="7"/>
      <c r="V38"/>
      <c r="W38" s="10"/>
      <c r="X38" s="10"/>
    </row>
    <row r="39" spans="1:40" ht="15.75" customHeight="1">
      <c r="A39" s="304" t="s">
        <v>27</v>
      </c>
      <c r="B39" s="67">
        <v>2236</v>
      </c>
      <c r="C39" s="67">
        <v>4939</v>
      </c>
      <c r="D39" s="67">
        <v>5436</v>
      </c>
      <c r="E39" s="67">
        <v>5433</v>
      </c>
      <c r="F39" s="67">
        <v>5969</v>
      </c>
      <c r="G39" s="67">
        <v>4448</v>
      </c>
      <c r="H39" s="67">
        <v>5556</v>
      </c>
      <c r="I39" s="67">
        <v>7197</v>
      </c>
      <c r="J39" s="67">
        <v>6453</v>
      </c>
      <c r="K39" s="67">
        <v>4844</v>
      </c>
      <c r="M39" s="7"/>
      <c r="N39" s="7"/>
      <c r="O39" s="7"/>
      <c r="P39" s="7"/>
      <c r="Q39" s="7"/>
      <c r="R39" s="7"/>
      <c r="S39" s="7"/>
      <c r="T39" s="7"/>
      <c r="U39" s="7"/>
      <c r="V39"/>
      <c r="W39" s="10"/>
      <c r="X39" s="10"/>
    </row>
    <row r="40" spans="1:40" ht="15.75" customHeight="1">
      <c r="A40" s="304" t="s">
        <v>28</v>
      </c>
      <c r="B40" s="67">
        <v>0</v>
      </c>
      <c r="C40" s="67">
        <v>0</v>
      </c>
      <c r="D40" s="67">
        <v>0</v>
      </c>
      <c r="E40" s="67">
        <v>0</v>
      </c>
      <c r="F40" s="67">
        <v>0</v>
      </c>
      <c r="G40" s="67">
        <v>3</v>
      </c>
      <c r="H40" s="67">
        <v>17</v>
      </c>
      <c r="I40" s="67">
        <v>3</v>
      </c>
      <c r="J40" s="67">
        <v>12</v>
      </c>
      <c r="K40" s="67">
        <v>25</v>
      </c>
      <c r="M40" s="7"/>
      <c r="N40" s="7"/>
      <c r="O40" s="7"/>
      <c r="P40" s="7"/>
      <c r="Q40" s="7"/>
      <c r="R40" s="7"/>
      <c r="S40" s="7"/>
      <c r="T40" s="7"/>
      <c r="U40" s="7"/>
      <c r="V40"/>
      <c r="W40" s="10"/>
      <c r="X40" s="10"/>
    </row>
    <row r="41" spans="1:40" ht="15.75" customHeight="1">
      <c r="A41" s="304" t="s">
        <v>29</v>
      </c>
      <c r="B41" s="67">
        <v>1454</v>
      </c>
      <c r="C41" s="67">
        <v>5195</v>
      </c>
      <c r="D41" s="67">
        <v>5398</v>
      </c>
      <c r="E41" s="67">
        <v>3678</v>
      </c>
      <c r="F41" s="67">
        <v>5524</v>
      </c>
      <c r="G41" s="67">
        <v>5225</v>
      </c>
      <c r="H41" s="67">
        <v>5177</v>
      </c>
      <c r="I41" s="67">
        <v>6576</v>
      </c>
      <c r="J41" s="67">
        <v>5912</v>
      </c>
      <c r="K41" s="67">
        <v>4473</v>
      </c>
      <c r="M41" s="7"/>
      <c r="N41" s="7"/>
      <c r="O41" s="7"/>
      <c r="P41" s="7"/>
      <c r="Q41" s="7"/>
      <c r="R41" s="7"/>
      <c r="S41" s="7"/>
      <c r="T41" s="7"/>
      <c r="U41" s="7"/>
      <c r="V41"/>
      <c r="W41" s="10"/>
      <c r="X41" s="10"/>
    </row>
    <row r="42" spans="1:40" ht="15.75" customHeight="1">
      <c r="A42" s="304" t="s">
        <v>30</v>
      </c>
      <c r="B42" s="67">
        <v>2417</v>
      </c>
      <c r="C42" s="67">
        <v>13005</v>
      </c>
      <c r="D42" s="67">
        <v>15878</v>
      </c>
      <c r="E42" s="67">
        <v>13240</v>
      </c>
      <c r="F42" s="67">
        <v>14808</v>
      </c>
      <c r="G42" s="67">
        <v>11125</v>
      </c>
      <c r="H42" s="67">
        <v>12921</v>
      </c>
      <c r="I42" s="67">
        <v>16269</v>
      </c>
      <c r="J42" s="67">
        <v>10920</v>
      </c>
      <c r="K42" s="67">
        <v>10166</v>
      </c>
      <c r="M42" s="7"/>
      <c r="N42" s="7"/>
      <c r="O42" s="7"/>
      <c r="P42" s="7"/>
      <c r="Q42" s="7"/>
      <c r="R42" s="7"/>
      <c r="S42" s="7"/>
      <c r="T42" s="7"/>
      <c r="U42" s="7"/>
      <c r="V42"/>
      <c r="W42" s="10"/>
      <c r="X42" s="10"/>
    </row>
    <row r="43" spans="1:40" ht="15.75" customHeight="1">
      <c r="A43" s="304" t="s">
        <v>31</v>
      </c>
      <c r="B43" s="67">
        <v>0</v>
      </c>
      <c r="C43" s="67">
        <v>34</v>
      </c>
      <c r="D43" s="67">
        <v>205</v>
      </c>
      <c r="E43" s="67">
        <v>4</v>
      </c>
      <c r="F43" s="67">
        <v>5</v>
      </c>
      <c r="G43" s="67">
        <v>5</v>
      </c>
      <c r="H43" s="67">
        <v>5</v>
      </c>
      <c r="I43" s="67">
        <v>500</v>
      </c>
      <c r="J43" s="67">
        <v>448</v>
      </c>
      <c r="K43" s="67">
        <v>540</v>
      </c>
      <c r="M43" s="7"/>
      <c r="N43" s="7"/>
      <c r="O43" s="7"/>
      <c r="P43" s="7"/>
      <c r="Q43" s="7"/>
      <c r="R43" s="7"/>
      <c r="S43" s="7"/>
      <c r="T43" s="7"/>
      <c r="U43" s="7"/>
      <c r="V43"/>
      <c r="W43" s="10"/>
      <c r="X43" s="10"/>
    </row>
    <row r="44" spans="1:40" ht="15.75" customHeight="1" thickBot="1">
      <c r="A44" s="304" t="s">
        <v>32</v>
      </c>
      <c r="B44" s="67">
        <v>2</v>
      </c>
      <c r="C44" s="67">
        <v>44</v>
      </c>
      <c r="D44" s="67">
        <v>58</v>
      </c>
      <c r="E44" s="67">
        <v>67</v>
      </c>
      <c r="F44" s="67">
        <v>63</v>
      </c>
      <c r="G44" s="67">
        <v>28</v>
      </c>
      <c r="H44" s="67">
        <v>35</v>
      </c>
      <c r="I44" s="67">
        <v>128</v>
      </c>
      <c r="J44" s="67">
        <v>131</v>
      </c>
      <c r="K44" s="67">
        <v>519</v>
      </c>
      <c r="M44" s="7"/>
      <c r="N44" s="7"/>
      <c r="O44" s="7"/>
      <c r="P44" s="7"/>
      <c r="Q44" s="7"/>
      <c r="R44" s="7"/>
      <c r="S44" s="7"/>
      <c r="T44" s="7"/>
      <c r="U44" s="7"/>
      <c r="V44"/>
      <c r="W44" s="10"/>
      <c r="X44" s="10"/>
    </row>
    <row r="45" spans="1:40" ht="15.75" customHeight="1" thickTop="1">
      <c r="A45" s="402"/>
      <c r="B45" s="414"/>
      <c r="C45" s="414"/>
      <c r="D45" s="414"/>
      <c r="E45" s="414"/>
      <c r="F45" s="414"/>
      <c r="G45" s="414"/>
      <c r="H45" s="414"/>
      <c r="I45" s="414"/>
      <c r="J45" s="414"/>
      <c r="K45" s="414"/>
      <c r="M45" s="7"/>
      <c r="N45" s="7"/>
      <c r="O45" s="7"/>
      <c r="P45" s="7"/>
      <c r="Q45" s="7"/>
      <c r="R45" s="7"/>
      <c r="S45" s="7"/>
      <c r="T45" s="7"/>
      <c r="U45" s="7"/>
      <c r="V45"/>
      <c r="W45" s="10"/>
      <c r="X45" s="10"/>
    </row>
    <row r="46" spans="1:40" s="4" customFormat="1" ht="28.5" customHeight="1">
      <c r="A46" s="551" t="s">
        <v>537</v>
      </c>
      <c r="B46" s="551"/>
      <c r="C46" s="551"/>
      <c r="D46" s="551"/>
      <c r="E46" s="551"/>
      <c r="F46" s="551"/>
      <c r="G46" s="551"/>
      <c r="H46" s="551"/>
      <c r="I46" s="551"/>
      <c r="J46" s="551"/>
      <c r="K46" s="551"/>
      <c r="L46" s="325"/>
      <c r="M46" s="325"/>
      <c r="N46" s="325"/>
      <c r="O46" s="325"/>
      <c r="P46" s="325"/>
      <c r="Q46" s="325"/>
      <c r="R46" s="325"/>
      <c r="S46" s="325"/>
      <c r="T46" s="325"/>
      <c r="U46" s="325"/>
      <c r="V46" s="325"/>
      <c r="W46" s="325"/>
      <c r="X46" s="325"/>
      <c r="Y46" s="325"/>
      <c r="Z46" s="325"/>
      <c r="AA46" s="325"/>
      <c r="AB46" s="325"/>
      <c r="AC46" s="325"/>
      <c r="AD46" s="325"/>
      <c r="AE46" s="325"/>
      <c r="AF46" s="325"/>
      <c r="AG46" s="325"/>
      <c r="AH46" s="325"/>
      <c r="AI46" s="325"/>
      <c r="AJ46" s="325"/>
      <c r="AK46" s="325"/>
      <c r="AL46" s="325"/>
      <c r="AM46" s="325"/>
      <c r="AN46" s="325"/>
    </row>
    <row r="47" spans="1:40" s="5" customFormat="1" ht="15.75" customHeight="1">
      <c r="A47" s="61" t="s">
        <v>438</v>
      </c>
      <c r="B47" s="77"/>
      <c r="C47" s="77"/>
      <c r="D47" s="77"/>
      <c r="E47" s="77"/>
      <c r="F47" s="77"/>
      <c r="G47" s="26"/>
      <c r="H47" s="26"/>
      <c r="I47" s="26"/>
      <c r="J47" s="78"/>
      <c r="K47" s="78"/>
      <c r="M47" s="8"/>
      <c r="N47" s="8"/>
      <c r="O47" s="8"/>
      <c r="P47" s="8"/>
      <c r="Q47" s="8"/>
      <c r="U47" s="6"/>
      <c r="V47"/>
      <c r="W47" s="6"/>
      <c r="X47" s="6"/>
    </row>
    <row r="48" spans="1:40" ht="15.75" customHeight="1">
      <c r="A48" s="79" t="s">
        <v>453</v>
      </c>
      <c r="B48" s="79"/>
      <c r="C48" s="79"/>
      <c r="D48" s="79"/>
      <c r="E48" s="79"/>
      <c r="F48" s="79"/>
      <c r="G48" s="51"/>
      <c r="H48" s="51"/>
      <c r="I48" s="51"/>
      <c r="J48" s="51"/>
      <c r="K48" s="51"/>
      <c r="M48" s="12"/>
      <c r="N48" s="12"/>
      <c r="O48" s="12"/>
      <c r="P48" s="12"/>
      <c r="Q48" s="12"/>
      <c r="V48"/>
    </row>
    <row r="49" spans="1:20" ht="15.75" customHeight="1">
      <c r="A49" s="79" t="s">
        <v>185</v>
      </c>
      <c r="B49" s="79"/>
      <c r="C49" s="79"/>
      <c r="D49" s="79"/>
      <c r="E49" s="79"/>
      <c r="F49" s="79"/>
      <c r="G49" s="51"/>
      <c r="H49" s="51"/>
      <c r="I49" s="51"/>
      <c r="J49" s="51"/>
      <c r="K49" s="51"/>
      <c r="M49" s="6"/>
      <c r="N49" s="6"/>
      <c r="O49" s="6"/>
      <c r="P49" s="6"/>
      <c r="Q49" s="6"/>
      <c r="R49" s="6"/>
      <c r="S49" s="6"/>
      <c r="T49" s="6"/>
    </row>
    <row r="50" spans="1:20" ht="18.75">
      <c r="A50" s="78"/>
      <c r="B50" s="78"/>
      <c r="C50" s="78"/>
      <c r="D50" s="78"/>
      <c r="E50" s="78"/>
      <c r="F50" s="78"/>
      <c r="G50" s="78"/>
      <c r="H50" s="78"/>
      <c r="I50" s="78"/>
      <c r="J50" s="78"/>
      <c r="K50" s="51"/>
      <c r="M50" s="6"/>
      <c r="N50" s="6"/>
      <c r="O50" s="6"/>
      <c r="P50" s="6"/>
      <c r="Q50" s="6"/>
      <c r="R50" s="6"/>
      <c r="S50" s="6"/>
      <c r="T50" s="6"/>
    </row>
    <row r="51" spans="1:20" ht="18.75">
      <c r="A51" s="51"/>
      <c r="B51" s="78"/>
      <c r="C51" s="78"/>
      <c r="D51" s="78"/>
      <c r="E51" s="78"/>
      <c r="F51" s="78"/>
      <c r="G51" s="78"/>
      <c r="H51" s="78"/>
      <c r="I51" s="78"/>
      <c r="J51" s="78"/>
      <c r="K51" s="51"/>
      <c r="M51" s="6"/>
      <c r="N51" s="6"/>
      <c r="O51" s="6"/>
      <c r="P51" s="6"/>
      <c r="Q51" s="6"/>
      <c r="R51" s="6"/>
      <c r="S51" s="6"/>
      <c r="T51" s="6"/>
    </row>
    <row r="52" spans="1:20" ht="18.75">
      <c r="A52" s="51"/>
      <c r="B52" s="78"/>
      <c r="C52" s="78"/>
      <c r="D52" s="78"/>
      <c r="E52" s="78"/>
      <c r="F52" s="78"/>
      <c r="G52" s="78"/>
      <c r="H52" s="78"/>
      <c r="I52" s="78"/>
      <c r="J52" s="78"/>
      <c r="K52" s="51"/>
      <c r="M52" s="6"/>
      <c r="N52" s="6"/>
      <c r="O52" s="6"/>
      <c r="P52" s="6"/>
      <c r="Q52" s="6"/>
      <c r="R52" s="6"/>
      <c r="S52" s="6"/>
      <c r="T52" s="6"/>
    </row>
    <row r="53" spans="1:20" ht="18.75">
      <c r="A53" s="51"/>
      <c r="B53" s="78"/>
      <c r="C53" s="78"/>
      <c r="D53" s="78"/>
      <c r="E53" s="78"/>
      <c r="F53" s="78"/>
      <c r="G53" s="78"/>
      <c r="H53" s="78"/>
      <c r="I53" s="78"/>
      <c r="J53" s="78"/>
      <c r="K53" s="51"/>
      <c r="M53" s="6"/>
      <c r="N53" s="6"/>
      <c r="O53" s="6"/>
      <c r="P53" s="6"/>
      <c r="Q53" s="6"/>
      <c r="R53" s="6"/>
      <c r="S53" s="6"/>
      <c r="T53" s="6"/>
    </row>
    <row r="54" spans="1:20" ht="18.75">
      <c r="A54" s="51"/>
      <c r="B54" s="78"/>
      <c r="C54" s="78"/>
      <c r="D54" s="78"/>
      <c r="E54" s="78"/>
      <c r="F54" s="78"/>
      <c r="G54" s="78"/>
      <c r="H54" s="78"/>
      <c r="I54" s="78"/>
      <c r="J54" s="78"/>
      <c r="K54" s="51"/>
      <c r="M54" s="6"/>
      <c r="N54" s="6"/>
      <c r="O54" s="6"/>
      <c r="P54" s="6"/>
      <c r="Q54" s="6"/>
      <c r="R54" s="6"/>
      <c r="S54" s="6"/>
      <c r="T54" s="6"/>
    </row>
    <row r="55" spans="1:20" ht="18.75">
      <c r="A55" s="78"/>
      <c r="B55" s="78"/>
      <c r="C55" s="78"/>
      <c r="D55" s="78"/>
      <c r="E55" s="78"/>
      <c r="F55" s="78"/>
      <c r="G55" s="78"/>
      <c r="H55" s="78"/>
      <c r="I55" s="78"/>
      <c r="J55" s="78"/>
      <c r="K55" s="51"/>
      <c r="M55" s="6"/>
      <c r="N55" s="6"/>
      <c r="O55" s="6"/>
      <c r="P55" s="6"/>
      <c r="Q55" s="6"/>
      <c r="R55" s="6"/>
      <c r="S55" s="6"/>
      <c r="T55" s="6"/>
    </row>
    <row r="56" spans="1:20" ht="18.75">
      <c r="A56" s="78"/>
      <c r="B56" s="78"/>
      <c r="C56" s="78"/>
      <c r="D56" s="78"/>
      <c r="E56" s="78"/>
      <c r="F56" s="78"/>
      <c r="G56" s="78"/>
      <c r="H56" s="78"/>
      <c r="I56" s="78"/>
      <c r="J56" s="78"/>
      <c r="K56" s="51"/>
      <c r="M56" s="6"/>
      <c r="N56" s="6"/>
      <c r="O56" s="6"/>
      <c r="P56" s="6"/>
      <c r="Q56" s="6"/>
      <c r="R56" s="6"/>
      <c r="S56" s="6"/>
      <c r="T56" s="6"/>
    </row>
    <row r="57" spans="1:20" ht="18.75">
      <c r="A57" s="78"/>
      <c r="B57" s="78"/>
      <c r="C57" s="78"/>
      <c r="D57" s="78"/>
      <c r="E57" s="78"/>
      <c r="F57" s="78"/>
      <c r="G57" s="78"/>
      <c r="H57" s="78"/>
      <c r="I57" s="78"/>
      <c r="J57" s="78"/>
      <c r="K57" s="51"/>
      <c r="M57" s="6"/>
      <c r="N57" s="6"/>
      <c r="O57" s="6"/>
      <c r="P57" s="6"/>
      <c r="Q57" s="6"/>
      <c r="R57" s="6"/>
      <c r="S57" s="6"/>
      <c r="T57" s="6"/>
    </row>
    <row r="58" spans="1:20" ht="18.75">
      <c r="A58" s="78"/>
      <c r="B58" s="78"/>
      <c r="C58" s="78"/>
      <c r="D58" s="78"/>
      <c r="E58" s="78"/>
      <c r="F58" s="78"/>
      <c r="G58" s="78"/>
      <c r="H58" s="78"/>
      <c r="I58" s="78"/>
      <c r="J58" s="78"/>
      <c r="K58" s="51"/>
      <c r="M58" s="6"/>
      <c r="N58" s="6"/>
      <c r="O58" s="6"/>
      <c r="P58" s="6"/>
      <c r="Q58" s="6"/>
      <c r="R58" s="6"/>
      <c r="S58" s="6"/>
      <c r="T58" s="6"/>
    </row>
    <row r="59" spans="1:20">
      <c r="A59" s="6"/>
      <c r="B59" s="6"/>
      <c r="C59" s="6"/>
      <c r="D59" s="6"/>
      <c r="E59" s="6"/>
      <c r="F59" s="6"/>
      <c r="G59" s="6"/>
      <c r="H59" s="6"/>
      <c r="I59" s="6"/>
      <c r="J59" s="6"/>
      <c r="M59" s="6"/>
      <c r="N59" s="6"/>
      <c r="O59" s="6"/>
      <c r="P59" s="6"/>
      <c r="Q59" s="6"/>
      <c r="R59" s="6"/>
      <c r="S59" s="6"/>
      <c r="T59" s="6"/>
    </row>
    <row r="60" spans="1:20">
      <c r="A60" s="6"/>
      <c r="B60" s="6"/>
      <c r="C60" s="6"/>
      <c r="D60" s="6"/>
      <c r="E60" s="6"/>
      <c r="F60" s="6"/>
      <c r="G60" s="6"/>
      <c r="H60" s="6"/>
      <c r="I60" s="6"/>
      <c r="J60" s="6"/>
      <c r="M60" s="6"/>
      <c r="N60" s="6"/>
      <c r="O60" s="6"/>
      <c r="P60" s="6"/>
      <c r="Q60" s="6"/>
      <c r="R60" s="6"/>
      <c r="S60" s="6"/>
      <c r="T60" s="6"/>
    </row>
    <row r="61" spans="1:20">
      <c r="A61" s="6"/>
      <c r="B61" s="6"/>
      <c r="C61" s="6"/>
      <c r="D61" s="6"/>
      <c r="E61" s="6"/>
      <c r="F61" s="6"/>
      <c r="G61" s="6"/>
      <c r="H61" s="6"/>
      <c r="I61" s="6"/>
      <c r="J61" s="6"/>
      <c r="M61" s="6"/>
      <c r="N61" s="6"/>
      <c r="O61" s="6"/>
      <c r="P61" s="6"/>
      <c r="Q61" s="6"/>
      <c r="R61" s="6"/>
      <c r="S61" s="6"/>
      <c r="T61" s="6"/>
    </row>
    <row r="62" spans="1:20">
      <c r="A62" s="6"/>
      <c r="B62" s="6"/>
      <c r="C62" s="6"/>
      <c r="D62" s="6"/>
      <c r="E62" s="6"/>
      <c r="F62" s="6"/>
      <c r="G62" s="6"/>
      <c r="H62" s="6"/>
      <c r="I62" s="6"/>
      <c r="J62" s="6"/>
      <c r="M62" s="6"/>
      <c r="N62" s="6"/>
      <c r="O62" s="6"/>
      <c r="P62" s="6"/>
      <c r="Q62" s="6"/>
      <c r="R62" s="6"/>
      <c r="S62" s="6"/>
      <c r="T62" s="6"/>
    </row>
    <row r="63" spans="1:20">
      <c r="A63" s="6"/>
      <c r="B63" s="6"/>
      <c r="C63" s="6"/>
      <c r="D63" s="6"/>
      <c r="E63" s="6"/>
      <c r="F63" s="6"/>
      <c r="G63" s="6"/>
      <c r="H63" s="6"/>
      <c r="I63" s="6"/>
      <c r="J63" s="6"/>
      <c r="M63" s="6"/>
      <c r="N63" s="6"/>
      <c r="O63" s="6"/>
      <c r="P63" s="6"/>
      <c r="Q63" s="6"/>
      <c r="R63" s="6"/>
      <c r="S63" s="6"/>
      <c r="T63" s="6"/>
    </row>
    <row r="64" spans="1:20">
      <c r="A64" s="6"/>
      <c r="B64" s="6"/>
      <c r="C64" s="6"/>
      <c r="D64" s="6"/>
      <c r="E64" s="6"/>
      <c r="F64" s="6"/>
      <c r="G64" s="6"/>
      <c r="H64" s="6"/>
      <c r="I64" s="6"/>
      <c r="J64" s="6"/>
      <c r="M64" s="6"/>
      <c r="N64" s="6"/>
      <c r="O64" s="6"/>
      <c r="P64" s="6"/>
      <c r="Q64" s="6"/>
      <c r="R64" s="6"/>
      <c r="S64" s="6"/>
      <c r="T64" s="6"/>
    </row>
    <row r="65" spans="1:20">
      <c r="A65" s="6"/>
      <c r="B65" s="6"/>
      <c r="C65" s="6"/>
      <c r="D65" s="6"/>
      <c r="E65" s="6"/>
      <c r="F65" s="6"/>
      <c r="G65" s="6"/>
      <c r="H65" s="6"/>
      <c r="I65" s="6"/>
      <c r="J65" s="6"/>
      <c r="M65" s="6"/>
      <c r="N65" s="6"/>
      <c r="O65" s="6"/>
      <c r="P65" s="6"/>
      <c r="Q65" s="6"/>
      <c r="R65" s="6"/>
      <c r="S65" s="6"/>
      <c r="T65" s="6"/>
    </row>
    <row r="66" spans="1:20">
      <c r="A66" s="6"/>
      <c r="B66" s="6"/>
      <c r="C66" s="6"/>
      <c r="D66" s="6"/>
      <c r="E66" s="6"/>
      <c r="F66" s="6"/>
      <c r="G66" s="6"/>
      <c r="H66" s="6"/>
      <c r="I66" s="6"/>
      <c r="J66" s="6"/>
      <c r="M66" s="6"/>
      <c r="N66" s="6"/>
      <c r="O66" s="6"/>
      <c r="P66" s="6"/>
      <c r="Q66" s="6"/>
      <c r="R66" s="6"/>
      <c r="S66" s="6"/>
      <c r="T66" s="6"/>
    </row>
    <row r="67" spans="1:20">
      <c r="A67" s="6"/>
      <c r="B67" s="6"/>
      <c r="C67" s="6"/>
      <c r="D67" s="6"/>
      <c r="E67" s="6"/>
      <c r="F67" s="6"/>
      <c r="G67" s="6"/>
      <c r="H67" s="6"/>
      <c r="I67" s="6"/>
      <c r="J67" s="6"/>
      <c r="M67" s="6"/>
      <c r="N67" s="6"/>
      <c r="O67" s="6"/>
      <c r="P67" s="6"/>
      <c r="Q67" s="6"/>
      <c r="R67" s="6"/>
      <c r="S67" s="6"/>
      <c r="T67" s="6"/>
    </row>
    <row r="68" spans="1:20">
      <c r="A68" s="6"/>
      <c r="B68" s="6"/>
      <c r="C68" s="6"/>
      <c r="D68" s="6"/>
      <c r="E68" s="6"/>
      <c r="F68" s="6"/>
      <c r="G68" s="6"/>
      <c r="H68" s="6"/>
      <c r="I68" s="6"/>
      <c r="J68" s="6"/>
      <c r="M68" s="6"/>
      <c r="N68" s="6"/>
      <c r="O68" s="6"/>
      <c r="P68" s="6"/>
      <c r="Q68" s="6"/>
      <c r="R68" s="6"/>
      <c r="S68" s="6"/>
      <c r="T68" s="6"/>
    </row>
    <row r="69" spans="1:20">
      <c r="A69" s="6"/>
      <c r="B69" s="6"/>
      <c r="C69" s="6"/>
      <c r="D69" s="6"/>
      <c r="E69" s="6"/>
      <c r="F69" s="6"/>
      <c r="G69" s="6"/>
      <c r="H69" s="6"/>
      <c r="I69" s="6"/>
      <c r="J69" s="6"/>
      <c r="M69" s="6"/>
      <c r="N69" s="6"/>
      <c r="O69" s="6"/>
      <c r="P69" s="6"/>
      <c r="Q69" s="6"/>
      <c r="R69" s="6"/>
      <c r="S69" s="6"/>
      <c r="T69" s="6"/>
    </row>
    <row r="70" spans="1:20">
      <c r="A70" s="6"/>
      <c r="B70" s="6"/>
      <c r="C70" s="6"/>
      <c r="D70" s="6"/>
      <c r="E70" s="6"/>
      <c r="F70" s="6"/>
      <c r="G70" s="6"/>
      <c r="H70" s="6"/>
      <c r="I70" s="6"/>
      <c r="J70" s="6"/>
      <c r="M70" s="6"/>
      <c r="N70" s="6"/>
      <c r="O70" s="6"/>
      <c r="P70" s="6"/>
      <c r="Q70" s="6"/>
      <c r="R70" s="6"/>
      <c r="S70" s="6"/>
      <c r="T70" s="6"/>
    </row>
    <row r="71" spans="1:20">
      <c r="A71" s="6"/>
      <c r="B71" s="6"/>
      <c r="C71" s="6"/>
      <c r="D71" s="6"/>
      <c r="E71" s="6"/>
      <c r="F71" s="6"/>
      <c r="G71" s="6"/>
      <c r="H71" s="6"/>
      <c r="I71" s="6"/>
      <c r="J71" s="6"/>
      <c r="M71" s="6"/>
      <c r="N71" s="6"/>
      <c r="O71" s="6"/>
      <c r="P71" s="6"/>
      <c r="Q71" s="6"/>
      <c r="R71" s="6"/>
      <c r="S71" s="6"/>
      <c r="T71" s="6"/>
    </row>
    <row r="72" spans="1:20">
      <c r="A72" s="6"/>
      <c r="B72" s="6"/>
      <c r="C72" s="6"/>
      <c r="D72" s="6"/>
      <c r="E72" s="6"/>
      <c r="F72" s="6"/>
      <c r="G72" s="6"/>
      <c r="H72" s="6"/>
      <c r="I72" s="6"/>
      <c r="J72" s="6"/>
      <c r="M72" s="6"/>
      <c r="N72" s="6"/>
      <c r="O72" s="6"/>
      <c r="P72" s="6"/>
      <c r="Q72" s="6"/>
      <c r="R72" s="6"/>
      <c r="S72" s="6"/>
      <c r="T72" s="6"/>
    </row>
    <row r="73" spans="1:20">
      <c r="A73" s="6"/>
      <c r="B73" s="6"/>
      <c r="C73" s="6"/>
      <c r="D73" s="6"/>
      <c r="E73" s="6"/>
      <c r="F73" s="6"/>
      <c r="G73" s="6"/>
      <c r="H73" s="6"/>
      <c r="I73" s="6"/>
      <c r="J73" s="6"/>
      <c r="M73" s="6"/>
      <c r="N73" s="6"/>
      <c r="O73" s="6"/>
      <c r="P73" s="6"/>
      <c r="Q73" s="6"/>
      <c r="R73" s="6"/>
      <c r="S73" s="6"/>
      <c r="T73" s="6"/>
    </row>
    <row r="74" spans="1:20">
      <c r="A74" s="6"/>
      <c r="B74" s="6"/>
      <c r="C74" s="6"/>
      <c r="D74" s="6"/>
      <c r="E74" s="6"/>
      <c r="F74" s="6"/>
      <c r="G74" s="6"/>
      <c r="H74" s="6"/>
      <c r="I74" s="6"/>
      <c r="J74" s="6"/>
      <c r="M74" s="6"/>
      <c r="N74" s="6"/>
      <c r="O74" s="6"/>
      <c r="P74" s="6"/>
      <c r="Q74" s="6"/>
      <c r="R74" s="6"/>
      <c r="S74" s="6"/>
      <c r="T74" s="6"/>
    </row>
    <row r="75" spans="1:20">
      <c r="A75" s="6"/>
      <c r="B75" s="6"/>
      <c r="C75" s="6"/>
      <c r="D75" s="6"/>
      <c r="E75" s="6"/>
      <c r="F75" s="6"/>
      <c r="G75" s="6"/>
      <c r="H75" s="6"/>
      <c r="I75" s="6"/>
      <c r="J75" s="6"/>
      <c r="M75" s="6"/>
      <c r="N75" s="6"/>
      <c r="O75" s="6"/>
      <c r="P75" s="6"/>
      <c r="Q75" s="6"/>
      <c r="R75" s="6"/>
      <c r="S75" s="6"/>
      <c r="T75" s="6"/>
    </row>
    <row r="76" spans="1:20">
      <c r="A76" s="6"/>
      <c r="B76" s="6"/>
      <c r="C76" s="6"/>
      <c r="D76" s="6"/>
      <c r="E76" s="6"/>
      <c r="F76" s="6"/>
      <c r="G76" s="6"/>
      <c r="H76" s="6"/>
      <c r="I76" s="6"/>
      <c r="J76" s="6"/>
      <c r="M76" s="6"/>
      <c r="N76" s="6"/>
      <c r="O76" s="6"/>
      <c r="P76" s="6"/>
      <c r="Q76" s="6"/>
      <c r="R76" s="6"/>
      <c r="S76" s="6"/>
      <c r="T76" s="6"/>
    </row>
    <row r="77" spans="1:20">
      <c r="A77" s="6"/>
      <c r="B77" s="6"/>
      <c r="C77" s="6"/>
      <c r="D77" s="6"/>
      <c r="E77" s="6"/>
      <c r="F77" s="6"/>
      <c r="G77" s="6"/>
      <c r="H77" s="6"/>
      <c r="I77" s="6"/>
      <c r="J77" s="6"/>
      <c r="M77" s="6"/>
      <c r="N77" s="6"/>
      <c r="O77" s="6"/>
      <c r="P77" s="6"/>
      <c r="Q77" s="6"/>
      <c r="R77" s="6"/>
      <c r="S77" s="6"/>
      <c r="T77" s="6"/>
    </row>
    <row r="78" spans="1:20">
      <c r="A78" s="6"/>
      <c r="B78" s="6"/>
      <c r="C78" s="6"/>
      <c r="D78" s="6"/>
      <c r="E78" s="6"/>
      <c r="F78" s="6"/>
      <c r="G78" s="6"/>
      <c r="H78" s="6"/>
      <c r="I78" s="6"/>
      <c r="J78" s="6"/>
      <c r="M78" s="6"/>
      <c r="N78" s="6"/>
      <c r="O78" s="6"/>
      <c r="P78" s="6"/>
      <c r="Q78" s="6"/>
      <c r="R78" s="6"/>
      <c r="S78" s="6"/>
      <c r="T78" s="6"/>
    </row>
    <row r="79" spans="1:20">
      <c r="A79" s="6"/>
      <c r="B79" s="6"/>
      <c r="C79" s="6"/>
      <c r="D79" s="6"/>
      <c r="E79" s="6"/>
      <c r="F79" s="6"/>
      <c r="G79" s="6"/>
      <c r="H79" s="6"/>
      <c r="I79" s="6"/>
      <c r="J79" s="6"/>
      <c r="M79" s="6"/>
      <c r="N79" s="6"/>
      <c r="O79" s="6"/>
      <c r="P79" s="6"/>
      <c r="Q79" s="6"/>
      <c r="R79" s="6"/>
      <c r="S79" s="6"/>
      <c r="T79" s="6"/>
    </row>
    <row r="80" spans="1:20">
      <c r="A80" s="6"/>
      <c r="B80" s="6"/>
      <c r="C80" s="6"/>
      <c r="D80" s="6"/>
      <c r="E80" s="6"/>
      <c r="F80" s="6"/>
      <c r="G80" s="6"/>
      <c r="H80" s="6"/>
      <c r="I80" s="6"/>
      <c r="J80" s="6"/>
      <c r="M80" s="6"/>
      <c r="N80" s="6"/>
      <c r="O80" s="6"/>
      <c r="P80" s="6"/>
      <c r="Q80" s="6"/>
      <c r="R80" s="6"/>
      <c r="S80" s="6"/>
      <c r="T80" s="6"/>
    </row>
    <row r="81" spans="1:20">
      <c r="A81" s="6"/>
      <c r="B81" s="6"/>
      <c r="C81" s="6"/>
      <c r="D81" s="6"/>
      <c r="E81" s="6"/>
      <c r="F81" s="6"/>
      <c r="G81" s="6"/>
      <c r="H81" s="6"/>
      <c r="I81" s="6"/>
      <c r="J81" s="6"/>
      <c r="K81" s="6"/>
      <c r="M81" s="6"/>
      <c r="N81" s="6"/>
      <c r="O81" s="6"/>
      <c r="P81" s="6"/>
      <c r="Q81" s="6"/>
      <c r="R81" s="6"/>
      <c r="S81" s="6"/>
      <c r="T81" s="6"/>
    </row>
    <row r="82" spans="1:20">
      <c r="A82" s="6"/>
      <c r="B82" s="6"/>
      <c r="C82" s="6"/>
      <c r="D82" s="6"/>
      <c r="E82" s="6"/>
      <c r="F82" s="6"/>
      <c r="G82" s="6"/>
      <c r="H82" s="6"/>
      <c r="I82" s="6"/>
      <c r="J82" s="6"/>
      <c r="K82" s="6"/>
      <c r="M82" s="6"/>
      <c r="N82" s="6"/>
      <c r="O82" s="6"/>
      <c r="P82" s="6"/>
      <c r="Q82" s="6"/>
      <c r="R82" s="6"/>
      <c r="S82" s="6"/>
      <c r="T82" s="6"/>
    </row>
    <row r="83" spans="1:20">
      <c r="A83" s="6"/>
      <c r="B83" s="6"/>
      <c r="C83" s="6"/>
      <c r="D83" s="6"/>
      <c r="E83" s="6"/>
      <c r="F83" s="6"/>
      <c r="G83" s="6"/>
      <c r="H83" s="6"/>
      <c r="I83" s="6"/>
      <c r="J83" s="6"/>
      <c r="K83" s="6"/>
      <c r="M83" s="6"/>
      <c r="N83" s="6"/>
      <c r="O83" s="6"/>
      <c r="P83" s="6"/>
      <c r="Q83" s="6"/>
      <c r="R83" s="6"/>
      <c r="S83" s="6"/>
      <c r="T83" s="6"/>
    </row>
    <row r="84" spans="1:20">
      <c r="A84" s="6"/>
      <c r="B84" s="6"/>
      <c r="C84" s="6"/>
      <c r="D84" s="6"/>
      <c r="E84" s="6"/>
      <c r="F84" s="6"/>
      <c r="G84" s="6"/>
      <c r="H84" s="6"/>
      <c r="I84" s="6"/>
      <c r="J84" s="6"/>
      <c r="K84" s="6"/>
      <c r="M84" s="6"/>
      <c r="N84" s="6"/>
      <c r="O84" s="6"/>
      <c r="P84" s="6"/>
      <c r="Q84" s="6"/>
      <c r="R84" s="6"/>
      <c r="S84" s="6"/>
      <c r="T84" s="6"/>
    </row>
    <row r="85" spans="1:20">
      <c r="A85" s="6"/>
      <c r="B85" s="6"/>
      <c r="C85" s="6"/>
      <c r="D85" s="6"/>
      <c r="E85" s="6"/>
      <c r="F85" s="6"/>
      <c r="G85" s="6"/>
      <c r="H85" s="6"/>
      <c r="I85" s="6"/>
      <c r="J85" s="6"/>
      <c r="K85" s="6"/>
      <c r="M85" s="6"/>
      <c r="N85" s="6"/>
      <c r="O85" s="6"/>
      <c r="P85" s="6"/>
      <c r="Q85" s="6"/>
      <c r="R85" s="6"/>
      <c r="S85" s="6"/>
      <c r="T85" s="6"/>
    </row>
    <row r="86" spans="1:20">
      <c r="A86" s="6"/>
      <c r="B86" s="6"/>
      <c r="C86" s="6"/>
      <c r="D86" s="6"/>
      <c r="E86" s="6"/>
      <c r="F86" s="6"/>
      <c r="G86" s="6"/>
      <c r="H86" s="6"/>
      <c r="I86" s="6"/>
      <c r="J86" s="6"/>
      <c r="K86" s="6"/>
      <c r="M86" s="6"/>
      <c r="N86" s="6"/>
      <c r="O86" s="6"/>
      <c r="P86" s="6"/>
      <c r="Q86" s="6"/>
      <c r="R86" s="6"/>
      <c r="S86" s="6"/>
      <c r="T86" s="6"/>
    </row>
    <row r="87" spans="1:20">
      <c r="A87" s="6"/>
      <c r="B87" s="6"/>
      <c r="C87" s="6"/>
      <c r="D87" s="6"/>
      <c r="E87" s="6"/>
      <c r="F87" s="6"/>
      <c r="G87" s="6"/>
      <c r="H87" s="6"/>
      <c r="I87" s="6"/>
      <c r="J87" s="6"/>
      <c r="K87" s="6"/>
      <c r="M87" s="6"/>
      <c r="N87" s="6"/>
      <c r="O87" s="6"/>
      <c r="P87" s="6"/>
      <c r="Q87" s="6"/>
      <c r="R87" s="6"/>
      <c r="S87" s="6"/>
      <c r="T87" s="6"/>
    </row>
    <row r="88" spans="1:20">
      <c r="A88" s="6"/>
      <c r="B88" s="6"/>
      <c r="C88" s="6"/>
      <c r="D88" s="6"/>
      <c r="E88" s="6"/>
      <c r="F88" s="6"/>
      <c r="G88" s="6"/>
      <c r="H88" s="6"/>
      <c r="I88" s="6"/>
      <c r="J88" s="6"/>
      <c r="K88" s="6"/>
      <c r="M88" s="6"/>
      <c r="N88" s="6"/>
      <c r="O88" s="6"/>
      <c r="P88" s="6"/>
      <c r="Q88" s="6"/>
      <c r="R88" s="6"/>
      <c r="S88" s="6"/>
      <c r="T88" s="6"/>
    </row>
    <row r="89" spans="1:20">
      <c r="A89" s="6"/>
      <c r="B89" s="6"/>
      <c r="C89" s="6"/>
      <c r="D89" s="6"/>
      <c r="E89" s="6"/>
      <c r="F89" s="6"/>
      <c r="G89" s="6"/>
      <c r="H89" s="6"/>
      <c r="I89" s="6"/>
      <c r="J89" s="6"/>
      <c r="K89" s="6"/>
      <c r="M89" s="6"/>
      <c r="N89" s="6"/>
      <c r="O89" s="6"/>
      <c r="P89" s="6"/>
      <c r="Q89" s="6"/>
      <c r="R89" s="6"/>
      <c r="S89" s="6"/>
      <c r="T89" s="6"/>
    </row>
    <row r="90" spans="1:20">
      <c r="A90" s="6"/>
      <c r="B90" s="6"/>
      <c r="C90" s="6"/>
      <c r="D90" s="6"/>
      <c r="E90" s="6"/>
      <c r="F90" s="6"/>
      <c r="G90" s="6"/>
      <c r="H90" s="6"/>
      <c r="I90" s="6"/>
      <c r="J90" s="6"/>
      <c r="K90" s="6"/>
      <c r="M90" s="6"/>
      <c r="N90" s="6"/>
      <c r="O90" s="6"/>
      <c r="P90" s="6"/>
      <c r="Q90" s="6"/>
      <c r="R90" s="6"/>
      <c r="S90" s="6"/>
      <c r="T90" s="6"/>
    </row>
    <row r="91" spans="1:20">
      <c r="A91" s="6"/>
      <c r="B91" s="6"/>
      <c r="C91" s="6"/>
      <c r="D91" s="6"/>
      <c r="E91" s="6"/>
      <c r="F91" s="6"/>
      <c r="G91" s="6"/>
      <c r="H91" s="6"/>
      <c r="I91" s="6"/>
      <c r="J91" s="6"/>
      <c r="K91" s="6"/>
      <c r="M91" s="6"/>
      <c r="N91" s="6"/>
      <c r="O91" s="6"/>
      <c r="P91" s="6"/>
      <c r="Q91" s="6"/>
      <c r="R91" s="6"/>
      <c r="S91" s="6"/>
      <c r="T91" s="6"/>
    </row>
    <row r="92" spans="1:20">
      <c r="A92" s="6"/>
      <c r="B92" s="6"/>
      <c r="C92" s="6"/>
      <c r="D92" s="6"/>
      <c r="E92" s="6"/>
      <c r="F92" s="6"/>
      <c r="G92" s="6"/>
      <c r="H92" s="6"/>
      <c r="I92" s="6"/>
      <c r="J92" s="6"/>
      <c r="K92" s="6"/>
      <c r="M92" s="6"/>
      <c r="N92" s="6"/>
      <c r="O92" s="6"/>
      <c r="P92" s="6"/>
      <c r="Q92" s="6"/>
      <c r="R92" s="6"/>
      <c r="S92" s="6"/>
      <c r="T92" s="6"/>
    </row>
    <row r="93" spans="1:20">
      <c r="A93" s="6"/>
      <c r="B93" s="6"/>
      <c r="C93" s="6"/>
      <c r="D93" s="6"/>
      <c r="E93" s="6"/>
      <c r="F93" s="6"/>
      <c r="G93" s="6"/>
      <c r="H93" s="6"/>
      <c r="I93" s="6"/>
      <c r="J93" s="6"/>
      <c r="K93" s="6"/>
      <c r="M93" s="6"/>
      <c r="N93" s="6"/>
      <c r="O93" s="6"/>
      <c r="P93" s="6"/>
      <c r="Q93" s="6"/>
      <c r="R93" s="6"/>
      <c r="S93" s="6"/>
      <c r="T93" s="6"/>
    </row>
    <row r="94" spans="1:20">
      <c r="A94" s="6"/>
      <c r="B94" s="6"/>
      <c r="C94" s="6"/>
      <c r="D94" s="6"/>
      <c r="E94" s="6"/>
      <c r="F94" s="6"/>
      <c r="G94" s="6"/>
      <c r="H94" s="6"/>
      <c r="I94" s="6"/>
      <c r="J94" s="6"/>
      <c r="K94" s="6"/>
      <c r="M94" s="6"/>
      <c r="N94" s="6"/>
      <c r="O94" s="6"/>
      <c r="P94" s="6"/>
      <c r="Q94" s="6"/>
      <c r="R94" s="6"/>
      <c r="S94" s="6"/>
      <c r="T94" s="6"/>
    </row>
    <row r="95" spans="1:20">
      <c r="A95" s="6"/>
      <c r="B95" s="6"/>
      <c r="C95" s="6"/>
      <c r="D95" s="6"/>
      <c r="E95" s="6"/>
      <c r="F95" s="6"/>
      <c r="G95" s="6"/>
      <c r="H95" s="6"/>
      <c r="I95" s="6"/>
      <c r="J95" s="6"/>
      <c r="K95" s="6"/>
      <c r="M95" s="6"/>
      <c r="N95" s="6"/>
      <c r="O95" s="6"/>
      <c r="P95" s="6"/>
      <c r="Q95" s="6"/>
      <c r="R95" s="6"/>
      <c r="S95" s="6"/>
      <c r="T95" s="6"/>
    </row>
    <row r="96" spans="1:20">
      <c r="A96" s="6"/>
      <c r="B96" s="6"/>
      <c r="C96" s="6"/>
      <c r="D96" s="6"/>
      <c r="E96" s="6"/>
      <c r="F96" s="6"/>
      <c r="G96" s="6"/>
      <c r="H96" s="6"/>
      <c r="I96" s="6"/>
      <c r="J96" s="6"/>
      <c r="K96" s="6"/>
      <c r="M96" s="6"/>
      <c r="N96" s="6"/>
      <c r="O96" s="6"/>
      <c r="P96" s="6"/>
      <c r="Q96" s="6"/>
      <c r="R96" s="6"/>
      <c r="S96" s="6"/>
      <c r="T96" s="6"/>
    </row>
    <row r="97" spans="1:20">
      <c r="A97" s="6"/>
      <c r="B97" s="6"/>
      <c r="C97" s="6"/>
      <c r="D97" s="6"/>
      <c r="E97" s="6"/>
      <c r="F97" s="6"/>
      <c r="G97" s="6"/>
      <c r="H97" s="6"/>
      <c r="I97" s="6"/>
      <c r="J97" s="6"/>
      <c r="K97" s="6"/>
      <c r="M97" s="6"/>
      <c r="N97" s="6"/>
      <c r="O97" s="6"/>
      <c r="P97" s="6"/>
      <c r="Q97" s="6"/>
      <c r="R97" s="6"/>
      <c r="S97" s="6"/>
      <c r="T97" s="6"/>
    </row>
    <row r="98" spans="1:20">
      <c r="A98" s="6"/>
      <c r="B98" s="6"/>
      <c r="C98" s="6"/>
      <c r="D98" s="6"/>
      <c r="E98" s="6"/>
      <c r="F98" s="6"/>
      <c r="G98" s="6"/>
      <c r="H98" s="6"/>
      <c r="I98" s="6"/>
      <c r="J98" s="6"/>
      <c r="K98" s="6"/>
      <c r="M98" s="6"/>
      <c r="N98" s="6"/>
      <c r="O98" s="6"/>
      <c r="P98" s="6"/>
      <c r="Q98" s="6"/>
      <c r="R98" s="6"/>
      <c r="S98" s="6"/>
      <c r="T98" s="6"/>
    </row>
    <row r="99" spans="1:20">
      <c r="A99" s="6"/>
      <c r="B99" s="6"/>
      <c r="C99" s="6"/>
      <c r="D99" s="6"/>
      <c r="E99" s="6"/>
      <c r="F99" s="6"/>
      <c r="G99" s="6"/>
      <c r="H99" s="6"/>
      <c r="I99" s="6"/>
      <c r="J99" s="6"/>
      <c r="K99" s="6"/>
      <c r="M99" s="6"/>
      <c r="N99" s="6"/>
      <c r="O99" s="6"/>
      <c r="P99" s="6"/>
      <c r="Q99" s="6"/>
      <c r="R99" s="6"/>
      <c r="S99" s="6"/>
      <c r="T99" s="6"/>
    </row>
    <row r="100" spans="1:20">
      <c r="A100" s="6"/>
      <c r="B100" s="6"/>
      <c r="C100" s="6"/>
      <c r="D100" s="6"/>
      <c r="E100" s="6"/>
      <c r="F100" s="6"/>
      <c r="G100" s="6"/>
      <c r="H100" s="6"/>
      <c r="I100" s="6"/>
      <c r="J100" s="6"/>
      <c r="K100" s="6"/>
      <c r="M100" s="6"/>
      <c r="N100" s="6"/>
      <c r="O100" s="6"/>
      <c r="P100" s="6"/>
      <c r="Q100" s="6"/>
      <c r="R100" s="6"/>
      <c r="S100" s="6"/>
      <c r="T100" s="6"/>
    </row>
    <row r="101" spans="1:20">
      <c r="A101" s="6"/>
      <c r="B101" s="6"/>
      <c r="C101" s="6"/>
      <c r="D101" s="6"/>
      <c r="E101" s="6"/>
      <c r="F101" s="6"/>
      <c r="G101" s="6"/>
      <c r="H101" s="6"/>
      <c r="I101" s="6"/>
      <c r="J101" s="6"/>
      <c r="K101" s="6"/>
      <c r="M101" s="6"/>
      <c r="N101" s="6"/>
      <c r="O101" s="6"/>
      <c r="P101" s="6"/>
      <c r="Q101" s="6"/>
      <c r="R101" s="6"/>
      <c r="S101" s="6"/>
      <c r="T101" s="6"/>
    </row>
    <row r="102" spans="1:20">
      <c r="A102" s="6"/>
      <c r="B102" s="6"/>
      <c r="C102" s="6"/>
      <c r="D102" s="6"/>
      <c r="E102" s="6"/>
      <c r="F102" s="6"/>
      <c r="G102" s="6"/>
      <c r="H102" s="6"/>
      <c r="I102" s="6"/>
      <c r="J102" s="6"/>
      <c r="K102" s="6"/>
      <c r="M102" s="6"/>
      <c r="N102" s="6"/>
      <c r="O102" s="6"/>
      <c r="P102" s="6"/>
      <c r="Q102" s="6"/>
      <c r="R102" s="6"/>
      <c r="S102" s="6"/>
      <c r="T102" s="6"/>
    </row>
    <row r="103" spans="1:20">
      <c r="A103" s="6"/>
      <c r="B103" s="6"/>
      <c r="C103" s="6"/>
      <c r="D103" s="6"/>
      <c r="E103" s="6"/>
      <c r="F103" s="6"/>
      <c r="G103" s="6"/>
      <c r="H103" s="6"/>
      <c r="I103" s="6"/>
      <c r="J103" s="6"/>
      <c r="K103" s="6"/>
      <c r="M103" s="6"/>
      <c r="N103" s="6"/>
      <c r="O103" s="6"/>
      <c r="P103" s="6"/>
      <c r="Q103" s="6"/>
      <c r="R103" s="6"/>
      <c r="S103" s="6"/>
      <c r="T103" s="6"/>
    </row>
    <row r="104" spans="1:20">
      <c r="A104" s="6"/>
      <c r="B104" s="6"/>
      <c r="C104" s="6"/>
      <c r="D104" s="6"/>
      <c r="E104" s="6"/>
      <c r="F104" s="6"/>
      <c r="G104" s="6"/>
      <c r="H104" s="6"/>
      <c r="I104" s="6"/>
      <c r="J104" s="6"/>
      <c r="K104" s="6"/>
      <c r="M104" s="6"/>
      <c r="N104" s="6"/>
      <c r="O104" s="6"/>
      <c r="P104" s="6"/>
      <c r="Q104" s="6"/>
      <c r="R104" s="6"/>
      <c r="S104" s="6"/>
      <c r="T104" s="6"/>
    </row>
    <row r="105" spans="1:20">
      <c r="A105" s="6"/>
      <c r="B105" s="6"/>
      <c r="C105" s="6"/>
      <c r="D105" s="6"/>
      <c r="E105" s="6"/>
      <c r="F105" s="6"/>
      <c r="G105" s="6"/>
      <c r="H105" s="6"/>
      <c r="I105" s="6"/>
      <c r="J105" s="6"/>
      <c r="K105" s="6"/>
      <c r="M105" s="6"/>
      <c r="N105" s="6"/>
      <c r="O105" s="6"/>
      <c r="P105" s="6"/>
      <c r="Q105" s="6"/>
      <c r="R105" s="6"/>
      <c r="S105" s="6"/>
      <c r="T105" s="6"/>
    </row>
    <row r="106" spans="1:20">
      <c r="A106" s="6"/>
      <c r="B106" s="6"/>
      <c r="C106" s="6"/>
      <c r="D106" s="6"/>
      <c r="E106" s="6"/>
      <c r="F106" s="6"/>
      <c r="G106" s="6"/>
      <c r="H106" s="6"/>
      <c r="I106" s="6"/>
      <c r="J106" s="6"/>
      <c r="K106" s="6"/>
      <c r="M106" s="6"/>
      <c r="N106" s="6"/>
      <c r="O106" s="6"/>
      <c r="P106" s="6"/>
      <c r="Q106" s="6"/>
      <c r="R106" s="6"/>
      <c r="S106" s="6"/>
      <c r="T106" s="6"/>
    </row>
    <row r="107" spans="1:20">
      <c r="A107" s="6"/>
      <c r="B107" s="6"/>
      <c r="C107" s="6"/>
      <c r="D107" s="6"/>
      <c r="E107" s="6"/>
      <c r="F107" s="6"/>
      <c r="G107" s="6"/>
      <c r="H107" s="6"/>
      <c r="I107" s="6"/>
      <c r="J107" s="6"/>
      <c r="K107" s="6"/>
      <c r="M107" s="6"/>
      <c r="N107" s="6"/>
      <c r="O107" s="6"/>
      <c r="P107" s="6"/>
      <c r="Q107" s="6"/>
      <c r="R107" s="6"/>
      <c r="S107" s="6"/>
      <c r="T107" s="6"/>
    </row>
    <row r="108" spans="1:20">
      <c r="A108" s="6"/>
      <c r="B108" s="6"/>
      <c r="C108" s="6"/>
      <c r="D108" s="6"/>
      <c r="E108" s="6"/>
      <c r="F108" s="6"/>
      <c r="G108" s="6"/>
      <c r="H108" s="6"/>
      <c r="I108" s="6"/>
      <c r="J108" s="6"/>
      <c r="K108" s="6"/>
      <c r="M108" s="6"/>
      <c r="N108" s="6"/>
      <c r="O108" s="6"/>
      <c r="P108" s="6"/>
      <c r="Q108" s="6"/>
      <c r="R108" s="6"/>
      <c r="S108" s="6"/>
      <c r="T108" s="6"/>
    </row>
    <row r="109" spans="1:20">
      <c r="A109" s="6"/>
      <c r="B109" s="6"/>
      <c r="C109" s="6"/>
      <c r="D109" s="6"/>
      <c r="E109" s="6"/>
      <c r="F109" s="6"/>
      <c r="G109" s="6"/>
      <c r="H109" s="6"/>
      <c r="I109" s="6"/>
      <c r="J109" s="6"/>
      <c r="K109" s="6"/>
      <c r="M109" s="6"/>
      <c r="N109" s="6"/>
      <c r="O109" s="6"/>
      <c r="P109" s="6"/>
      <c r="Q109" s="6"/>
      <c r="R109" s="6"/>
      <c r="S109" s="6"/>
      <c r="T109" s="6"/>
    </row>
    <row r="110" spans="1:20">
      <c r="A110" s="6"/>
      <c r="B110" s="6"/>
      <c r="C110" s="6"/>
      <c r="D110" s="6"/>
      <c r="E110" s="6"/>
      <c r="F110" s="6"/>
      <c r="G110" s="6"/>
      <c r="H110" s="6"/>
      <c r="I110" s="6"/>
      <c r="J110" s="6"/>
      <c r="K110" s="6"/>
      <c r="M110" s="6"/>
      <c r="N110" s="6"/>
      <c r="O110" s="6"/>
      <c r="P110" s="6"/>
      <c r="Q110" s="6"/>
      <c r="R110" s="6"/>
      <c r="S110" s="6"/>
      <c r="T110" s="6"/>
    </row>
    <row r="111" spans="1:20">
      <c r="A111" s="6"/>
      <c r="B111" s="6"/>
      <c r="C111" s="6"/>
      <c r="D111" s="6"/>
      <c r="E111" s="6"/>
      <c r="F111" s="6"/>
      <c r="G111" s="6"/>
      <c r="H111" s="6"/>
      <c r="I111" s="6"/>
      <c r="J111" s="6"/>
      <c r="K111" s="6"/>
      <c r="M111" s="6"/>
      <c r="N111" s="6"/>
      <c r="O111" s="6"/>
      <c r="P111" s="6"/>
      <c r="Q111" s="6"/>
      <c r="R111" s="6"/>
      <c r="S111" s="6"/>
      <c r="T111" s="6"/>
    </row>
    <row r="112" spans="1:20">
      <c r="A112" s="6"/>
      <c r="B112" s="6"/>
      <c r="C112" s="6"/>
      <c r="D112" s="6"/>
      <c r="E112" s="6"/>
      <c r="F112" s="6"/>
      <c r="G112" s="6"/>
      <c r="H112" s="6"/>
      <c r="I112" s="6"/>
      <c r="J112" s="6"/>
      <c r="K112" s="6"/>
      <c r="M112" s="6"/>
      <c r="N112" s="6"/>
      <c r="O112" s="6"/>
      <c r="P112" s="6"/>
      <c r="Q112" s="6"/>
      <c r="R112" s="6"/>
      <c r="S112" s="6"/>
      <c r="T112" s="6"/>
    </row>
    <row r="113" spans="1:20">
      <c r="A113" s="6"/>
      <c r="B113" s="6"/>
      <c r="C113" s="6"/>
      <c r="D113" s="6"/>
      <c r="E113" s="6"/>
      <c r="F113" s="6"/>
      <c r="G113" s="6"/>
      <c r="H113" s="6"/>
      <c r="I113" s="6"/>
      <c r="J113" s="6"/>
      <c r="K113" s="6"/>
      <c r="M113" s="6"/>
      <c r="N113" s="6"/>
      <c r="O113" s="6"/>
      <c r="P113" s="6"/>
      <c r="Q113" s="6"/>
      <c r="R113" s="6"/>
      <c r="S113" s="6"/>
      <c r="T113" s="6"/>
    </row>
    <row r="114" spans="1:20">
      <c r="A114" s="6"/>
      <c r="B114" s="6"/>
      <c r="C114" s="6"/>
      <c r="D114" s="6"/>
      <c r="E114" s="6"/>
      <c r="F114" s="6"/>
      <c r="G114" s="6"/>
      <c r="H114" s="6"/>
      <c r="I114" s="6"/>
      <c r="J114" s="6"/>
      <c r="K114" s="6"/>
      <c r="M114" s="6"/>
      <c r="N114" s="6"/>
      <c r="O114" s="6"/>
      <c r="P114" s="6"/>
      <c r="Q114" s="6"/>
      <c r="R114" s="6"/>
      <c r="S114" s="6"/>
      <c r="T114" s="6"/>
    </row>
    <row r="115" spans="1:20">
      <c r="A115" s="6"/>
      <c r="B115" s="6"/>
      <c r="C115" s="6"/>
      <c r="D115" s="6"/>
      <c r="E115" s="6"/>
      <c r="F115" s="6"/>
      <c r="G115" s="6"/>
      <c r="H115" s="6"/>
      <c r="I115" s="6"/>
      <c r="J115" s="6"/>
      <c r="K115" s="6"/>
      <c r="M115" s="6"/>
      <c r="N115" s="6"/>
      <c r="O115" s="6"/>
      <c r="P115" s="6"/>
      <c r="Q115" s="6"/>
      <c r="R115" s="6"/>
      <c r="S115" s="6"/>
      <c r="T115" s="6"/>
    </row>
    <row r="116" spans="1:20">
      <c r="A116" s="6"/>
      <c r="B116" s="6"/>
      <c r="C116" s="6"/>
      <c r="D116" s="6"/>
      <c r="E116" s="6"/>
      <c r="F116" s="6"/>
      <c r="G116" s="6"/>
      <c r="H116" s="6"/>
      <c r="I116" s="6"/>
      <c r="J116" s="6"/>
      <c r="K116" s="6"/>
      <c r="M116" s="6"/>
      <c r="N116" s="6"/>
      <c r="O116" s="6"/>
      <c r="P116" s="6"/>
      <c r="Q116" s="6"/>
      <c r="R116" s="6"/>
      <c r="S116" s="6"/>
      <c r="T116" s="6"/>
    </row>
    <row r="117" spans="1:20">
      <c r="A117" s="6"/>
      <c r="B117" s="6"/>
      <c r="C117" s="6"/>
      <c r="D117" s="6"/>
      <c r="E117" s="6"/>
      <c r="F117" s="6"/>
      <c r="G117" s="6"/>
      <c r="H117" s="6"/>
      <c r="I117" s="6"/>
      <c r="J117" s="6"/>
      <c r="K117" s="6"/>
      <c r="M117" s="6"/>
      <c r="N117" s="6"/>
      <c r="O117" s="6"/>
      <c r="P117" s="6"/>
      <c r="Q117" s="6"/>
      <c r="R117" s="6"/>
      <c r="S117" s="6"/>
      <c r="T117" s="6"/>
    </row>
    <row r="118" spans="1:20">
      <c r="A118" s="6"/>
      <c r="B118" s="6"/>
      <c r="C118" s="6"/>
      <c r="D118" s="6"/>
      <c r="E118" s="6"/>
      <c r="F118" s="6"/>
      <c r="G118" s="6"/>
      <c r="H118" s="6"/>
      <c r="I118" s="6"/>
      <c r="J118" s="6"/>
      <c r="K118" s="6"/>
      <c r="M118" s="6"/>
      <c r="N118" s="6"/>
      <c r="O118" s="6"/>
      <c r="P118" s="6"/>
      <c r="Q118" s="6"/>
      <c r="R118" s="6"/>
      <c r="S118" s="6"/>
      <c r="T118" s="6"/>
    </row>
    <row r="119" spans="1:20">
      <c r="A119" s="6"/>
      <c r="B119" s="6"/>
      <c r="C119" s="6"/>
      <c r="D119" s="6"/>
      <c r="E119" s="6"/>
      <c r="F119" s="6"/>
      <c r="G119" s="6"/>
      <c r="H119" s="6"/>
      <c r="I119" s="6"/>
      <c r="J119" s="6"/>
      <c r="K119" s="6"/>
      <c r="M119" s="6"/>
      <c r="N119" s="6"/>
      <c r="O119" s="6"/>
      <c r="P119" s="6"/>
      <c r="Q119" s="6"/>
      <c r="R119" s="6"/>
      <c r="S119" s="6"/>
      <c r="T119" s="6"/>
    </row>
    <row r="120" spans="1:20">
      <c r="A120" s="6"/>
      <c r="B120" s="6"/>
      <c r="C120" s="6"/>
      <c r="D120" s="6"/>
      <c r="E120" s="6"/>
      <c r="F120" s="6"/>
      <c r="G120" s="6"/>
      <c r="H120" s="6"/>
      <c r="I120" s="6"/>
      <c r="J120" s="6"/>
      <c r="K120" s="6"/>
      <c r="M120" s="6"/>
      <c r="N120" s="6"/>
      <c r="O120" s="6"/>
      <c r="P120" s="6"/>
      <c r="Q120" s="6"/>
      <c r="R120" s="6"/>
      <c r="S120" s="6"/>
      <c r="T120" s="6"/>
    </row>
    <row r="121" spans="1:20">
      <c r="A121" s="6"/>
      <c r="B121" s="6"/>
      <c r="C121" s="6"/>
      <c r="D121" s="6"/>
      <c r="E121" s="6"/>
      <c r="F121" s="6"/>
      <c r="G121" s="6"/>
      <c r="H121" s="6"/>
      <c r="I121" s="6"/>
      <c r="J121" s="6"/>
      <c r="K121" s="6"/>
      <c r="M121" s="6"/>
      <c r="N121" s="6"/>
      <c r="O121" s="6"/>
      <c r="P121" s="6"/>
      <c r="Q121" s="6"/>
      <c r="R121" s="6"/>
      <c r="S121" s="6"/>
      <c r="T121" s="6"/>
    </row>
    <row r="122" spans="1:20">
      <c r="A122" s="6"/>
      <c r="B122" s="6"/>
      <c r="C122" s="6"/>
      <c r="D122" s="6"/>
      <c r="E122" s="6"/>
      <c r="F122" s="6"/>
      <c r="G122" s="6"/>
      <c r="H122" s="6"/>
      <c r="I122" s="6"/>
      <c r="J122" s="6"/>
      <c r="K122" s="6"/>
      <c r="M122" s="6"/>
      <c r="N122" s="6"/>
      <c r="O122" s="6"/>
      <c r="P122" s="6"/>
      <c r="Q122" s="6"/>
      <c r="R122" s="6"/>
      <c r="S122" s="6"/>
      <c r="T122" s="6"/>
    </row>
    <row r="123" spans="1:20">
      <c r="A123" s="6"/>
      <c r="B123" s="6"/>
      <c r="C123" s="6"/>
      <c r="D123" s="6"/>
      <c r="E123" s="6"/>
      <c r="F123" s="6"/>
      <c r="G123" s="6"/>
      <c r="H123" s="6"/>
      <c r="I123" s="6"/>
      <c r="J123" s="6"/>
      <c r="K123" s="6"/>
      <c r="M123" s="6"/>
      <c r="N123" s="6"/>
      <c r="O123" s="6"/>
      <c r="P123" s="6"/>
      <c r="Q123" s="6"/>
      <c r="R123" s="6"/>
      <c r="S123" s="6"/>
      <c r="T123" s="6"/>
    </row>
    <row r="124" spans="1:20">
      <c r="A124" s="6"/>
      <c r="B124" s="6"/>
      <c r="C124" s="6"/>
      <c r="D124" s="6"/>
      <c r="E124" s="6"/>
      <c r="F124" s="6"/>
      <c r="G124" s="6"/>
      <c r="H124" s="6"/>
      <c r="I124" s="6"/>
      <c r="J124" s="6"/>
      <c r="K124" s="6"/>
      <c r="M124" s="6"/>
      <c r="N124" s="6"/>
      <c r="O124" s="6"/>
      <c r="P124" s="6"/>
      <c r="Q124" s="6"/>
      <c r="R124" s="6"/>
      <c r="S124" s="6"/>
      <c r="T124" s="6"/>
    </row>
    <row r="125" spans="1:20">
      <c r="A125" s="6"/>
      <c r="B125" s="6"/>
      <c r="C125" s="6"/>
      <c r="D125" s="6"/>
      <c r="E125" s="6"/>
      <c r="F125" s="6"/>
      <c r="G125" s="6"/>
      <c r="H125" s="6"/>
      <c r="I125" s="6"/>
      <c r="J125" s="6"/>
      <c r="K125" s="6"/>
      <c r="M125" s="6"/>
      <c r="N125" s="6"/>
      <c r="O125" s="6"/>
      <c r="P125" s="6"/>
      <c r="Q125" s="6"/>
      <c r="R125" s="6"/>
      <c r="S125" s="6"/>
      <c r="T125" s="6"/>
    </row>
    <row r="126" spans="1:20">
      <c r="A126" s="6"/>
      <c r="B126" s="6"/>
      <c r="C126" s="6"/>
      <c r="D126" s="6"/>
      <c r="E126" s="6"/>
      <c r="F126" s="6"/>
      <c r="G126" s="6"/>
      <c r="H126" s="6"/>
      <c r="I126" s="6"/>
      <c r="J126" s="6"/>
      <c r="K126" s="6"/>
      <c r="M126" s="6"/>
      <c r="N126" s="6"/>
      <c r="O126" s="6"/>
      <c r="P126" s="6"/>
      <c r="Q126" s="6"/>
      <c r="R126" s="6"/>
      <c r="S126" s="6"/>
      <c r="T126" s="6"/>
    </row>
    <row r="127" spans="1:20">
      <c r="A127" s="6"/>
      <c r="B127" s="6"/>
      <c r="C127" s="6"/>
      <c r="D127" s="6"/>
      <c r="E127" s="6"/>
      <c r="F127" s="6"/>
      <c r="G127" s="6"/>
      <c r="H127" s="6"/>
      <c r="I127" s="6"/>
      <c r="J127" s="6"/>
      <c r="K127" s="6"/>
      <c r="M127" s="6"/>
      <c r="N127" s="6"/>
      <c r="O127" s="6"/>
      <c r="P127" s="6"/>
      <c r="Q127" s="6"/>
      <c r="R127" s="6"/>
      <c r="S127" s="6"/>
      <c r="T127" s="6"/>
    </row>
    <row r="128" spans="1:20">
      <c r="A128" s="6"/>
      <c r="B128" s="6"/>
      <c r="C128" s="6"/>
      <c r="D128" s="6"/>
      <c r="E128" s="6"/>
      <c r="F128" s="6"/>
      <c r="G128" s="6"/>
      <c r="H128" s="6"/>
      <c r="I128" s="6"/>
      <c r="J128" s="6"/>
      <c r="K128" s="6"/>
      <c r="M128" s="6"/>
      <c r="N128" s="6"/>
      <c r="O128" s="6"/>
      <c r="P128" s="6"/>
      <c r="Q128" s="6"/>
      <c r="R128" s="6"/>
      <c r="S128" s="6"/>
      <c r="T128" s="6"/>
    </row>
    <row r="129" spans="1:20">
      <c r="A129" s="6"/>
      <c r="B129" s="6"/>
      <c r="C129" s="6"/>
      <c r="D129" s="6"/>
      <c r="E129" s="6"/>
      <c r="F129" s="6"/>
      <c r="G129" s="6"/>
      <c r="H129" s="6"/>
      <c r="I129" s="6"/>
      <c r="J129" s="6"/>
      <c r="K129" s="6"/>
      <c r="M129" s="6"/>
      <c r="N129" s="6"/>
      <c r="O129" s="6"/>
      <c r="P129" s="6"/>
      <c r="Q129" s="6"/>
      <c r="R129" s="6"/>
      <c r="S129" s="6"/>
      <c r="T129" s="6"/>
    </row>
    <row r="130" spans="1:20">
      <c r="A130" s="6"/>
      <c r="B130" s="6"/>
      <c r="C130" s="6"/>
      <c r="D130" s="6"/>
      <c r="E130" s="6"/>
      <c r="F130" s="6"/>
      <c r="G130" s="6"/>
      <c r="H130" s="6"/>
      <c r="I130" s="6"/>
      <c r="J130" s="6"/>
      <c r="K130" s="6"/>
      <c r="M130" s="6"/>
      <c r="N130" s="6"/>
      <c r="O130" s="6"/>
      <c r="P130" s="6"/>
      <c r="Q130" s="6"/>
      <c r="R130" s="6"/>
      <c r="S130" s="6"/>
      <c r="T130" s="6"/>
    </row>
    <row r="131" spans="1:20">
      <c r="A131" s="6"/>
      <c r="B131" s="6"/>
      <c r="C131" s="6"/>
      <c r="D131" s="6"/>
      <c r="E131" s="6"/>
      <c r="F131" s="6"/>
      <c r="G131" s="6"/>
      <c r="H131" s="6"/>
      <c r="I131" s="6"/>
      <c r="J131" s="6"/>
      <c r="K131" s="6"/>
      <c r="M131" s="6"/>
      <c r="N131" s="6"/>
      <c r="O131" s="6"/>
      <c r="P131" s="6"/>
      <c r="Q131" s="6"/>
      <c r="R131" s="6"/>
      <c r="S131" s="6"/>
      <c r="T131" s="6"/>
    </row>
    <row r="132" spans="1:20">
      <c r="A132" s="6"/>
      <c r="B132" s="6"/>
      <c r="C132" s="6"/>
      <c r="D132" s="6"/>
      <c r="E132" s="6"/>
      <c r="F132" s="6"/>
      <c r="G132" s="6"/>
      <c r="H132" s="6"/>
      <c r="I132" s="6"/>
      <c r="J132" s="6"/>
      <c r="K132" s="6"/>
      <c r="M132" s="6"/>
      <c r="N132" s="6"/>
      <c r="O132" s="6"/>
      <c r="P132" s="6"/>
      <c r="Q132" s="6"/>
      <c r="R132" s="6"/>
      <c r="S132" s="6"/>
      <c r="T132" s="6"/>
    </row>
    <row r="133" spans="1:20">
      <c r="A133" s="6"/>
      <c r="B133" s="6"/>
      <c r="C133" s="6"/>
      <c r="D133" s="6"/>
      <c r="E133" s="6"/>
      <c r="F133" s="6"/>
      <c r="G133" s="6"/>
      <c r="H133" s="6"/>
      <c r="I133" s="6"/>
      <c r="J133" s="6"/>
      <c r="K133" s="6"/>
      <c r="M133" s="6"/>
      <c r="N133" s="6"/>
      <c r="O133" s="6"/>
      <c r="P133" s="6"/>
      <c r="Q133" s="6"/>
      <c r="R133" s="6"/>
      <c r="S133" s="6"/>
      <c r="T133" s="6"/>
    </row>
    <row r="134" spans="1:20">
      <c r="A134" s="6"/>
      <c r="B134" s="6"/>
      <c r="C134" s="6"/>
      <c r="D134" s="6"/>
      <c r="E134" s="6"/>
      <c r="F134" s="6"/>
      <c r="G134" s="6"/>
      <c r="H134" s="6"/>
      <c r="I134" s="6"/>
      <c r="J134" s="6"/>
      <c r="K134" s="6"/>
      <c r="M134" s="6"/>
      <c r="N134" s="6"/>
      <c r="O134" s="6"/>
      <c r="P134" s="6"/>
      <c r="Q134" s="6"/>
      <c r="R134" s="6"/>
      <c r="S134" s="6"/>
      <c r="T134" s="6"/>
    </row>
    <row r="135" spans="1:20">
      <c r="A135" s="6"/>
      <c r="B135" s="6"/>
      <c r="C135" s="6"/>
      <c r="D135" s="6"/>
      <c r="E135" s="6"/>
      <c r="F135" s="6"/>
      <c r="G135" s="6"/>
      <c r="H135" s="6"/>
      <c r="I135" s="6"/>
      <c r="J135" s="6"/>
      <c r="K135" s="6"/>
      <c r="M135" s="6"/>
      <c r="N135" s="6"/>
      <c r="O135" s="6"/>
      <c r="P135" s="6"/>
      <c r="Q135" s="6"/>
      <c r="R135" s="6"/>
      <c r="S135" s="6"/>
      <c r="T135" s="6"/>
    </row>
    <row r="136" spans="1:20">
      <c r="A136" s="6"/>
      <c r="B136" s="6"/>
      <c r="C136" s="6"/>
      <c r="D136" s="6"/>
      <c r="E136" s="6"/>
      <c r="F136" s="6"/>
      <c r="G136" s="6"/>
      <c r="H136" s="6"/>
      <c r="I136" s="6"/>
      <c r="J136" s="6"/>
      <c r="K136" s="6"/>
      <c r="M136" s="6"/>
      <c r="N136" s="6"/>
      <c r="O136" s="6"/>
      <c r="P136" s="6"/>
      <c r="Q136" s="6"/>
      <c r="R136" s="6"/>
      <c r="S136" s="6"/>
      <c r="T136" s="6"/>
    </row>
    <row r="137" spans="1:20">
      <c r="A137" s="6"/>
      <c r="B137" s="6"/>
      <c r="C137" s="6"/>
      <c r="D137" s="6"/>
      <c r="E137" s="6"/>
      <c r="F137" s="6"/>
      <c r="G137" s="6"/>
      <c r="H137" s="6"/>
      <c r="I137" s="6"/>
      <c r="J137" s="6"/>
      <c r="K137" s="6"/>
      <c r="M137" s="6"/>
      <c r="N137" s="6"/>
      <c r="O137" s="6"/>
      <c r="P137" s="6"/>
      <c r="Q137" s="6"/>
      <c r="R137" s="6"/>
      <c r="S137" s="6"/>
      <c r="T137" s="6"/>
    </row>
  </sheetData>
  <mergeCells count="14">
    <mergeCell ref="A46:K46"/>
    <mergeCell ref="A2:K2"/>
    <mergeCell ref="Q3:S3"/>
    <mergeCell ref="I5:I6"/>
    <mergeCell ref="J5:J6"/>
    <mergeCell ref="K5:K6"/>
    <mergeCell ref="A5:A6"/>
    <mergeCell ref="B5:B6"/>
    <mergeCell ref="C5:C6"/>
    <mergeCell ref="D5:D6"/>
    <mergeCell ref="E5:E6"/>
    <mergeCell ref="F5:F6"/>
    <mergeCell ref="G5:G6"/>
    <mergeCell ref="H5:H6"/>
  </mergeCells>
  <printOptions horizontalCentered="1" gridLinesSet="0"/>
  <pageMargins left="0" right="0" top="0.39370078740157483" bottom="0.27559055118110237" header="0" footer="0"/>
  <pageSetup scale="46" orientation="landscape"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syncVertical="1" syncRef="A1" transitionEvaluation="1">
    <pageSetUpPr fitToPage="1"/>
  </sheetPr>
  <dimension ref="A1:AN137"/>
  <sheetViews>
    <sheetView showGridLines="0" showZeros="0" zoomScaleNormal="100" zoomScaleSheetLayoutView="100" workbookViewId="0"/>
  </sheetViews>
  <sheetFormatPr baseColWidth="10" defaultColWidth="12.5703125" defaultRowHeight="15.75"/>
  <cols>
    <col min="1" max="1" width="25.85546875" style="1" customWidth="1"/>
    <col min="2" max="2" width="11.42578125" style="1" customWidth="1"/>
    <col min="3" max="10" width="12.140625" style="1" customWidth="1"/>
    <col min="11" max="11" width="12.140625" style="6" customWidth="1"/>
    <col min="12" max="17" width="12.140625" customWidth="1"/>
    <col min="18" max="16384" width="12.5703125" style="1"/>
  </cols>
  <sheetData>
    <row r="1" spans="1:26" ht="16.5">
      <c r="A1" s="23"/>
      <c r="B1" s="19"/>
      <c r="C1" s="19"/>
      <c r="D1" s="19"/>
      <c r="E1" s="19"/>
      <c r="F1" s="19"/>
      <c r="G1" s="19"/>
      <c r="H1" s="19"/>
      <c r="I1" s="19"/>
      <c r="J1" s="19"/>
      <c r="K1" s="19"/>
      <c r="R1" s="16"/>
      <c r="S1" s="16"/>
      <c r="T1" s="16"/>
      <c r="U1" s="16"/>
      <c r="V1" s="16"/>
      <c r="W1" s="16"/>
      <c r="X1" s="16"/>
      <c r="Y1" s="16"/>
      <c r="Z1" s="6"/>
    </row>
    <row r="2" spans="1:26" s="420" customFormat="1" ht="15">
      <c r="A2" s="572" t="s">
        <v>281</v>
      </c>
      <c r="B2" s="572"/>
      <c r="C2" s="572"/>
      <c r="D2" s="572"/>
      <c r="E2" s="572"/>
      <c r="F2" s="572"/>
      <c r="G2" s="572"/>
      <c r="H2" s="572"/>
      <c r="I2" s="572"/>
      <c r="J2" s="572"/>
      <c r="K2" s="572"/>
      <c r="L2" s="349"/>
      <c r="M2" s="349"/>
      <c r="N2" s="349"/>
      <c r="O2" s="349"/>
      <c r="P2" s="349"/>
      <c r="Q2" s="349"/>
    </row>
    <row r="3" spans="1:26" s="420" customFormat="1" ht="15.75" customHeight="1">
      <c r="A3" s="415" t="s">
        <v>635</v>
      </c>
      <c r="B3" s="435"/>
      <c r="C3" s="417"/>
      <c r="D3" s="417"/>
      <c r="E3" s="417"/>
      <c r="F3" s="417"/>
      <c r="G3" s="417"/>
      <c r="H3" s="417"/>
      <c r="I3" s="417"/>
      <c r="J3" s="417"/>
      <c r="K3" s="417"/>
      <c r="L3" s="349"/>
      <c r="M3" s="349"/>
      <c r="N3" s="349"/>
      <c r="O3" s="349"/>
      <c r="P3" s="349"/>
      <c r="Q3" s="349"/>
      <c r="R3" s="417"/>
      <c r="S3" s="417"/>
      <c r="T3" s="417"/>
      <c r="U3" s="417"/>
      <c r="V3" s="564"/>
      <c r="W3" s="564"/>
      <c r="X3" s="564"/>
      <c r="Y3" s="437"/>
      <c r="Z3" s="438"/>
    </row>
    <row r="4" spans="1:26" s="420" customFormat="1" ht="17.25" thickBot="1">
      <c r="B4" s="418"/>
      <c r="L4" s="349"/>
      <c r="M4" s="349"/>
      <c r="N4" s="349"/>
      <c r="O4" s="349"/>
      <c r="P4" s="349"/>
      <c r="Q4" s="349"/>
      <c r="Z4" s="438"/>
    </row>
    <row r="5" spans="1:26" ht="15.75" customHeight="1" thickTop="1">
      <c r="A5" s="568" t="s">
        <v>536</v>
      </c>
      <c r="B5" s="568">
        <v>2007</v>
      </c>
      <c r="C5" s="568">
        <v>2008</v>
      </c>
      <c r="D5" s="568">
        <v>2009</v>
      </c>
      <c r="E5" s="568">
        <v>2010</v>
      </c>
      <c r="F5" s="568">
        <v>2011</v>
      </c>
      <c r="G5" s="568">
        <v>2012</v>
      </c>
      <c r="H5" s="568">
        <v>2013</v>
      </c>
      <c r="I5" s="568">
        <v>2014</v>
      </c>
      <c r="J5" s="568">
        <v>2015</v>
      </c>
      <c r="K5" s="568">
        <v>2016</v>
      </c>
      <c r="R5"/>
      <c r="S5"/>
      <c r="T5"/>
      <c r="U5"/>
      <c r="V5"/>
      <c r="W5"/>
      <c r="X5"/>
      <c r="Y5"/>
      <c r="Z5"/>
    </row>
    <row r="6" spans="1:26" ht="15.75" customHeight="1" thickBot="1">
      <c r="A6" s="567"/>
      <c r="B6" s="567"/>
      <c r="C6" s="567"/>
      <c r="D6" s="567"/>
      <c r="E6" s="567"/>
      <c r="F6" s="567"/>
      <c r="G6" s="567"/>
      <c r="H6" s="567"/>
      <c r="I6" s="567"/>
      <c r="J6" s="567"/>
      <c r="K6" s="567"/>
      <c r="R6"/>
      <c r="S6"/>
      <c r="T6"/>
      <c r="U6"/>
      <c r="V6"/>
      <c r="W6"/>
      <c r="X6"/>
      <c r="Y6"/>
      <c r="Z6"/>
    </row>
    <row r="7" spans="1:26" ht="15.75" customHeight="1" thickTop="1">
      <c r="B7" s="13"/>
      <c r="C7" s="15"/>
      <c r="D7" s="15"/>
      <c r="E7" s="15"/>
      <c r="F7" s="15"/>
      <c r="G7" s="15"/>
      <c r="H7" s="15"/>
      <c r="I7" s="14"/>
      <c r="J7" s="14"/>
      <c r="K7" s="13"/>
      <c r="R7"/>
      <c r="S7"/>
      <c r="T7"/>
      <c r="U7"/>
      <c r="V7"/>
      <c r="W7"/>
      <c r="X7"/>
      <c r="Y7"/>
      <c r="Z7"/>
    </row>
    <row r="8" spans="1:26" ht="15.75" customHeight="1">
      <c r="A8" s="59" t="s">
        <v>200</v>
      </c>
      <c r="B8" s="68">
        <v>107619</v>
      </c>
      <c r="C8" s="67">
        <v>115565</v>
      </c>
      <c r="D8" s="67">
        <v>125123</v>
      </c>
      <c r="E8" s="67">
        <v>127154</v>
      </c>
      <c r="F8" s="67">
        <v>147909</v>
      </c>
      <c r="G8" s="67">
        <v>160211</v>
      </c>
      <c r="H8" s="67">
        <v>169510</v>
      </c>
      <c r="I8" s="67">
        <v>187560</v>
      </c>
      <c r="J8" s="67">
        <v>198646</v>
      </c>
      <c r="K8" s="68">
        <v>212236</v>
      </c>
      <c r="R8" s="7"/>
      <c r="S8" s="7"/>
      <c r="T8" s="7"/>
      <c r="U8" s="7"/>
      <c r="V8" s="7"/>
      <c r="W8" s="7"/>
      <c r="X8" s="7"/>
      <c r="Y8" s="7"/>
      <c r="Z8" s="7"/>
    </row>
    <row r="9" spans="1:26" ht="15.75" customHeight="1">
      <c r="A9" s="60"/>
      <c r="B9" s="67"/>
      <c r="C9" s="67"/>
      <c r="D9" s="67"/>
      <c r="E9" s="67"/>
      <c r="F9" s="67"/>
      <c r="G9" s="67"/>
      <c r="H9" s="67"/>
      <c r="I9" s="67"/>
      <c r="J9" s="67"/>
      <c r="K9" s="67"/>
      <c r="R9" s="7"/>
      <c r="S9" s="7"/>
      <c r="T9" s="7"/>
      <c r="U9" s="7"/>
      <c r="V9" s="7"/>
      <c r="W9" s="7"/>
      <c r="X9" s="7"/>
      <c r="Y9" s="7"/>
      <c r="Z9" s="7"/>
    </row>
    <row r="10" spans="1:26" ht="15.75" customHeight="1">
      <c r="A10" s="304" t="s">
        <v>0</v>
      </c>
      <c r="B10" s="67">
        <v>1411</v>
      </c>
      <c r="C10" s="67">
        <v>908</v>
      </c>
      <c r="D10" s="67">
        <v>914</v>
      </c>
      <c r="E10" s="67">
        <v>875</v>
      </c>
      <c r="F10" s="67">
        <v>890</v>
      </c>
      <c r="G10" s="67">
        <v>855</v>
      </c>
      <c r="H10" s="67">
        <v>811</v>
      </c>
      <c r="I10" s="67">
        <v>895</v>
      </c>
      <c r="J10" s="67">
        <v>996</v>
      </c>
      <c r="K10" s="67">
        <v>1047</v>
      </c>
      <c r="R10" s="7"/>
      <c r="S10" s="7"/>
      <c r="T10" s="7"/>
      <c r="U10" s="7"/>
      <c r="V10" s="7"/>
      <c r="W10" s="7"/>
      <c r="X10" s="7"/>
      <c r="Y10" s="7"/>
      <c r="Z10" s="7"/>
    </row>
    <row r="11" spans="1:26" ht="15.75" customHeight="1">
      <c r="A11" s="304" t="s">
        <v>1</v>
      </c>
      <c r="B11" s="67">
        <v>4796</v>
      </c>
      <c r="C11" s="67">
        <v>9625</v>
      </c>
      <c r="D11" s="67">
        <v>8121</v>
      </c>
      <c r="E11" s="67">
        <v>7741</v>
      </c>
      <c r="F11" s="67">
        <v>15169</v>
      </c>
      <c r="G11" s="67">
        <v>16069</v>
      </c>
      <c r="H11" s="67">
        <v>7052</v>
      </c>
      <c r="I11" s="67">
        <v>10513</v>
      </c>
      <c r="J11" s="67">
        <v>10837</v>
      </c>
      <c r="K11" s="67">
        <v>9053</v>
      </c>
      <c r="R11" s="7"/>
      <c r="S11" s="7"/>
      <c r="T11" s="7"/>
      <c r="U11" s="7"/>
      <c r="V11" s="7"/>
      <c r="W11" s="7"/>
      <c r="X11" s="7"/>
      <c r="Y11" s="7"/>
      <c r="Z11" s="7"/>
    </row>
    <row r="12" spans="1:26" ht="15.75" customHeight="1">
      <c r="A12" s="304" t="s">
        <v>2</v>
      </c>
      <c r="B12" s="67">
        <v>4584</v>
      </c>
      <c r="C12" s="67">
        <v>4719</v>
      </c>
      <c r="D12" s="67">
        <v>4296</v>
      </c>
      <c r="E12" s="67">
        <v>4312</v>
      </c>
      <c r="F12" s="67">
        <v>4955</v>
      </c>
      <c r="G12" s="67">
        <v>4106</v>
      </c>
      <c r="H12" s="67">
        <v>5160</v>
      </c>
      <c r="I12" s="67">
        <v>6214</v>
      </c>
      <c r="J12" s="67">
        <v>10263</v>
      </c>
      <c r="K12" s="67">
        <v>9775</v>
      </c>
      <c r="R12" s="7"/>
      <c r="S12" s="7"/>
      <c r="T12" s="7"/>
      <c r="U12" s="7"/>
      <c r="V12" s="7"/>
      <c r="W12" s="7"/>
      <c r="X12" s="7"/>
      <c r="Y12" s="7"/>
      <c r="Z12" s="7"/>
    </row>
    <row r="13" spans="1:26" ht="15.75" customHeight="1">
      <c r="A13" s="304" t="s">
        <v>3</v>
      </c>
      <c r="B13" s="67">
        <v>730</v>
      </c>
      <c r="C13" s="67">
        <v>874</v>
      </c>
      <c r="D13" s="67">
        <v>647</v>
      </c>
      <c r="E13" s="67">
        <v>576</v>
      </c>
      <c r="F13" s="67">
        <v>494</v>
      </c>
      <c r="G13" s="67">
        <v>536</v>
      </c>
      <c r="H13" s="67">
        <v>979</v>
      </c>
      <c r="I13" s="67">
        <v>1249</v>
      </c>
      <c r="J13" s="67">
        <v>947</v>
      </c>
      <c r="K13" s="67">
        <v>908</v>
      </c>
      <c r="R13" s="7"/>
      <c r="S13" s="7"/>
      <c r="T13" s="7"/>
      <c r="U13" s="7"/>
      <c r="V13" s="7"/>
      <c r="W13" s="7"/>
      <c r="X13" s="7"/>
      <c r="Y13" s="7"/>
      <c r="Z13" s="7"/>
    </row>
    <row r="14" spans="1:26" ht="15.75" customHeight="1">
      <c r="A14" s="304" t="s">
        <v>201</v>
      </c>
      <c r="B14" s="67">
        <v>2401</v>
      </c>
      <c r="C14" s="67">
        <v>2505</v>
      </c>
      <c r="D14" s="67">
        <v>2585</v>
      </c>
      <c r="E14" s="67">
        <v>3043</v>
      </c>
      <c r="F14" s="67">
        <v>3306</v>
      </c>
      <c r="G14" s="67">
        <v>3811</v>
      </c>
      <c r="H14" s="67">
        <v>3480</v>
      </c>
      <c r="I14" s="67">
        <v>3775</v>
      </c>
      <c r="J14" s="67">
        <v>3962</v>
      </c>
      <c r="K14" s="67">
        <v>4009</v>
      </c>
      <c r="R14" s="7"/>
      <c r="S14" s="7"/>
      <c r="T14" s="7"/>
      <c r="U14" s="7"/>
      <c r="V14" s="7"/>
      <c r="W14" s="7"/>
      <c r="X14" s="7"/>
      <c r="Y14" s="7"/>
      <c r="Z14" s="7"/>
    </row>
    <row r="15" spans="1:26" ht="15.75" customHeight="1">
      <c r="A15" s="304" t="s">
        <v>5</v>
      </c>
      <c r="B15" s="67">
        <v>1586</v>
      </c>
      <c r="C15" s="67">
        <v>1534</v>
      </c>
      <c r="D15" s="67">
        <v>1881</v>
      </c>
      <c r="E15" s="67">
        <v>2069</v>
      </c>
      <c r="F15" s="67">
        <v>1896</v>
      </c>
      <c r="G15" s="67">
        <v>2167</v>
      </c>
      <c r="H15" s="67">
        <v>2281</v>
      </c>
      <c r="I15" s="67">
        <v>2516</v>
      </c>
      <c r="J15" s="67">
        <v>2773</v>
      </c>
      <c r="K15" s="67">
        <v>3097</v>
      </c>
      <c r="R15" s="7"/>
      <c r="S15" s="7"/>
      <c r="T15" s="7"/>
      <c r="U15" s="7"/>
      <c r="V15" s="7"/>
      <c r="W15" s="7"/>
      <c r="X15" s="7"/>
      <c r="Y15" s="7"/>
      <c r="Z15" s="7"/>
    </row>
    <row r="16" spans="1:26" ht="15.75" customHeight="1">
      <c r="A16" s="304" t="s">
        <v>6</v>
      </c>
      <c r="B16" s="67">
        <v>1316</v>
      </c>
      <c r="C16" s="67">
        <v>1774</v>
      </c>
      <c r="D16" s="67">
        <v>2310</v>
      </c>
      <c r="E16" s="67">
        <v>2683</v>
      </c>
      <c r="F16" s="67">
        <v>3235</v>
      </c>
      <c r="G16" s="67">
        <v>3444</v>
      </c>
      <c r="H16" s="67">
        <v>4010</v>
      </c>
      <c r="I16" s="67">
        <v>4375</v>
      </c>
      <c r="J16" s="67">
        <v>3158</v>
      </c>
      <c r="K16" s="67">
        <v>3142</v>
      </c>
      <c r="R16" s="7"/>
      <c r="S16" s="7"/>
      <c r="T16" s="7"/>
      <c r="U16" s="7"/>
      <c r="V16" s="7"/>
      <c r="W16" s="7"/>
      <c r="X16" s="7"/>
      <c r="Y16" s="7"/>
      <c r="Z16" s="7"/>
    </row>
    <row r="17" spans="1:26" ht="15.75" customHeight="1">
      <c r="A17" s="304" t="s">
        <v>7</v>
      </c>
      <c r="B17" s="67">
        <v>3520</v>
      </c>
      <c r="C17" s="67">
        <v>2941</v>
      </c>
      <c r="D17" s="67">
        <v>2992</v>
      </c>
      <c r="E17" s="67">
        <v>3054</v>
      </c>
      <c r="F17" s="67">
        <v>3014</v>
      </c>
      <c r="G17" s="67">
        <v>3107</v>
      </c>
      <c r="H17" s="67">
        <v>3321</v>
      </c>
      <c r="I17" s="67">
        <v>3625</v>
      </c>
      <c r="J17" s="67">
        <v>3249</v>
      </c>
      <c r="K17" s="67">
        <v>3222</v>
      </c>
      <c r="R17" s="7"/>
      <c r="S17" s="7"/>
      <c r="T17" s="7"/>
      <c r="U17" s="7"/>
      <c r="V17" s="7"/>
      <c r="W17" s="7"/>
      <c r="X17" s="7"/>
      <c r="Y17" s="7"/>
      <c r="Z17" s="7"/>
    </row>
    <row r="18" spans="1:26" ht="15.75" customHeight="1">
      <c r="A18" s="304" t="s">
        <v>391</v>
      </c>
      <c r="B18" s="67">
        <v>0</v>
      </c>
      <c r="C18" s="67">
        <v>0</v>
      </c>
      <c r="D18" s="67">
        <v>0</v>
      </c>
      <c r="E18" s="67">
        <v>0</v>
      </c>
      <c r="F18" s="67">
        <v>0</v>
      </c>
      <c r="G18" s="67">
        <v>0</v>
      </c>
      <c r="H18" s="67">
        <v>0</v>
      </c>
      <c r="I18" s="67">
        <v>0</v>
      </c>
      <c r="J18" s="67">
        <v>0</v>
      </c>
      <c r="K18" s="67"/>
      <c r="R18" s="7"/>
      <c r="S18" s="7"/>
      <c r="T18" s="7"/>
      <c r="U18" s="7"/>
      <c r="V18" s="7"/>
      <c r="W18" s="7"/>
      <c r="X18" s="7"/>
      <c r="Y18" s="7"/>
      <c r="Z18" s="7"/>
    </row>
    <row r="19" spans="1:26" ht="15.75" customHeight="1">
      <c r="A19" s="304" t="s">
        <v>393</v>
      </c>
      <c r="B19" s="67">
        <v>0</v>
      </c>
      <c r="C19" s="67">
        <v>0</v>
      </c>
      <c r="D19" s="67">
        <v>0</v>
      </c>
      <c r="E19" s="67">
        <v>0</v>
      </c>
      <c r="F19" s="67">
        <v>0</v>
      </c>
      <c r="G19" s="67">
        <v>0</v>
      </c>
      <c r="H19" s="67">
        <v>0</v>
      </c>
      <c r="I19" s="67">
        <v>0</v>
      </c>
      <c r="J19" s="67">
        <v>0</v>
      </c>
      <c r="K19" s="67"/>
      <c r="R19" s="7"/>
      <c r="S19" s="7"/>
      <c r="T19" s="7"/>
      <c r="U19" s="7"/>
      <c r="V19" s="7"/>
      <c r="W19" s="7"/>
      <c r="X19" s="7"/>
      <c r="Y19" s="7"/>
      <c r="Z19" s="7"/>
    </row>
    <row r="20" spans="1:26" ht="15.75" customHeight="1">
      <c r="A20" s="304" t="s">
        <v>8</v>
      </c>
      <c r="B20" s="67">
        <v>396</v>
      </c>
      <c r="C20" s="67">
        <v>580</v>
      </c>
      <c r="D20" s="67">
        <v>530</v>
      </c>
      <c r="E20" s="67">
        <v>383</v>
      </c>
      <c r="F20" s="67">
        <v>575</v>
      </c>
      <c r="G20" s="67">
        <v>689</v>
      </c>
      <c r="H20" s="67">
        <v>476</v>
      </c>
      <c r="I20" s="67">
        <v>459</v>
      </c>
      <c r="J20" s="67">
        <v>402</v>
      </c>
      <c r="K20" s="67">
        <v>382</v>
      </c>
      <c r="R20" s="7"/>
      <c r="S20" s="7"/>
      <c r="T20" s="7"/>
      <c r="U20" s="7"/>
      <c r="V20" s="7"/>
      <c r="W20" s="7"/>
      <c r="X20" s="7"/>
      <c r="Y20" s="7"/>
      <c r="Z20" s="7"/>
    </row>
    <row r="21" spans="1:26" ht="15.75" customHeight="1">
      <c r="A21" s="304" t="s">
        <v>9</v>
      </c>
      <c r="B21" s="67">
        <v>3863</v>
      </c>
      <c r="C21" s="67">
        <v>4494</v>
      </c>
      <c r="D21" s="67">
        <v>3668</v>
      </c>
      <c r="E21" s="67">
        <v>4128</v>
      </c>
      <c r="F21" s="67">
        <v>4270</v>
      </c>
      <c r="G21" s="67">
        <v>3398</v>
      </c>
      <c r="H21" s="67">
        <v>3855</v>
      </c>
      <c r="I21" s="67">
        <v>4619</v>
      </c>
      <c r="J21" s="67">
        <v>5178</v>
      </c>
      <c r="K21" s="67">
        <v>5465</v>
      </c>
      <c r="R21" s="7"/>
      <c r="S21" s="7"/>
      <c r="T21" s="7"/>
      <c r="U21" s="7"/>
      <c r="V21" s="7"/>
      <c r="W21" s="7"/>
      <c r="X21" s="7"/>
      <c r="Y21" s="7"/>
      <c r="Z21" s="7"/>
    </row>
    <row r="22" spans="1:26" ht="15.75" customHeight="1">
      <c r="A22" s="304" t="s">
        <v>10</v>
      </c>
      <c r="B22" s="67">
        <v>853</v>
      </c>
      <c r="C22" s="67">
        <v>413</v>
      </c>
      <c r="D22" s="67">
        <v>529</v>
      </c>
      <c r="E22" s="67">
        <v>723</v>
      </c>
      <c r="F22" s="67">
        <v>646</v>
      </c>
      <c r="G22" s="67">
        <v>725</v>
      </c>
      <c r="H22" s="67">
        <v>690</v>
      </c>
      <c r="I22" s="67">
        <v>424</v>
      </c>
      <c r="J22" s="67">
        <v>407</v>
      </c>
      <c r="K22" s="67">
        <v>360</v>
      </c>
      <c r="R22" s="7"/>
      <c r="S22" s="7"/>
      <c r="T22" s="7"/>
      <c r="U22" s="7"/>
      <c r="V22" s="7"/>
      <c r="W22" s="7"/>
      <c r="X22" s="7"/>
      <c r="Y22" s="7"/>
      <c r="Z22" s="7"/>
    </row>
    <row r="23" spans="1:26" ht="15.75" customHeight="1">
      <c r="A23" s="304" t="s">
        <v>11</v>
      </c>
      <c r="B23" s="67">
        <v>709</v>
      </c>
      <c r="C23" s="67">
        <v>682</v>
      </c>
      <c r="D23" s="67">
        <v>539</v>
      </c>
      <c r="E23" s="67">
        <v>404</v>
      </c>
      <c r="F23" s="67">
        <v>340</v>
      </c>
      <c r="G23" s="67">
        <v>298</v>
      </c>
      <c r="H23" s="67">
        <v>266</v>
      </c>
      <c r="I23" s="67">
        <v>296</v>
      </c>
      <c r="J23" s="67">
        <v>281</v>
      </c>
      <c r="K23" s="67">
        <v>279</v>
      </c>
      <c r="R23" s="7"/>
      <c r="S23" s="7"/>
      <c r="T23" s="7"/>
      <c r="U23" s="7"/>
      <c r="V23" s="7"/>
      <c r="W23" s="7"/>
      <c r="X23" s="7"/>
      <c r="Y23" s="7"/>
      <c r="Z23" s="7"/>
    </row>
    <row r="24" spans="1:26" ht="15.75" customHeight="1">
      <c r="A24" s="304" t="s">
        <v>12</v>
      </c>
      <c r="B24" s="67">
        <v>8099</v>
      </c>
      <c r="C24" s="67">
        <v>10167</v>
      </c>
      <c r="D24" s="67">
        <v>11728</v>
      </c>
      <c r="E24" s="67">
        <v>13117</v>
      </c>
      <c r="F24" s="67">
        <v>15962</v>
      </c>
      <c r="G24" s="67">
        <v>17437</v>
      </c>
      <c r="H24" s="67">
        <v>24083</v>
      </c>
      <c r="I24" s="67">
        <v>25965</v>
      </c>
      <c r="J24" s="67">
        <v>26609</v>
      </c>
      <c r="K24" s="67">
        <v>30695</v>
      </c>
      <c r="R24" s="7"/>
      <c r="S24" s="7"/>
      <c r="T24" s="7"/>
      <c r="U24" s="7"/>
      <c r="V24" s="7"/>
      <c r="W24" s="7"/>
      <c r="X24" s="7"/>
      <c r="Y24" s="7"/>
      <c r="Z24" s="7"/>
    </row>
    <row r="25" spans="1:26" ht="15.75" customHeight="1">
      <c r="A25" s="304" t="s">
        <v>202</v>
      </c>
      <c r="B25" s="67">
        <v>376</v>
      </c>
      <c r="C25" s="67">
        <v>392</v>
      </c>
      <c r="D25" s="67">
        <v>420</v>
      </c>
      <c r="E25" s="67">
        <v>426</v>
      </c>
      <c r="F25" s="67">
        <v>409</v>
      </c>
      <c r="G25" s="67">
        <v>295</v>
      </c>
      <c r="H25" s="67">
        <v>250</v>
      </c>
      <c r="I25" s="67">
        <v>216</v>
      </c>
      <c r="J25" s="67">
        <v>194</v>
      </c>
      <c r="K25" s="67">
        <v>162</v>
      </c>
      <c r="R25" s="7"/>
      <c r="S25" s="7"/>
      <c r="T25" s="7"/>
      <c r="U25" s="7"/>
      <c r="V25" s="7"/>
      <c r="W25" s="7"/>
      <c r="X25" s="7"/>
      <c r="Y25" s="7"/>
      <c r="Z25" s="7"/>
    </row>
    <row r="26" spans="1:26" ht="15.75" customHeight="1">
      <c r="A26" s="304" t="s">
        <v>203</v>
      </c>
      <c r="B26" s="67">
        <v>1344</v>
      </c>
      <c r="C26" s="67">
        <v>1376</v>
      </c>
      <c r="D26" s="67">
        <v>1543</v>
      </c>
      <c r="E26" s="67">
        <v>1499</v>
      </c>
      <c r="F26" s="67">
        <v>1539</v>
      </c>
      <c r="G26" s="67">
        <v>1463</v>
      </c>
      <c r="H26" s="67">
        <v>1411</v>
      </c>
      <c r="I26" s="67">
        <v>1451</v>
      </c>
      <c r="J26" s="67">
        <v>1658</v>
      </c>
      <c r="K26" s="67">
        <v>1614</v>
      </c>
      <c r="R26" s="7"/>
      <c r="S26" s="7"/>
      <c r="T26" s="7"/>
      <c r="U26" s="7"/>
      <c r="V26" s="7"/>
      <c r="W26" s="7"/>
      <c r="X26" s="7"/>
      <c r="Y26" s="7"/>
      <c r="Z26" s="7"/>
    </row>
    <row r="27" spans="1:26" ht="15.75" customHeight="1">
      <c r="A27" s="304" t="s">
        <v>204</v>
      </c>
      <c r="B27" s="67">
        <v>6128</v>
      </c>
      <c r="C27" s="67">
        <v>5449</v>
      </c>
      <c r="D27" s="67">
        <v>6173</v>
      </c>
      <c r="E27" s="67">
        <v>9050</v>
      </c>
      <c r="F27" s="67">
        <v>9151</v>
      </c>
      <c r="G27" s="67">
        <v>10632</v>
      </c>
      <c r="H27" s="67">
        <v>11233</v>
      </c>
      <c r="I27" s="67">
        <v>13387</v>
      </c>
      <c r="J27" s="67">
        <v>17310</v>
      </c>
      <c r="K27" s="67">
        <v>19184</v>
      </c>
      <c r="R27" s="7"/>
      <c r="S27" s="7"/>
      <c r="T27" s="7"/>
      <c r="U27" s="7"/>
      <c r="V27" s="7"/>
      <c r="W27" s="7"/>
      <c r="X27" s="7"/>
      <c r="Y27" s="7"/>
      <c r="Z27" s="7"/>
    </row>
    <row r="28" spans="1:26" ht="15.75" customHeight="1">
      <c r="A28" s="304" t="s">
        <v>16</v>
      </c>
      <c r="B28" s="67">
        <v>2009</v>
      </c>
      <c r="C28" s="67">
        <v>2735</v>
      </c>
      <c r="D28" s="67">
        <v>2943</v>
      </c>
      <c r="E28" s="67">
        <v>3226</v>
      </c>
      <c r="F28" s="67">
        <v>3219</v>
      </c>
      <c r="G28" s="67">
        <v>3370</v>
      </c>
      <c r="H28" s="67">
        <v>3524</v>
      </c>
      <c r="I28" s="67">
        <v>3436</v>
      </c>
      <c r="J28" s="67">
        <v>2734</v>
      </c>
      <c r="K28" s="67">
        <v>2626</v>
      </c>
      <c r="R28" s="7"/>
      <c r="S28" s="7"/>
      <c r="T28" s="7"/>
      <c r="U28" s="7"/>
      <c r="V28" s="7"/>
      <c r="W28" s="7"/>
      <c r="X28" s="7"/>
      <c r="Y28" s="7"/>
      <c r="Z28" s="7"/>
    </row>
    <row r="29" spans="1:26" ht="15.75" customHeight="1">
      <c r="A29" s="304" t="s">
        <v>17</v>
      </c>
      <c r="B29" s="67">
        <v>1452</v>
      </c>
      <c r="C29" s="67">
        <v>1425</v>
      </c>
      <c r="D29" s="67">
        <v>1496</v>
      </c>
      <c r="E29" s="67">
        <v>2284</v>
      </c>
      <c r="F29" s="67">
        <v>1574</v>
      </c>
      <c r="G29" s="67">
        <v>2336</v>
      </c>
      <c r="H29" s="67">
        <v>3372</v>
      </c>
      <c r="I29" s="67">
        <v>3376</v>
      </c>
      <c r="J29" s="67">
        <v>4640</v>
      </c>
      <c r="K29" s="67">
        <v>4369</v>
      </c>
      <c r="R29" s="7"/>
      <c r="S29" s="7"/>
      <c r="T29" s="7"/>
      <c r="U29" s="7"/>
      <c r="V29" s="7"/>
      <c r="W29" s="7"/>
      <c r="X29" s="7"/>
      <c r="Y29" s="7"/>
      <c r="Z29" s="7"/>
    </row>
    <row r="30" spans="1:26" ht="15.75" customHeight="1">
      <c r="A30" s="304" t="s">
        <v>18</v>
      </c>
      <c r="B30" s="67">
        <v>159</v>
      </c>
      <c r="C30" s="67">
        <v>166</v>
      </c>
      <c r="D30" s="67">
        <v>269</v>
      </c>
      <c r="E30" s="67">
        <v>271</v>
      </c>
      <c r="F30" s="67">
        <v>384</v>
      </c>
      <c r="G30" s="67">
        <v>295</v>
      </c>
      <c r="H30" s="67">
        <v>371</v>
      </c>
      <c r="I30" s="67">
        <v>227</v>
      </c>
      <c r="J30" s="67">
        <v>455</v>
      </c>
      <c r="K30" s="67">
        <v>314</v>
      </c>
      <c r="R30" s="7"/>
      <c r="S30" s="7"/>
      <c r="T30" s="7"/>
      <c r="U30" s="7"/>
      <c r="V30" s="7"/>
      <c r="W30" s="7"/>
      <c r="X30" s="7"/>
      <c r="Y30" s="7"/>
      <c r="Z30" s="7"/>
    </row>
    <row r="31" spans="1:26" ht="15.75" customHeight="1">
      <c r="A31" s="304" t="s">
        <v>19</v>
      </c>
      <c r="B31" s="67">
        <v>1802</v>
      </c>
      <c r="C31" s="67">
        <v>1941</v>
      </c>
      <c r="D31" s="67">
        <v>1808</v>
      </c>
      <c r="E31" s="67">
        <v>1661</v>
      </c>
      <c r="F31" s="67">
        <v>1573</v>
      </c>
      <c r="G31" s="67">
        <v>1799</v>
      </c>
      <c r="H31" s="67">
        <v>1857</v>
      </c>
      <c r="I31" s="67">
        <v>1817</v>
      </c>
      <c r="J31" s="67">
        <v>1548</v>
      </c>
      <c r="K31" s="67">
        <v>1776</v>
      </c>
      <c r="R31" s="7"/>
      <c r="S31" s="7"/>
      <c r="T31" s="7"/>
      <c r="U31" s="7"/>
      <c r="V31" s="7"/>
      <c r="W31" s="7"/>
      <c r="X31" s="7"/>
      <c r="Y31" s="7"/>
      <c r="Z31" s="7"/>
    </row>
    <row r="32" spans="1:26" ht="15.75" customHeight="1">
      <c r="A32" s="304" t="s">
        <v>20</v>
      </c>
      <c r="B32" s="67">
        <v>1244</v>
      </c>
      <c r="C32" s="67">
        <v>1707</v>
      </c>
      <c r="D32" s="67">
        <v>1988</v>
      </c>
      <c r="E32" s="67">
        <v>2440</v>
      </c>
      <c r="F32" s="67">
        <v>2542</v>
      </c>
      <c r="G32" s="67">
        <v>3024</v>
      </c>
      <c r="H32" s="67">
        <v>3424</v>
      </c>
      <c r="I32" s="67">
        <v>4378</v>
      </c>
      <c r="J32" s="67">
        <v>3930</v>
      </c>
      <c r="K32" s="67">
        <v>4449</v>
      </c>
      <c r="R32" s="7"/>
      <c r="S32" s="7"/>
      <c r="T32" s="7"/>
      <c r="U32" s="7"/>
      <c r="V32" s="7"/>
      <c r="W32" s="7"/>
      <c r="X32" s="7"/>
      <c r="Y32" s="7"/>
      <c r="Z32" s="7"/>
    </row>
    <row r="33" spans="1:40" ht="15.75" customHeight="1">
      <c r="A33" s="304" t="s">
        <v>21</v>
      </c>
      <c r="B33" s="67">
        <v>2511</v>
      </c>
      <c r="C33" s="67">
        <v>2934</v>
      </c>
      <c r="D33" s="67">
        <v>2784</v>
      </c>
      <c r="E33" s="67">
        <v>2684</v>
      </c>
      <c r="F33" s="67">
        <v>2613</v>
      </c>
      <c r="G33" s="67">
        <v>2866</v>
      </c>
      <c r="H33" s="67">
        <v>3110</v>
      </c>
      <c r="I33" s="67">
        <v>3227</v>
      </c>
      <c r="J33" s="67">
        <v>3218</v>
      </c>
      <c r="K33" s="67">
        <v>3206</v>
      </c>
      <c r="R33" s="7"/>
      <c r="S33" s="7"/>
      <c r="T33" s="7"/>
      <c r="U33" s="7"/>
      <c r="V33" s="7"/>
      <c r="W33" s="7"/>
      <c r="X33" s="7"/>
      <c r="Y33" s="7"/>
      <c r="Z33" s="7"/>
    </row>
    <row r="34" spans="1:40" ht="15.75" customHeight="1">
      <c r="A34" s="304" t="s">
        <v>22</v>
      </c>
      <c r="B34" s="67">
        <v>972</v>
      </c>
      <c r="C34" s="67">
        <v>665</v>
      </c>
      <c r="D34" s="67">
        <v>1152</v>
      </c>
      <c r="E34" s="67">
        <v>1069</v>
      </c>
      <c r="F34" s="67">
        <v>1784</v>
      </c>
      <c r="G34" s="67">
        <v>1457</v>
      </c>
      <c r="H34" s="67">
        <v>118</v>
      </c>
      <c r="I34" s="67">
        <v>152</v>
      </c>
      <c r="J34" s="67">
        <v>404</v>
      </c>
      <c r="K34" s="67">
        <v>628</v>
      </c>
      <c r="R34" s="7"/>
      <c r="S34" s="7"/>
      <c r="T34" s="7"/>
      <c r="U34" s="7"/>
      <c r="V34" s="7"/>
      <c r="W34" s="7"/>
      <c r="X34" s="7"/>
      <c r="Y34" s="7"/>
      <c r="Z34" s="7"/>
    </row>
    <row r="35" spans="1:40" ht="15.75" customHeight="1">
      <c r="A35" s="304" t="s">
        <v>23</v>
      </c>
      <c r="B35" s="67">
        <v>3962</v>
      </c>
      <c r="C35" s="67">
        <v>3520</v>
      </c>
      <c r="D35" s="67">
        <v>3998</v>
      </c>
      <c r="E35" s="67">
        <v>7260</v>
      </c>
      <c r="F35" s="67">
        <v>4982</v>
      </c>
      <c r="G35" s="67">
        <v>7731</v>
      </c>
      <c r="H35" s="67">
        <v>6755</v>
      </c>
      <c r="I35" s="67">
        <v>9246</v>
      </c>
      <c r="J35" s="67">
        <v>9163</v>
      </c>
      <c r="K35" s="67">
        <v>9204</v>
      </c>
      <c r="R35" s="7"/>
      <c r="S35" s="7"/>
      <c r="T35" s="7"/>
      <c r="U35" s="7"/>
      <c r="V35" s="7"/>
      <c r="W35" s="7"/>
      <c r="X35" s="7"/>
      <c r="Y35" s="7"/>
      <c r="Z35" s="7"/>
    </row>
    <row r="36" spans="1:40" ht="15.75" customHeight="1">
      <c r="A36" s="304" t="s">
        <v>24</v>
      </c>
      <c r="B36" s="67">
        <v>25664</v>
      </c>
      <c r="C36" s="67">
        <v>25961</v>
      </c>
      <c r="D36" s="67">
        <v>28368</v>
      </c>
      <c r="E36" s="67">
        <v>21705</v>
      </c>
      <c r="F36" s="67">
        <v>28946</v>
      </c>
      <c r="G36" s="67">
        <v>25376</v>
      </c>
      <c r="H36" s="67">
        <v>36932</v>
      </c>
      <c r="I36" s="67">
        <v>41241</v>
      </c>
      <c r="J36" s="67">
        <v>41526</v>
      </c>
      <c r="K36" s="67">
        <v>47343</v>
      </c>
      <c r="R36" s="7"/>
      <c r="S36" s="7"/>
      <c r="T36" s="7"/>
      <c r="U36" s="7"/>
      <c r="V36" s="7"/>
      <c r="W36" s="7"/>
      <c r="X36" s="7"/>
      <c r="Y36" s="7"/>
      <c r="Z36" s="7"/>
    </row>
    <row r="37" spans="1:40" ht="15.75" customHeight="1">
      <c r="A37" s="304" t="s">
        <v>25</v>
      </c>
      <c r="B37" s="67">
        <v>8295</v>
      </c>
      <c r="C37" s="67">
        <v>8566</v>
      </c>
      <c r="D37" s="67">
        <v>11165</v>
      </c>
      <c r="E37" s="67">
        <v>10230</v>
      </c>
      <c r="F37" s="67">
        <v>11919</v>
      </c>
      <c r="G37" s="67">
        <v>14057</v>
      </c>
      <c r="H37" s="67">
        <v>15436</v>
      </c>
      <c r="I37" s="67">
        <v>13875</v>
      </c>
      <c r="J37" s="67">
        <v>16105</v>
      </c>
      <c r="K37" s="67">
        <v>20189</v>
      </c>
      <c r="R37" s="7"/>
      <c r="S37" s="7"/>
      <c r="T37" s="7"/>
      <c r="U37" s="7"/>
      <c r="V37" s="7"/>
      <c r="W37" s="7"/>
      <c r="X37" s="7"/>
      <c r="Y37" s="7"/>
      <c r="Z37" s="7"/>
    </row>
    <row r="38" spans="1:40" ht="15.75" customHeight="1">
      <c r="A38" s="304" t="s">
        <v>26</v>
      </c>
      <c r="B38" s="67">
        <v>1158</v>
      </c>
      <c r="C38" s="67">
        <v>1225</v>
      </c>
      <c r="D38" s="67">
        <v>1018</v>
      </c>
      <c r="E38" s="67">
        <v>1975</v>
      </c>
      <c r="F38" s="67">
        <v>1904</v>
      </c>
      <c r="G38" s="67">
        <v>2334</v>
      </c>
      <c r="H38" s="67">
        <v>2306</v>
      </c>
      <c r="I38" s="67">
        <v>3545</v>
      </c>
      <c r="J38" s="67">
        <v>2846</v>
      </c>
      <c r="K38" s="67">
        <v>3035</v>
      </c>
      <c r="R38" s="7"/>
      <c r="S38" s="7"/>
      <c r="T38" s="7"/>
      <c r="U38" s="7"/>
      <c r="V38" s="7"/>
      <c r="W38" s="7"/>
      <c r="X38" s="7"/>
      <c r="Y38" s="7"/>
      <c r="Z38" s="7"/>
    </row>
    <row r="39" spans="1:40" ht="15.75" customHeight="1">
      <c r="A39" s="304" t="s">
        <v>27</v>
      </c>
      <c r="B39" s="67">
        <v>4095</v>
      </c>
      <c r="C39" s="67">
        <v>4052</v>
      </c>
      <c r="D39" s="67">
        <v>5310</v>
      </c>
      <c r="E39" s="67">
        <v>5606</v>
      </c>
      <c r="F39" s="67">
        <v>5073</v>
      </c>
      <c r="G39" s="67">
        <v>5354</v>
      </c>
      <c r="H39" s="67">
        <v>4002</v>
      </c>
      <c r="I39" s="67">
        <v>5017</v>
      </c>
      <c r="J39" s="67">
        <v>4366</v>
      </c>
      <c r="K39" s="67">
        <v>4306</v>
      </c>
      <c r="R39" s="7"/>
      <c r="S39" s="7"/>
      <c r="T39" s="7"/>
      <c r="U39" s="7"/>
      <c r="V39" s="7"/>
      <c r="W39" s="7"/>
      <c r="X39" s="7"/>
      <c r="Y39" s="7"/>
      <c r="Z39" s="7"/>
    </row>
    <row r="40" spans="1:40" ht="15.75" customHeight="1">
      <c r="A40" s="304" t="s">
        <v>28</v>
      </c>
      <c r="B40" s="67">
        <v>73</v>
      </c>
      <c r="C40" s="67">
        <v>57</v>
      </c>
      <c r="D40" s="67">
        <v>46</v>
      </c>
      <c r="E40" s="67">
        <v>42</v>
      </c>
      <c r="F40" s="67">
        <v>48</v>
      </c>
      <c r="G40" s="67">
        <v>39</v>
      </c>
      <c r="H40" s="67">
        <v>34</v>
      </c>
      <c r="I40" s="67">
        <v>29</v>
      </c>
      <c r="J40" s="67">
        <v>218</v>
      </c>
      <c r="K40" s="67">
        <v>158</v>
      </c>
      <c r="R40" s="7"/>
      <c r="S40" s="7"/>
      <c r="T40" s="7"/>
      <c r="U40" s="7"/>
      <c r="V40" s="7"/>
      <c r="W40" s="7"/>
      <c r="X40" s="7"/>
      <c r="Y40" s="7"/>
      <c r="Z40" s="7"/>
    </row>
    <row r="41" spans="1:40" ht="15.75" customHeight="1">
      <c r="A41" s="304" t="s">
        <v>29</v>
      </c>
      <c r="B41" s="67">
        <v>3120</v>
      </c>
      <c r="C41" s="67">
        <v>3941</v>
      </c>
      <c r="D41" s="67">
        <v>4216</v>
      </c>
      <c r="E41" s="67">
        <v>3493</v>
      </c>
      <c r="F41" s="67">
        <v>4290</v>
      </c>
      <c r="G41" s="67">
        <v>5914</v>
      </c>
      <c r="H41" s="67">
        <v>5554</v>
      </c>
      <c r="I41" s="67">
        <v>5087</v>
      </c>
      <c r="J41" s="67">
        <v>5441</v>
      </c>
      <c r="K41" s="67">
        <v>5524</v>
      </c>
      <c r="R41" s="7"/>
      <c r="S41" s="7"/>
      <c r="T41" s="7"/>
      <c r="U41" s="7"/>
      <c r="V41" s="7"/>
      <c r="W41" s="7"/>
      <c r="X41" s="7"/>
      <c r="Y41" s="7"/>
      <c r="Z41" s="7"/>
    </row>
    <row r="42" spans="1:40" ht="15.75" customHeight="1">
      <c r="A42" s="304" t="s">
        <v>30</v>
      </c>
      <c r="B42" s="67">
        <v>7529</v>
      </c>
      <c r="C42" s="67">
        <v>6995</v>
      </c>
      <c r="D42" s="67">
        <v>8443</v>
      </c>
      <c r="E42" s="67">
        <v>7866</v>
      </c>
      <c r="F42" s="67">
        <v>10009</v>
      </c>
      <c r="G42" s="67">
        <v>13838</v>
      </c>
      <c r="H42" s="67">
        <v>11955</v>
      </c>
      <c r="I42" s="67">
        <v>11523</v>
      </c>
      <c r="J42" s="67">
        <v>12169</v>
      </c>
      <c r="K42" s="67">
        <v>10606</v>
      </c>
      <c r="R42" s="7"/>
      <c r="S42" s="7"/>
      <c r="T42" s="7"/>
      <c r="U42" s="7"/>
      <c r="V42" s="7"/>
      <c r="W42" s="7"/>
      <c r="X42" s="7"/>
      <c r="Y42" s="7"/>
      <c r="Z42" s="7"/>
    </row>
    <row r="43" spans="1:40" ht="15.75" customHeight="1">
      <c r="A43" s="304" t="s">
        <v>31</v>
      </c>
      <c r="B43" s="67">
        <v>797</v>
      </c>
      <c r="C43" s="67">
        <v>603</v>
      </c>
      <c r="D43" s="67">
        <v>502</v>
      </c>
      <c r="E43" s="67">
        <v>533</v>
      </c>
      <c r="F43" s="67">
        <v>600</v>
      </c>
      <c r="G43" s="67">
        <v>678</v>
      </c>
      <c r="H43" s="67">
        <v>806</v>
      </c>
      <c r="I43" s="67">
        <v>792</v>
      </c>
      <c r="J43" s="67">
        <v>882</v>
      </c>
      <c r="K43" s="67">
        <v>900</v>
      </c>
      <c r="R43" s="7"/>
      <c r="S43" s="7"/>
      <c r="T43" s="7"/>
      <c r="U43" s="7"/>
      <c r="V43" s="7"/>
      <c r="W43" s="7"/>
      <c r="X43" s="7"/>
      <c r="Y43" s="7"/>
      <c r="Z43" s="7"/>
    </row>
    <row r="44" spans="1:40" ht="15.75" customHeight="1" thickBot="1">
      <c r="A44" s="304" t="s">
        <v>32</v>
      </c>
      <c r="B44" s="67">
        <v>665</v>
      </c>
      <c r="C44" s="67">
        <v>639</v>
      </c>
      <c r="D44" s="67">
        <v>741</v>
      </c>
      <c r="E44" s="67">
        <v>726</v>
      </c>
      <c r="F44" s="67">
        <v>598</v>
      </c>
      <c r="G44" s="67">
        <v>711</v>
      </c>
      <c r="H44" s="67">
        <v>596</v>
      </c>
      <c r="I44" s="67">
        <v>613</v>
      </c>
      <c r="J44" s="67">
        <v>777</v>
      </c>
      <c r="K44" s="67">
        <v>1209</v>
      </c>
      <c r="R44" s="7"/>
      <c r="S44" s="7"/>
      <c r="T44" s="7"/>
      <c r="U44" s="7"/>
      <c r="V44" s="7"/>
      <c r="W44" s="7"/>
      <c r="X44" s="7"/>
      <c r="Y44" s="7"/>
      <c r="Z44" s="7"/>
    </row>
    <row r="45" spans="1:40" ht="9" customHeight="1" thickTop="1">
      <c r="A45" s="402"/>
      <c r="B45" s="414"/>
      <c r="C45" s="414"/>
      <c r="D45" s="414"/>
      <c r="E45" s="414"/>
      <c r="F45" s="414"/>
      <c r="G45" s="414"/>
      <c r="H45" s="414"/>
      <c r="I45" s="414"/>
      <c r="J45" s="414"/>
      <c r="K45" s="414"/>
      <c r="R45" s="7"/>
      <c r="S45" s="7"/>
      <c r="T45" s="7"/>
      <c r="U45" s="7"/>
      <c r="V45" s="7"/>
      <c r="W45" s="7"/>
      <c r="X45" s="7"/>
      <c r="Y45" s="7"/>
      <c r="Z45" s="7"/>
    </row>
    <row r="46" spans="1:40" s="4" customFormat="1" ht="28.5" customHeight="1">
      <c r="A46" s="551" t="s">
        <v>537</v>
      </c>
      <c r="B46" s="551"/>
      <c r="C46" s="551"/>
      <c r="D46" s="551"/>
      <c r="E46" s="551"/>
      <c r="F46" s="551"/>
      <c r="G46" s="551"/>
      <c r="H46" s="551"/>
      <c r="I46" s="551"/>
      <c r="J46" s="551"/>
      <c r="K46" s="551"/>
      <c r="L46" s="325"/>
      <c r="M46" s="325"/>
      <c r="N46" s="325"/>
      <c r="O46" s="325"/>
      <c r="P46" s="325"/>
      <c r="Q46" s="325"/>
      <c r="R46" s="325"/>
      <c r="S46" s="325"/>
      <c r="T46" s="325"/>
      <c r="U46" s="325"/>
      <c r="V46" s="325"/>
      <c r="W46" s="325"/>
      <c r="X46" s="325"/>
      <c r="Y46" s="325"/>
      <c r="Z46" s="325"/>
      <c r="AA46" s="325"/>
      <c r="AB46" s="325"/>
      <c r="AC46" s="325"/>
      <c r="AD46" s="325"/>
      <c r="AE46" s="325"/>
      <c r="AF46" s="325"/>
      <c r="AG46" s="325"/>
      <c r="AH46" s="325"/>
      <c r="AI46" s="325"/>
      <c r="AJ46" s="325"/>
      <c r="AK46" s="325"/>
      <c r="AL46" s="325"/>
      <c r="AM46" s="325"/>
      <c r="AN46" s="325"/>
    </row>
    <row r="47" spans="1:40" s="5" customFormat="1" ht="15.75" customHeight="1">
      <c r="A47" s="61" t="s">
        <v>439</v>
      </c>
      <c r="B47" s="78"/>
      <c r="C47" s="77"/>
      <c r="D47" s="77"/>
      <c r="E47" s="77"/>
      <c r="F47" s="77"/>
      <c r="G47" s="77"/>
      <c r="H47" s="26"/>
      <c r="I47" s="26"/>
      <c r="J47" s="26"/>
      <c r="K47" s="78"/>
      <c r="L47"/>
      <c r="M47"/>
      <c r="N47"/>
      <c r="O47"/>
      <c r="P47"/>
      <c r="Q47"/>
      <c r="R47" s="8"/>
      <c r="S47" s="8"/>
      <c r="T47" s="8"/>
      <c r="U47" s="8"/>
      <c r="V47" s="8"/>
      <c r="Z47" s="6"/>
    </row>
    <row r="48" spans="1:40" ht="15.75" customHeight="1">
      <c r="A48" s="79" t="s">
        <v>454</v>
      </c>
      <c r="B48" s="51"/>
      <c r="C48" s="79"/>
      <c r="D48" s="79"/>
      <c r="E48" s="79"/>
      <c r="F48" s="79"/>
      <c r="G48" s="79"/>
      <c r="H48" s="51"/>
      <c r="I48" s="51"/>
      <c r="J48" s="51"/>
      <c r="K48" s="51"/>
      <c r="R48" s="12"/>
      <c r="S48" s="12"/>
      <c r="T48" s="12"/>
      <c r="U48" s="12"/>
      <c r="V48" s="12"/>
      <c r="Z48" s="6"/>
    </row>
    <row r="49" spans="1:26" ht="15.75" customHeight="1">
      <c r="A49" s="79" t="s">
        <v>185</v>
      </c>
      <c r="B49" s="51"/>
      <c r="C49" s="79"/>
      <c r="D49" s="79"/>
      <c r="E49" s="79"/>
      <c r="F49" s="79"/>
      <c r="G49" s="79"/>
      <c r="H49" s="51"/>
      <c r="I49" s="51"/>
      <c r="J49" s="51"/>
      <c r="K49" s="51"/>
      <c r="R49" s="6"/>
      <c r="S49" s="6"/>
      <c r="T49" s="6"/>
      <c r="U49" s="6"/>
      <c r="V49" s="6"/>
      <c r="W49" s="6"/>
      <c r="X49" s="6"/>
      <c r="Y49" s="6"/>
      <c r="Z49" s="6"/>
    </row>
    <row r="50" spans="1:26" ht="18.75">
      <c r="A50" s="78"/>
      <c r="B50" s="51"/>
      <c r="C50" s="78"/>
      <c r="D50" s="78"/>
      <c r="E50" s="78"/>
      <c r="F50" s="78"/>
      <c r="G50" s="78"/>
      <c r="H50" s="78"/>
      <c r="I50" s="78"/>
      <c r="J50" s="78"/>
      <c r="K50" s="78"/>
      <c r="R50" s="6"/>
      <c r="S50" s="6"/>
      <c r="T50" s="6"/>
      <c r="U50" s="6"/>
      <c r="V50" s="6"/>
      <c r="W50" s="6"/>
      <c r="X50" s="6"/>
      <c r="Y50" s="6"/>
      <c r="Z50" s="6"/>
    </row>
    <row r="51" spans="1:26" ht="18.75">
      <c r="A51" s="51"/>
      <c r="B51" s="51"/>
      <c r="C51" s="78">
        <f>+C8-I.1!J10</f>
        <v>0</v>
      </c>
      <c r="D51" s="78"/>
      <c r="E51" s="78"/>
      <c r="F51" s="78"/>
      <c r="G51" s="78"/>
      <c r="H51" s="78"/>
      <c r="I51" s="78"/>
      <c r="J51" s="78"/>
      <c r="K51" s="78"/>
      <c r="R51" s="6"/>
      <c r="S51" s="6"/>
      <c r="T51" s="6"/>
      <c r="U51" s="6"/>
      <c r="V51" s="6"/>
      <c r="W51" s="6"/>
      <c r="X51" s="6"/>
      <c r="Y51" s="6"/>
      <c r="Z51" s="6"/>
    </row>
    <row r="52" spans="1:26" ht="18.75">
      <c r="A52" s="51"/>
      <c r="B52" s="51"/>
      <c r="C52" s="78"/>
      <c r="D52" s="78"/>
      <c r="E52" s="78"/>
      <c r="F52" s="78"/>
      <c r="G52" s="78"/>
      <c r="H52" s="78"/>
      <c r="I52" s="78"/>
      <c r="J52" s="78"/>
      <c r="K52" s="78"/>
      <c r="R52" s="6"/>
      <c r="S52" s="6"/>
      <c r="T52" s="6"/>
      <c r="U52" s="6"/>
      <c r="V52" s="6"/>
      <c r="W52" s="6"/>
      <c r="X52" s="6"/>
      <c r="Y52" s="6"/>
      <c r="Z52" s="6"/>
    </row>
    <row r="53" spans="1:26" ht="18.75">
      <c r="A53" s="51"/>
      <c r="B53" s="51"/>
      <c r="C53" s="78"/>
      <c r="D53" s="78"/>
      <c r="E53" s="78"/>
      <c r="F53" s="78"/>
      <c r="G53" s="78"/>
      <c r="H53" s="78"/>
      <c r="I53" s="78"/>
      <c r="J53" s="78"/>
      <c r="K53" s="78"/>
      <c r="R53" s="6"/>
      <c r="S53" s="6"/>
      <c r="T53" s="6"/>
      <c r="U53" s="6"/>
      <c r="V53" s="6"/>
      <c r="W53" s="6"/>
      <c r="X53" s="6"/>
      <c r="Y53" s="6"/>
      <c r="Z53" s="6"/>
    </row>
    <row r="54" spans="1:26" ht="18.75">
      <c r="A54" s="51"/>
      <c r="B54" s="51"/>
      <c r="C54" s="78"/>
      <c r="D54" s="78"/>
      <c r="E54" s="78"/>
      <c r="F54" s="78"/>
      <c r="G54" s="78"/>
      <c r="H54" s="78"/>
      <c r="I54" s="78"/>
      <c r="J54" s="78"/>
      <c r="K54" s="78"/>
      <c r="R54" s="6"/>
      <c r="S54" s="6"/>
      <c r="T54" s="6"/>
      <c r="U54" s="6"/>
      <c r="V54" s="6"/>
      <c r="W54" s="6"/>
      <c r="X54" s="6"/>
      <c r="Y54" s="6"/>
      <c r="Z54" s="6"/>
    </row>
    <row r="55" spans="1:26" ht="18.75">
      <c r="A55" s="78"/>
      <c r="B55" s="51"/>
      <c r="C55" s="78"/>
      <c r="D55" s="78"/>
      <c r="E55" s="78"/>
      <c r="F55" s="78"/>
      <c r="G55" s="78"/>
      <c r="H55" s="78"/>
      <c r="I55" s="78"/>
      <c r="J55" s="78"/>
      <c r="K55" s="78"/>
      <c r="R55" s="6"/>
      <c r="S55" s="6"/>
      <c r="T55" s="6"/>
      <c r="U55" s="6"/>
      <c r="V55" s="6"/>
      <c r="W55" s="6"/>
      <c r="X55" s="6"/>
      <c r="Y55" s="6"/>
      <c r="Z55" s="6"/>
    </row>
    <row r="56" spans="1:26" ht="18.75">
      <c r="A56" s="78"/>
      <c r="B56" s="51"/>
      <c r="C56" s="78"/>
      <c r="D56" s="78"/>
      <c r="E56" s="78"/>
      <c r="F56" s="78"/>
      <c r="G56" s="78"/>
      <c r="H56" s="78"/>
      <c r="I56" s="78"/>
      <c r="J56" s="78"/>
      <c r="K56" s="78"/>
      <c r="R56" s="6"/>
      <c r="S56" s="6"/>
      <c r="T56" s="6"/>
      <c r="U56" s="6"/>
      <c r="V56" s="6"/>
      <c r="W56" s="6"/>
      <c r="X56" s="6"/>
      <c r="Y56" s="6"/>
      <c r="Z56" s="6"/>
    </row>
    <row r="57" spans="1:26" ht="18.75">
      <c r="A57" s="78"/>
      <c r="B57" s="51"/>
      <c r="C57" s="78"/>
      <c r="D57" s="78"/>
      <c r="E57" s="78"/>
      <c r="F57" s="78"/>
      <c r="G57" s="78"/>
      <c r="H57" s="78"/>
      <c r="I57" s="78"/>
      <c r="J57" s="78"/>
      <c r="K57" s="78"/>
      <c r="R57" s="6"/>
      <c r="S57" s="6"/>
      <c r="T57" s="6"/>
      <c r="U57" s="6"/>
      <c r="V57" s="6"/>
      <c r="W57" s="6"/>
      <c r="X57" s="6"/>
      <c r="Y57" s="6"/>
      <c r="Z57" s="6"/>
    </row>
    <row r="58" spans="1:26" ht="18.75">
      <c r="A58" s="78"/>
      <c r="B58" s="51"/>
      <c r="C58" s="78"/>
      <c r="D58" s="78"/>
      <c r="E58" s="78"/>
      <c r="F58" s="78"/>
      <c r="G58" s="78"/>
      <c r="H58" s="78"/>
      <c r="I58" s="78"/>
      <c r="J58" s="78"/>
      <c r="K58" s="78"/>
      <c r="R58" s="6"/>
      <c r="S58" s="6"/>
      <c r="T58" s="6"/>
      <c r="U58" s="6"/>
      <c r="V58" s="6"/>
      <c r="W58" s="6"/>
      <c r="X58" s="6"/>
      <c r="Y58" s="6"/>
      <c r="Z58" s="6"/>
    </row>
    <row r="59" spans="1:26">
      <c r="A59" s="6"/>
      <c r="C59" s="6"/>
      <c r="D59" s="6"/>
      <c r="E59" s="6"/>
      <c r="F59" s="6"/>
      <c r="G59" s="6"/>
      <c r="H59" s="6"/>
      <c r="I59" s="6"/>
      <c r="J59" s="6"/>
      <c r="R59" s="6"/>
      <c r="S59" s="6"/>
      <c r="T59" s="6"/>
      <c r="U59" s="6"/>
      <c r="V59" s="6"/>
      <c r="W59" s="6"/>
      <c r="X59" s="6"/>
      <c r="Y59" s="6"/>
      <c r="Z59" s="6"/>
    </row>
    <row r="60" spans="1:26">
      <c r="A60" s="6"/>
      <c r="C60" s="6"/>
      <c r="D60" s="6"/>
      <c r="E60" s="6"/>
      <c r="F60" s="6"/>
      <c r="G60" s="6"/>
      <c r="H60" s="6"/>
      <c r="I60" s="6"/>
      <c r="J60" s="6"/>
      <c r="R60" s="6"/>
      <c r="S60" s="6"/>
      <c r="T60" s="6"/>
      <c r="U60" s="6"/>
      <c r="V60" s="6"/>
      <c r="W60" s="6"/>
      <c r="X60" s="6"/>
      <c r="Y60" s="6"/>
      <c r="Z60" s="6"/>
    </row>
    <row r="61" spans="1:26">
      <c r="A61" s="6"/>
      <c r="C61" s="6"/>
      <c r="D61" s="6"/>
      <c r="E61" s="6"/>
      <c r="F61" s="6"/>
      <c r="G61" s="6"/>
      <c r="H61" s="6"/>
      <c r="I61" s="6"/>
      <c r="J61" s="6"/>
      <c r="R61" s="6"/>
      <c r="S61" s="6"/>
      <c r="T61" s="6"/>
      <c r="U61" s="6"/>
      <c r="V61" s="6"/>
      <c r="W61" s="6"/>
      <c r="X61" s="6"/>
      <c r="Y61" s="6"/>
      <c r="Z61" s="6"/>
    </row>
    <row r="62" spans="1:26">
      <c r="A62" s="6"/>
      <c r="C62" s="6"/>
      <c r="D62" s="6"/>
      <c r="E62" s="6"/>
      <c r="F62" s="6"/>
      <c r="G62" s="6"/>
      <c r="H62" s="6"/>
      <c r="I62" s="6"/>
      <c r="J62" s="6"/>
      <c r="R62" s="6"/>
      <c r="S62" s="6"/>
      <c r="T62" s="6"/>
      <c r="U62" s="6"/>
      <c r="V62" s="6"/>
      <c r="W62" s="6"/>
      <c r="X62" s="6"/>
      <c r="Y62" s="6"/>
      <c r="Z62" s="6"/>
    </row>
    <row r="63" spans="1:26">
      <c r="A63" s="6"/>
      <c r="C63" s="6"/>
      <c r="D63" s="6"/>
      <c r="E63" s="6"/>
      <c r="F63" s="6"/>
      <c r="G63" s="6"/>
      <c r="H63" s="6"/>
      <c r="I63" s="6"/>
      <c r="J63" s="6"/>
      <c r="R63" s="6"/>
      <c r="S63" s="6"/>
      <c r="T63" s="6"/>
      <c r="U63" s="6"/>
      <c r="V63" s="6"/>
      <c r="W63" s="6"/>
      <c r="X63" s="6"/>
      <c r="Y63" s="6"/>
      <c r="Z63" s="6"/>
    </row>
    <row r="64" spans="1:26">
      <c r="A64" s="6"/>
      <c r="C64" s="6"/>
      <c r="D64" s="6"/>
      <c r="E64" s="6"/>
      <c r="F64" s="6"/>
      <c r="G64" s="6"/>
      <c r="H64" s="6"/>
      <c r="I64" s="6"/>
      <c r="J64" s="6"/>
      <c r="R64" s="6"/>
      <c r="S64" s="6"/>
      <c r="T64" s="6"/>
      <c r="U64" s="6"/>
      <c r="V64" s="6"/>
      <c r="W64" s="6"/>
      <c r="X64" s="6"/>
      <c r="Y64" s="6"/>
      <c r="Z64" s="6"/>
    </row>
    <row r="65" spans="1:26">
      <c r="A65" s="6"/>
      <c r="C65" s="6"/>
      <c r="D65" s="6"/>
      <c r="E65" s="6"/>
      <c r="F65" s="6"/>
      <c r="G65" s="6"/>
      <c r="H65" s="6"/>
      <c r="I65" s="6"/>
      <c r="J65" s="6"/>
      <c r="R65" s="6"/>
      <c r="S65" s="6"/>
      <c r="T65" s="6"/>
      <c r="U65" s="6"/>
      <c r="V65" s="6"/>
      <c r="W65" s="6"/>
      <c r="X65" s="6"/>
      <c r="Y65" s="6"/>
      <c r="Z65" s="6"/>
    </row>
    <row r="66" spans="1:26">
      <c r="A66" s="6"/>
      <c r="C66" s="6"/>
      <c r="D66" s="6"/>
      <c r="E66" s="6"/>
      <c r="F66" s="6"/>
      <c r="G66" s="6"/>
      <c r="H66" s="6"/>
      <c r="I66" s="6"/>
      <c r="J66" s="6"/>
      <c r="R66" s="6"/>
      <c r="S66" s="6"/>
      <c r="T66" s="6"/>
      <c r="U66" s="6"/>
      <c r="V66" s="6"/>
      <c r="W66" s="6"/>
      <c r="X66" s="6"/>
      <c r="Y66" s="6"/>
      <c r="Z66" s="6"/>
    </row>
    <row r="67" spans="1:26">
      <c r="A67" s="6"/>
      <c r="C67" s="6"/>
      <c r="D67" s="6"/>
      <c r="E67" s="6"/>
      <c r="F67" s="6"/>
      <c r="G67" s="6"/>
      <c r="H67" s="6"/>
      <c r="I67" s="6"/>
      <c r="J67" s="6"/>
      <c r="R67" s="6"/>
      <c r="S67" s="6"/>
      <c r="T67" s="6"/>
      <c r="U67" s="6"/>
      <c r="V67" s="6"/>
      <c r="W67" s="6"/>
      <c r="X67" s="6"/>
      <c r="Y67" s="6"/>
      <c r="Z67" s="6"/>
    </row>
    <row r="68" spans="1:26">
      <c r="A68" s="6"/>
      <c r="C68" s="6"/>
      <c r="D68" s="6"/>
      <c r="E68" s="6"/>
      <c r="F68" s="6"/>
      <c r="G68" s="6"/>
      <c r="H68" s="6"/>
      <c r="I68" s="6"/>
      <c r="J68" s="6"/>
      <c r="R68" s="6"/>
      <c r="S68" s="6"/>
      <c r="T68" s="6"/>
      <c r="U68" s="6"/>
      <c r="V68" s="6"/>
      <c r="W68" s="6"/>
      <c r="X68" s="6"/>
      <c r="Y68" s="6"/>
      <c r="Z68" s="6"/>
    </row>
    <row r="69" spans="1:26">
      <c r="A69" s="6"/>
      <c r="C69" s="6"/>
      <c r="D69" s="6"/>
      <c r="E69" s="6"/>
      <c r="F69" s="6"/>
      <c r="G69" s="6"/>
      <c r="H69" s="6"/>
      <c r="I69" s="6"/>
      <c r="J69" s="6"/>
      <c r="R69" s="6"/>
      <c r="S69" s="6"/>
      <c r="T69" s="6"/>
      <c r="U69" s="6"/>
      <c r="V69" s="6"/>
      <c r="W69" s="6"/>
      <c r="X69" s="6"/>
      <c r="Y69" s="6"/>
      <c r="Z69" s="6"/>
    </row>
    <row r="70" spans="1:26">
      <c r="A70" s="6"/>
      <c r="C70" s="6"/>
      <c r="D70" s="6"/>
      <c r="E70" s="6"/>
      <c r="F70" s="6"/>
      <c r="G70" s="6"/>
      <c r="H70" s="6"/>
      <c r="I70" s="6"/>
      <c r="J70" s="6"/>
      <c r="R70" s="6"/>
      <c r="S70" s="6"/>
      <c r="T70" s="6"/>
      <c r="U70" s="6"/>
      <c r="V70" s="6"/>
      <c r="W70" s="6"/>
      <c r="X70" s="6"/>
      <c r="Y70" s="6"/>
      <c r="Z70" s="6"/>
    </row>
    <row r="71" spans="1:26">
      <c r="A71" s="6"/>
      <c r="C71" s="6"/>
      <c r="D71" s="6"/>
      <c r="E71" s="6"/>
      <c r="F71" s="6"/>
      <c r="G71" s="6"/>
      <c r="H71" s="6"/>
      <c r="I71" s="6"/>
      <c r="J71" s="6"/>
      <c r="R71" s="6"/>
      <c r="S71" s="6"/>
      <c r="T71" s="6"/>
      <c r="U71" s="6"/>
      <c r="V71" s="6"/>
      <c r="W71" s="6"/>
      <c r="X71" s="6"/>
      <c r="Y71" s="6"/>
      <c r="Z71" s="6"/>
    </row>
    <row r="72" spans="1:26">
      <c r="A72" s="6"/>
      <c r="C72" s="6"/>
      <c r="D72" s="6"/>
      <c r="E72" s="6"/>
      <c r="F72" s="6"/>
      <c r="G72" s="6"/>
      <c r="H72" s="6"/>
      <c r="I72" s="6"/>
      <c r="J72" s="6"/>
      <c r="R72" s="6"/>
      <c r="S72" s="6"/>
      <c r="T72" s="6"/>
      <c r="U72" s="6"/>
      <c r="V72" s="6"/>
      <c r="W72" s="6"/>
      <c r="X72" s="6"/>
      <c r="Y72" s="6"/>
      <c r="Z72" s="6"/>
    </row>
    <row r="73" spans="1:26">
      <c r="A73" s="6"/>
      <c r="C73" s="6"/>
      <c r="D73" s="6"/>
      <c r="E73" s="6"/>
      <c r="F73" s="6"/>
      <c r="G73" s="6"/>
      <c r="H73" s="6"/>
      <c r="I73" s="6"/>
      <c r="J73" s="6"/>
      <c r="R73" s="6"/>
      <c r="S73" s="6"/>
      <c r="T73" s="6"/>
      <c r="U73" s="6"/>
      <c r="V73" s="6"/>
      <c r="W73" s="6"/>
      <c r="X73" s="6"/>
      <c r="Y73" s="6"/>
      <c r="Z73" s="6"/>
    </row>
    <row r="74" spans="1:26">
      <c r="A74" s="6"/>
      <c r="C74" s="6"/>
      <c r="D74" s="6"/>
      <c r="E74" s="6"/>
      <c r="F74" s="6"/>
      <c r="G74" s="6"/>
      <c r="H74" s="6"/>
      <c r="I74" s="6"/>
      <c r="J74" s="6"/>
      <c r="R74" s="6"/>
      <c r="S74" s="6"/>
      <c r="T74" s="6"/>
      <c r="U74" s="6"/>
      <c r="V74" s="6"/>
      <c r="W74" s="6"/>
      <c r="X74" s="6"/>
      <c r="Y74" s="6"/>
      <c r="Z74" s="6"/>
    </row>
    <row r="75" spans="1:26">
      <c r="A75" s="6"/>
      <c r="C75" s="6"/>
      <c r="D75" s="6"/>
      <c r="E75" s="6"/>
      <c r="F75" s="6"/>
      <c r="G75" s="6"/>
      <c r="H75" s="6"/>
      <c r="I75" s="6"/>
      <c r="J75" s="6"/>
      <c r="R75" s="6"/>
      <c r="S75" s="6"/>
      <c r="T75" s="6"/>
      <c r="U75" s="6"/>
      <c r="V75" s="6"/>
      <c r="W75" s="6"/>
      <c r="X75" s="6"/>
      <c r="Y75" s="6"/>
      <c r="Z75" s="6"/>
    </row>
    <row r="76" spans="1:26">
      <c r="A76" s="6"/>
      <c r="C76" s="6"/>
      <c r="D76" s="6"/>
      <c r="E76" s="6"/>
      <c r="F76" s="6"/>
      <c r="G76" s="6"/>
      <c r="H76" s="6"/>
      <c r="I76" s="6"/>
      <c r="J76" s="6"/>
      <c r="R76" s="6"/>
      <c r="S76" s="6"/>
      <c r="T76" s="6"/>
      <c r="U76" s="6"/>
      <c r="V76" s="6"/>
      <c r="W76" s="6"/>
      <c r="X76" s="6"/>
      <c r="Y76" s="6"/>
      <c r="Z76" s="6"/>
    </row>
    <row r="77" spans="1:26">
      <c r="A77" s="6"/>
      <c r="C77" s="6"/>
      <c r="D77" s="6"/>
      <c r="E77" s="6"/>
      <c r="F77" s="6"/>
      <c r="G77" s="6"/>
      <c r="H77" s="6"/>
      <c r="I77" s="6"/>
      <c r="J77" s="6"/>
      <c r="R77" s="6"/>
      <c r="S77" s="6"/>
      <c r="T77" s="6"/>
      <c r="U77" s="6"/>
      <c r="V77" s="6"/>
      <c r="W77" s="6"/>
      <c r="X77" s="6"/>
      <c r="Y77" s="6"/>
      <c r="Z77" s="6"/>
    </row>
    <row r="78" spans="1:26">
      <c r="A78" s="6"/>
      <c r="C78" s="6"/>
      <c r="D78" s="6"/>
      <c r="E78" s="6"/>
      <c r="F78" s="6"/>
      <c r="G78" s="6"/>
      <c r="H78" s="6"/>
      <c r="I78" s="6"/>
      <c r="J78" s="6"/>
      <c r="R78" s="6"/>
      <c r="S78" s="6"/>
      <c r="T78" s="6"/>
      <c r="U78" s="6"/>
      <c r="V78" s="6"/>
      <c r="W78" s="6"/>
      <c r="X78" s="6"/>
      <c r="Y78" s="6"/>
      <c r="Z78" s="6"/>
    </row>
    <row r="79" spans="1:26">
      <c r="A79" s="6"/>
      <c r="C79" s="6"/>
      <c r="D79" s="6"/>
      <c r="E79" s="6"/>
      <c r="F79" s="6"/>
      <c r="G79" s="6"/>
      <c r="H79" s="6"/>
      <c r="I79" s="6"/>
      <c r="J79" s="6"/>
      <c r="R79" s="6"/>
      <c r="S79" s="6"/>
      <c r="T79" s="6"/>
      <c r="U79" s="6"/>
      <c r="V79" s="6"/>
      <c r="W79" s="6"/>
      <c r="X79" s="6"/>
      <c r="Y79" s="6"/>
      <c r="Z79" s="6"/>
    </row>
    <row r="80" spans="1:26">
      <c r="A80" s="6"/>
      <c r="C80" s="6"/>
      <c r="D80" s="6"/>
      <c r="E80" s="6"/>
      <c r="F80" s="6"/>
      <c r="G80" s="6"/>
      <c r="H80" s="6"/>
      <c r="I80" s="6"/>
      <c r="J80" s="6"/>
      <c r="R80" s="6"/>
      <c r="S80" s="6"/>
      <c r="T80" s="6"/>
      <c r="U80" s="6"/>
      <c r="V80" s="6"/>
      <c r="W80" s="6"/>
      <c r="X80" s="6"/>
      <c r="Y80" s="6"/>
      <c r="Z80" s="6"/>
    </row>
    <row r="81" spans="1:10">
      <c r="A81" s="6"/>
      <c r="B81" s="6"/>
      <c r="C81" s="6"/>
      <c r="D81" s="6"/>
      <c r="E81" s="6"/>
      <c r="F81" s="6"/>
      <c r="G81" s="6"/>
      <c r="H81" s="6"/>
      <c r="I81" s="6"/>
      <c r="J81" s="6"/>
    </row>
    <row r="82" spans="1:10">
      <c r="A82" s="6"/>
      <c r="B82" s="6"/>
      <c r="C82" s="6"/>
      <c r="D82" s="6"/>
      <c r="E82" s="6"/>
      <c r="F82" s="6"/>
      <c r="G82" s="6"/>
      <c r="H82" s="6"/>
      <c r="I82" s="6"/>
      <c r="J82" s="6"/>
    </row>
    <row r="83" spans="1:10">
      <c r="A83" s="6"/>
      <c r="B83" s="6"/>
      <c r="C83" s="6"/>
      <c r="D83" s="6"/>
      <c r="E83" s="6"/>
      <c r="F83" s="6"/>
      <c r="G83" s="6"/>
      <c r="H83" s="6"/>
      <c r="I83" s="6"/>
      <c r="J83" s="6"/>
    </row>
    <row r="84" spans="1:10">
      <c r="A84" s="6"/>
      <c r="B84" s="6"/>
      <c r="C84" s="6"/>
      <c r="D84" s="6"/>
      <c r="E84" s="6"/>
      <c r="F84" s="6"/>
      <c r="G84" s="6"/>
      <c r="H84" s="6"/>
      <c r="I84" s="6"/>
      <c r="J84" s="6"/>
    </row>
    <row r="85" spans="1:10">
      <c r="A85" s="6"/>
      <c r="B85" s="6"/>
      <c r="C85" s="6"/>
      <c r="D85" s="6"/>
      <c r="E85" s="6"/>
      <c r="F85" s="6"/>
      <c r="G85" s="6"/>
      <c r="H85" s="6"/>
      <c r="I85" s="6"/>
      <c r="J85" s="6"/>
    </row>
    <row r="86" spans="1:10">
      <c r="A86" s="6"/>
      <c r="B86" s="6"/>
      <c r="C86" s="6"/>
      <c r="D86" s="6"/>
      <c r="E86" s="6"/>
      <c r="F86" s="6"/>
      <c r="G86" s="6"/>
      <c r="H86" s="6"/>
      <c r="I86" s="6"/>
      <c r="J86" s="6"/>
    </row>
    <row r="87" spans="1:10">
      <c r="A87" s="6"/>
      <c r="B87" s="6"/>
      <c r="C87" s="6"/>
      <c r="D87" s="6"/>
      <c r="E87" s="6"/>
      <c r="F87" s="6"/>
      <c r="G87" s="6"/>
      <c r="H87" s="6"/>
      <c r="I87" s="6"/>
      <c r="J87" s="6"/>
    </row>
    <row r="88" spans="1:10">
      <c r="A88" s="6"/>
      <c r="B88" s="6"/>
      <c r="C88" s="6"/>
      <c r="D88" s="6"/>
      <c r="E88" s="6"/>
      <c r="F88" s="6"/>
      <c r="G88" s="6"/>
      <c r="H88" s="6"/>
      <c r="I88" s="6"/>
      <c r="J88" s="6"/>
    </row>
    <row r="89" spans="1:10">
      <c r="A89" s="6"/>
      <c r="B89" s="6"/>
      <c r="C89" s="6"/>
      <c r="D89" s="6"/>
      <c r="E89" s="6"/>
      <c r="F89" s="6"/>
      <c r="G89" s="6"/>
      <c r="H89" s="6"/>
      <c r="I89" s="6"/>
      <c r="J89" s="6"/>
    </row>
    <row r="90" spans="1:10">
      <c r="A90" s="6"/>
      <c r="B90" s="6"/>
      <c r="C90" s="6"/>
      <c r="D90" s="6"/>
      <c r="E90" s="6"/>
      <c r="F90" s="6"/>
      <c r="G90" s="6"/>
      <c r="H90" s="6"/>
      <c r="I90" s="6"/>
      <c r="J90" s="6"/>
    </row>
    <row r="91" spans="1:10">
      <c r="A91" s="6"/>
      <c r="B91" s="6"/>
      <c r="C91" s="6"/>
      <c r="D91" s="6"/>
      <c r="E91" s="6"/>
      <c r="F91" s="6"/>
      <c r="G91" s="6"/>
      <c r="H91" s="6"/>
      <c r="I91" s="6"/>
      <c r="J91" s="6"/>
    </row>
    <row r="92" spans="1:10">
      <c r="A92" s="6"/>
      <c r="B92" s="6"/>
      <c r="C92" s="6"/>
      <c r="D92" s="6"/>
      <c r="E92" s="6"/>
      <c r="F92" s="6"/>
      <c r="G92" s="6"/>
      <c r="H92" s="6"/>
      <c r="I92" s="6"/>
      <c r="J92" s="6"/>
    </row>
    <row r="93" spans="1:10">
      <c r="A93" s="6"/>
      <c r="B93" s="6"/>
      <c r="C93" s="6"/>
      <c r="D93" s="6"/>
      <c r="E93" s="6"/>
      <c r="F93" s="6"/>
      <c r="G93" s="6"/>
      <c r="H93" s="6"/>
      <c r="I93" s="6"/>
      <c r="J93" s="6"/>
    </row>
    <row r="94" spans="1:10">
      <c r="A94" s="6"/>
      <c r="B94" s="6"/>
      <c r="C94" s="6"/>
      <c r="D94" s="6"/>
      <c r="E94" s="6"/>
      <c r="F94" s="6"/>
      <c r="G94" s="6"/>
      <c r="H94" s="6"/>
      <c r="I94" s="6"/>
      <c r="J94" s="6"/>
    </row>
    <row r="95" spans="1:10">
      <c r="A95" s="6"/>
      <c r="B95" s="6"/>
      <c r="C95" s="6"/>
      <c r="D95" s="6"/>
      <c r="E95" s="6"/>
      <c r="F95" s="6"/>
      <c r="G95" s="6"/>
      <c r="H95" s="6"/>
      <c r="I95" s="6"/>
      <c r="J95" s="6"/>
    </row>
    <row r="96" spans="1:10">
      <c r="A96" s="6"/>
      <c r="B96" s="6"/>
      <c r="C96" s="6"/>
      <c r="D96" s="6"/>
      <c r="E96" s="6"/>
      <c r="F96" s="6"/>
      <c r="G96" s="6"/>
      <c r="H96" s="6"/>
      <c r="I96" s="6"/>
      <c r="J96" s="6"/>
    </row>
    <row r="97" spans="1:10">
      <c r="A97" s="6"/>
      <c r="B97" s="6"/>
      <c r="C97" s="6"/>
      <c r="D97" s="6"/>
      <c r="E97" s="6"/>
      <c r="F97" s="6"/>
      <c r="G97" s="6"/>
      <c r="H97" s="6"/>
      <c r="I97" s="6"/>
      <c r="J97" s="6"/>
    </row>
    <row r="98" spans="1:10">
      <c r="A98" s="6"/>
      <c r="B98" s="6"/>
      <c r="C98" s="6"/>
      <c r="D98" s="6"/>
      <c r="E98" s="6"/>
      <c r="F98" s="6"/>
      <c r="G98" s="6"/>
      <c r="H98" s="6"/>
      <c r="I98" s="6"/>
      <c r="J98" s="6"/>
    </row>
    <row r="99" spans="1:10">
      <c r="A99" s="6"/>
      <c r="B99" s="6"/>
      <c r="C99" s="6"/>
      <c r="D99" s="6"/>
      <c r="E99" s="6"/>
      <c r="F99" s="6"/>
      <c r="G99" s="6"/>
      <c r="H99" s="6"/>
      <c r="I99" s="6"/>
      <c r="J99" s="6"/>
    </row>
    <row r="100" spans="1:10">
      <c r="A100" s="6"/>
      <c r="B100" s="6"/>
      <c r="C100" s="6"/>
      <c r="D100" s="6"/>
      <c r="E100" s="6"/>
      <c r="F100" s="6"/>
      <c r="G100" s="6"/>
      <c r="H100" s="6"/>
      <c r="I100" s="6"/>
      <c r="J100" s="6"/>
    </row>
    <row r="101" spans="1:10">
      <c r="A101" s="6"/>
      <c r="B101" s="6"/>
      <c r="C101" s="6"/>
      <c r="D101" s="6"/>
      <c r="E101" s="6"/>
      <c r="F101" s="6"/>
      <c r="G101" s="6"/>
      <c r="H101" s="6"/>
      <c r="I101" s="6"/>
      <c r="J101" s="6"/>
    </row>
    <row r="102" spans="1:10">
      <c r="A102" s="6"/>
      <c r="B102" s="6"/>
      <c r="C102" s="6"/>
      <c r="D102" s="6"/>
      <c r="E102" s="6"/>
      <c r="F102" s="6"/>
      <c r="G102" s="6"/>
      <c r="H102" s="6"/>
      <c r="I102" s="6"/>
      <c r="J102" s="6"/>
    </row>
    <row r="103" spans="1:10">
      <c r="A103" s="6"/>
      <c r="B103" s="6"/>
      <c r="C103" s="6"/>
      <c r="D103" s="6"/>
      <c r="E103" s="6"/>
      <c r="F103" s="6"/>
      <c r="G103" s="6"/>
      <c r="H103" s="6"/>
      <c r="I103" s="6"/>
      <c r="J103" s="6"/>
    </row>
    <row r="104" spans="1:10">
      <c r="A104" s="6"/>
      <c r="B104" s="6"/>
      <c r="C104" s="6"/>
      <c r="D104" s="6"/>
      <c r="E104" s="6"/>
      <c r="F104" s="6"/>
      <c r="G104" s="6"/>
      <c r="H104" s="6"/>
      <c r="I104" s="6"/>
      <c r="J104" s="6"/>
    </row>
    <row r="105" spans="1:10">
      <c r="A105" s="6"/>
      <c r="B105" s="6"/>
      <c r="C105" s="6"/>
      <c r="D105" s="6"/>
      <c r="E105" s="6"/>
      <c r="F105" s="6"/>
      <c r="G105" s="6"/>
      <c r="H105" s="6"/>
      <c r="I105" s="6"/>
      <c r="J105" s="6"/>
    </row>
    <row r="106" spans="1:10">
      <c r="A106" s="6"/>
      <c r="B106" s="6"/>
      <c r="C106" s="6"/>
      <c r="D106" s="6"/>
      <c r="E106" s="6"/>
      <c r="F106" s="6"/>
      <c r="G106" s="6"/>
      <c r="H106" s="6"/>
      <c r="I106" s="6"/>
      <c r="J106" s="6"/>
    </row>
    <row r="107" spans="1:10">
      <c r="A107" s="6"/>
      <c r="B107" s="6"/>
      <c r="C107" s="6"/>
      <c r="D107" s="6"/>
      <c r="E107" s="6"/>
      <c r="F107" s="6"/>
      <c r="G107" s="6"/>
      <c r="H107" s="6"/>
      <c r="I107" s="6"/>
      <c r="J107" s="6"/>
    </row>
    <row r="108" spans="1:10">
      <c r="A108" s="6"/>
      <c r="B108" s="6"/>
      <c r="C108" s="6"/>
      <c r="D108" s="6"/>
      <c r="E108" s="6"/>
      <c r="F108" s="6"/>
      <c r="G108" s="6"/>
      <c r="H108" s="6"/>
      <c r="I108" s="6"/>
      <c r="J108" s="6"/>
    </row>
    <row r="109" spans="1:10">
      <c r="A109" s="6"/>
      <c r="B109" s="6"/>
      <c r="C109" s="6"/>
      <c r="D109" s="6"/>
      <c r="E109" s="6"/>
      <c r="F109" s="6"/>
      <c r="G109" s="6"/>
      <c r="H109" s="6"/>
      <c r="I109" s="6"/>
      <c r="J109" s="6"/>
    </row>
    <row r="110" spans="1:10">
      <c r="A110" s="6"/>
      <c r="B110" s="6"/>
      <c r="C110" s="6"/>
      <c r="D110" s="6"/>
      <c r="E110" s="6"/>
      <c r="F110" s="6"/>
      <c r="G110" s="6"/>
      <c r="H110" s="6"/>
      <c r="I110" s="6"/>
      <c r="J110" s="6"/>
    </row>
    <row r="111" spans="1:10">
      <c r="A111" s="6"/>
      <c r="B111" s="6"/>
      <c r="C111" s="6"/>
      <c r="D111" s="6"/>
      <c r="E111" s="6"/>
      <c r="F111" s="6"/>
      <c r="G111" s="6"/>
      <c r="H111" s="6"/>
      <c r="I111" s="6"/>
      <c r="J111" s="6"/>
    </row>
    <row r="112" spans="1:10">
      <c r="A112" s="6"/>
      <c r="B112" s="6"/>
      <c r="C112" s="6"/>
      <c r="D112" s="6"/>
      <c r="E112" s="6"/>
      <c r="F112" s="6"/>
      <c r="G112" s="6"/>
      <c r="H112" s="6"/>
      <c r="I112" s="6"/>
      <c r="J112" s="6"/>
    </row>
    <row r="113" spans="1:10">
      <c r="A113" s="6"/>
      <c r="B113" s="6"/>
      <c r="C113" s="6"/>
      <c r="D113" s="6"/>
      <c r="E113" s="6"/>
      <c r="F113" s="6"/>
      <c r="G113" s="6"/>
      <c r="H113" s="6"/>
      <c r="I113" s="6"/>
      <c r="J113" s="6"/>
    </row>
    <row r="114" spans="1:10">
      <c r="A114" s="6"/>
      <c r="B114" s="6"/>
      <c r="C114" s="6"/>
      <c r="D114" s="6"/>
      <c r="E114" s="6"/>
      <c r="F114" s="6"/>
      <c r="G114" s="6"/>
      <c r="H114" s="6"/>
      <c r="I114" s="6"/>
      <c r="J114" s="6"/>
    </row>
    <row r="115" spans="1:10">
      <c r="A115" s="6"/>
      <c r="B115" s="6"/>
      <c r="C115" s="6"/>
      <c r="D115" s="6"/>
      <c r="E115" s="6"/>
      <c r="F115" s="6"/>
      <c r="G115" s="6"/>
      <c r="H115" s="6"/>
      <c r="I115" s="6"/>
      <c r="J115" s="6"/>
    </row>
    <row r="116" spans="1:10">
      <c r="A116" s="6"/>
      <c r="B116" s="6"/>
      <c r="C116" s="6"/>
      <c r="D116" s="6"/>
      <c r="E116" s="6"/>
      <c r="F116" s="6"/>
      <c r="G116" s="6"/>
      <c r="H116" s="6"/>
      <c r="I116" s="6"/>
      <c r="J116" s="6"/>
    </row>
    <row r="117" spans="1:10">
      <c r="A117" s="6"/>
      <c r="B117" s="6"/>
      <c r="C117" s="6"/>
      <c r="D117" s="6"/>
      <c r="E117" s="6"/>
      <c r="F117" s="6"/>
      <c r="G117" s="6"/>
      <c r="H117" s="6"/>
      <c r="I117" s="6"/>
      <c r="J117" s="6"/>
    </row>
    <row r="118" spans="1:10">
      <c r="A118" s="6"/>
      <c r="B118" s="6"/>
      <c r="C118" s="6"/>
      <c r="D118" s="6"/>
      <c r="E118" s="6"/>
      <c r="F118" s="6"/>
      <c r="G118" s="6"/>
      <c r="H118" s="6"/>
      <c r="I118" s="6"/>
      <c r="J118" s="6"/>
    </row>
    <row r="119" spans="1:10">
      <c r="A119" s="6"/>
      <c r="B119" s="6"/>
      <c r="C119" s="6"/>
      <c r="D119" s="6"/>
      <c r="E119" s="6"/>
      <c r="F119" s="6"/>
      <c r="G119" s="6"/>
      <c r="H119" s="6"/>
      <c r="I119" s="6"/>
      <c r="J119" s="6"/>
    </row>
    <row r="120" spans="1:10">
      <c r="A120" s="6"/>
      <c r="B120" s="6"/>
      <c r="C120" s="6"/>
      <c r="D120" s="6"/>
      <c r="E120" s="6"/>
      <c r="F120" s="6"/>
      <c r="G120" s="6"/>
      <c r="H120" s="6"/>
      <c r="I120" s="6"/>
      <c r="J120" s="6"/>
    </row>
    <row r="121" spans="1:10">
      <c r="A121" s="6"/>
      <c r="B121" s="6"/>
      <c r="C121" s="6"/>
      <c r="D121" s="6"/>
      <c r="E121" s="6"/>
      <c r="F121" s="6"/>
      <c r="G121" s="6"/>
      <c r="H121" s="6"/>
      <c r="I121" s="6"/>
      <c r="J121" s="6"/>
    </row>
    <row r="122" spans="1:10">
      <c r="A122" s="6"/>
      <c r="B122" s="6"/>
      <c r="C122" s="6"/>
      <c r="D122" s="6"/>
      <c r="E122" s="6"/>
      <c r="F122" s="6"/>
      <c r="G122" s="6"/>
      <c r="H122" s="6"/>
      <c r="I122" s="6"/>
      <c r="J122" s="6"/>
    </row>
    <row r="123" spans="1:10">
      <c r="A123" s="6"/>
      <c r="B123" s="6"/>
      <c r="C123" s="6"/>
      <c r="D123" s="6"/>
      <c r="E123" s="6"/>
      <c r="F123" s="6"/>
      <c r="G123" s="6"/>
      <c r="H123" s="6"/>
      <c r="I123" s="6"/>
      <c r="J123" s="6"/>
    </row>
    <row r="124" spans="1:10">
      <c r="A124" s="6"/>
      <c r="B124" s="6"/>
      <c r="C124" s="6"/>
      <c r="D124" s="6"/>
      <c r="E124" s="6"/>
      <c r="F124" s="6"/>
      <c r="G124" s="6"/>
      <c r="H124" s="6"/>
      <c r="I124" s="6"/>
      <c r="J124" s="6"/>
    </row>
    <row r="125" spans="1:10">
      <c r="A125" s="6"/>
      <c r="B125" s="6"/>
      <c r="C125" s="6"/>
      <c r="D125" s="6"/>
      <c r="E125" s="6"/>
      <c r="F125" s="6"/>
      <c r="G125" s="6"/>
      <c r="H125" s="6"/>
      <c r="I125" s="6"/>
      <c r="J125" s="6"/>
    </row>
    <row r="126" spans="1:10">
      <c r="A126" s="6"/>
      <c r="B126" s="6"/>
      <c r="C126" s="6"/>
      <c r="D126" s="6"/>
      <c r="E126" s="6"/>
      <c r="F126" s="6"/>
      <c r="G126" s="6"/>
      <c r="H126" s="6"/>
      <c r="I126" s="6"/>
      <c r="J126" s="6"/>
    </row>
    <row r="127" spans="1:10">
      <c r="A127" s="6"/>
      <c r="B127" s="6"/>
      <c r="C127" s="6"/>
      <c r="D127" s="6"/>
      <c r="E127" s="6"/>
      <c r="F127" s="6"/>
      <c r="G127" s="6"/>
      <c r="H127" s="6"/>
      <c r="I127" s="6"/>
      <c r="J127" s="6"/>
    </row>
    <row r="128" spans="1:10">
      <c r="A128" s="6"/>
      <c r="B128" s="6"/>
      <c r="C128" s="6"/>
      <c r="D128" s="6"/>
      <c r="E128" s="6"/>
      <c r="F128" s="6"/>
      <c r="G128" s="6"/>
      <c r="H128" s="6"/>
      <c r="I128" s="6"/>
      <c r="J128" s="6"/>
    </row>
    <row r="129" spans="1:10">
      <c r="A129" s="6"/>
      <c r="B129" s="6"/>
      <c r="C129" s="6"/>
      <c r="D129" s="6"/>
      <c r="E129" s="6"/>
      <c r="F129" s="6"/>
      <c r="G129" s="6"/>
      <c r="H129" s="6"/>
      <c r="I129" s="6"/>
      <c r="J129" s="6"/>
    </row>
    <row r="130" spans="1:10">
      <c r="A130" s="6"/>
      <c r="B130" s="6"/>
      <c r="C130" s="6"/>
      <c r="D130" s="6"/>
      <c r="E130" s="6"/>
      <c r="F130" s="6"/>
      <c r="G130" s="6"/>
      <c r="H130" s="6"/>
      <c r="I130" s="6"/>
      <c r="J130" s="6"/>
    </row>
    <row r="131" spans="1:10">
      <c r="A131" s="6"/>
      <c r="B131" s="6"/>
      <c r="C131" s="6"/>
      <c r="D131" s="6"/>
      <c r="E131" s="6"/>
      <c r="F131" s="6"/>
      <c r="G131" s="6"/>
      <c r="H131" s="6"/>
      <c r="I131" s="6"/>
      <c r="J131" s="6"/>
    </row>
    <row r="132" spans="1:10">
      <c r="A132" s="6"/>
      <c r="B132" s="6"/>
      <c r="C132" s="6"/>
      <c r="D132" s="6"/>
      <c r="E132" s="6"/>
      <c r="F132" s="6"/>
      <c r="G132" s="6"/>
      <c r="H132" s="6"/>
      <c r="I132" s="6"/>
      <c r="J132" s="6"/>
    </row>
    <row r="133" spans="1:10">
      <c r="A133" s="6"/>
      <c r="B133" s="6"/>
      <c r="C133" s="6"/>
      <c r="D133" s="6"/>
      <c r="E133" s="6"/>
      <c r="F133" s="6"/>
      <c r="G133" s="6"/>
      <c r="H133" s="6"/>
      <c r="I133" s="6"/>
      <c r="J133" s="6"/>
    </row>
    <row r="134" spans="1:10">
      <c r="A134" s="6"/>
      <c r="B134" s="6"/>
      <c r="C134" s="6"/>
      <c r="D134" s="6"/>
      <c r="E134" s="6"/>
      <c r="F134" s="6"/>
      <c r="G134" s="6"/>
      <c r="H134" s="6"/>
      <c r="I134" s="6"/>
      <c r="J134" s="6"/>
    </row>
    <row r="135" spans="1:10">
      <c r="A135" s="6"/>
      <c r="B135" s="6"/>
      <c r="C135" s="6"/>
      <c r="D135" s="6"/>
      <c r="E135" s="6"/>
      <c r="F135" s="6"/>
      <c r="G135" s="6"/>
      <c r="H135" s="6"/>
      <c r="I135" s="6"/>
      <c r="J135" s="6"/>
    </row>
    <row r="136" spans="1:10">
      <c r="A136" s="6"/>
      <c r="B136" s="6"/>
      <c r="C136" s="6"/>
      <c r="D136" s="6"/>
      <c r="E136" s="6"/>
      <c r="F136" s="6"/>
      <c r="G136" s="6"/>
      <c r="H136" s="6"/>
      <c r="I136" s="6"/>
      <c r="J136" s="6"/>
    </row>
    <row r="137" spans="1:10">
      <c r="A137" s="6"/>
      <c r="B137" s="6"/>
      <c r="C137" s="6"/>
      <c r="D137" s="6"/>
      <c r="E137" s="6"/>
      <c r="F137" s="6"/>
      <c r="G137" s="6"/>
      <c r="H137" s="6"/>
      <c r="I137" s="6"/>
      <c r="J137" s="6"/>
    </row>
  </sheetData>
  <mergeCells count="14">
    <mergeCell ref="A2:K2"/>
    <mergeCell ref="A5:A6"/>
    <mergeCell ref="V3:X3"/>
    <mergeCell ref="E5:E6"/>
    <mergeCell ref="F5:F6"/>
    <mergeCell ref="G5:G6"/>
    <mergeCell ref="H5:H6"/>
    <mergeCell ref="I5:I6"/>
    <mergeCell ref="K5:K6"/>
    <mergeCell ref="A46:K46"/>
    <mergeCell ref="C5:C6"/>
    <mergeCell ref="D5:D6"/>
    <mergeCell ref="J5:J6"/>
    <mergeCell ref="B5:B6"/>
  </mergeCells>
  <printOptions horizontalCentered="1" gridLinesSet="0"/>
  <pageMargins left="0" right="0" top="0.39370078740157483" bottom="0.27559055118110237" header="0" footer="0"/>
  <pageSetup scale="46" orientation="landscape"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syncVertical="1" syncRef="A1" transitionEvaluation="1">
    <pageSetUpPr fitToPage="1"/>
  </sheetPr>
  <dimension ref="A1:AO137"/>
  <sheetViews>
    <sheetView showGridLines="0" showZeros="0" zoomScaleNormal="100" zoomScaleSheetLayoutView="100" workbookViewId="0"/>
  </sheetViews>
  <sheetFormatPr baseColWidth="10" defaultColWidth="12.5703125" defaultRowHeight="12.75"/>
  <cols>
    <col min="1" max="1" width="25.85546875" style="1" customWidth="1"/>
    <col min="2" max="8" width="15.85546875" style="1" customWidth="1"/>
    <col min="9" max="16384" width="12.5703125" style="1"/>
  </cols>
  <sheetData>
    <row r="1" spans="1:17" ht="16.5">
      <c r="A1" s="23"/>
      <c r="B1" s="19"/>
      <c r="C1" s="19"/>
      <c r="D1" s="19"/>
      <c r="E1" s="19"/>
      <c r="F1" s="19"/>
      <c r="G1" s="19"/>
      <c r="H1" s="19"/>
      <c r="I1" s="16"/>
      <c r="J1" s="16"/>
      <c r="K1" s="16"/>
      <c r="L1" s="16"/>
      <c r="M1" s="16"/>
      <c r="N1" s="16"/>
      <c r="O1" s="16"/>
      <c r="P1" s="16"/>
      <c r="Q1" s="6"/>
    </row>
    <row r="2" spans="1:17" s="420" customFormat="1" ht="15">
      <c r="A2" s="572" t="s">
        <v>521</v>
      </c>
      <c r="B2" s="572"/>
      <c r="C2" s="572"/>
      <c r="D2" s="572"/>
      <c r="E2" s="572"/>
      <c r="F2" s="572"/>
      <c r="G2" s="572"/>
      <c r="H2" s="572"/>
    </row>
    <row r="3" spans="1:17" s="420" customFormat="1" ht="15.75" customHeight="1">
      <c r="A3" s="415" t="s">
        <v>635</v>
      </c>
      <c r="B3" s="417"/>
      <c r="C3" s="417"/>
      <c r="D3" s="417"/>
      <c r="E3" s="417"/>
      <c r="F3" s="417"/>
      <c r="G3" s="417"/>
      <c r="H3" s="417"/>
      <c r="I3" s="417"/>
      <c r="J3" s="417"/>
      <c r="K3" s="417"/>
      <c r="L3" s="417"/>
      <c r="M3" s="564"/>
      <c r="N3" s="564"/>
      <c r="O3" s="564"/>
      <c r="P3" s="437"/>
      <c r="Q3" s="438"/>
    </row>
    <row r="4" spans="1:17" s="420" customFormat="1" ht="17.25" thickBot="1">
      <c r="C4" s="424"/>
      <c r="D4" s="424"/>
      <c r="E4" s="424"/>
      <c r="F4" s="424"/>
      <c r="G4" s="424"/>
      <c r="H4" s="424"/>
      <c r="Q4" s="438"/>
    </row>
    <row r="5" spans="1:17" ht="15.75" customHeight="1" thickTop="1">
      <c r="A5" s="568" t="s">
        <v>536</v>
      </c>
      <c r="B5" s="568">
        <v>2017</v>
      </c>
      <c r="C5" s="568">
        <v>2018</v>
      </c>
      <c r="D5" s="568">
        <v>2019</v>
      </c>
      <c r="E5" s="568">
        <v>2020</v>
      </c>
      <c r="F5" s="568">
        <v>2021</v>
      </c>
      <c r="G5" s="568">
        <v>2022</v>
      </c>
      <c r="H5" s="568">
        <v>2023</v>
      </c>
      <c r="I5"/>
      <c r="J5"/>
      <c r="K5"/>
      <c r="L5"/>
      <c r="M5"/>
      <c r="N5"/>
      <c r="O5"/>
      <c r="P5"/>
      <c r="Q5"/>
    </row>
    <row r="6" spans="1:17" ht="15.75" customHeight="1" thickBot="1">
      <c r="A6" s="567"/>
      <c r="B6" s="567"/>
      <c r="C6" s="567"/>
      <c r="D6" s="567"/>
      <c r="E6" s="567"/>
      <c r="F6" s="567"/>
      <c r="G6" s="567"/>
      <c r="H6" s="567"/>
      <c r="I6"/>
      <c r="J6"/>
      <c r="K6"/>
      <c r="L6"/>
      <c r="M6"/>
      <c r="N6"/>
      <c r="O6"/>
      <c r="P6"/>
      <c r="Q6"/>
    </row>
    <row r="7" spans="1:17" ht="15.75" customHeight="1" thickTop="1">
      <c r="B7" s="13"/>
      <c r="C7" s="13"/>
      <c r="D7" s="13"/>
      <c r="E7" s="13"/>
      <c r="F7" s="13"/>
      <c r="G7" s="13"/>
      <c r="H7" s="13"/>
      <c r="I7"/>
      <c r="J7"/>
      <c r="K7"/>
      <c r="L7"/>
      <c r="M7"/>
      <c r="N7"/>
      <c r="O7"/>
      <c r="P7"/>
      <c r="Q7"/>
    </row>
    <row r="8" spans="1:17" ht="15.75" customHeight="1">
      <c r="A8" s="59" t="s">
        <v>200</v>
      </c>
      <c r="B8" s="68">
        <v>234264</v>
      </c>
      <c r="C8" s="68">
        <v>251946</v>
      </c>
      <c r="D8" s="68">
        <v>252561</v>
      </c>
      <c r="E8" s="68">
        <v>259967</v>
      </c>
      <c r="F8" s="68">
        <v>272317</v>
      </c>
      <c r="G8" s="68">
        <v>267566</v>
      </c>
      <c r="H8" s="68">
        <v>257425</v>
      </c>
      <c r="I8" s="7"/>
      <c r="J8" s="7"/>
      <c r="K8" s="7"/>
      <c r="L8" s="7"/>
      <c r="M8" s="7"/>
      <c r="N8" s="7"/>
      <c r="O8" s="7"/>
      <c r="P8" s="7"/>
      <c r="Q8" s="7"/>
    </row>
    <row r="9" spans="1:17" ht="15.75" customHeight="1">
      <c r="A9" s="60"/>
      <c r="B9" s="67"/>
      <c r="C9" s="67"/>
      <c r="D9" s="67"/>
      <c r="E9" s="67"/>
      <c r="F9" s="67"/>
      <c r="G9" s="67"/>
      <c r="H9" s="67"/>
      <c r="I9" s="7"/>
      <c r="J9" s="7"/>
      <c r="K9" s="7"/>
      <c r="L9" s="7"/>
      <c r="M9" s="7"/>
      <c r="N9" s="7"/>
      <c r="O9" s="7"/>
      <c r="P9" s="7"/>
      <c r="Q9" s="7"/>
    </row>
    <row r="10" spans="1:17" ht="15.75" customHeight="1">
      <c r="A10" s="304" t="s">
        <v>0</v>
      </c>
      <c r="B10" s="67">
        <v>1265</v>
      </c>
      <c r="C10" s="67">
        <v>1316</v>
      </c>
      <c r="D10" s="67">
        <v>1164</v>
      </c>
      <c r="E10" s="67">
        <v>1170</v>
      </c>
      <c r="F10" s="67">
        <v>1680</v>
      </c>
      <c r="G10" s="67">
        <v>1448</v>
      </c>
      <c r="H10" s="67">
        <v>1891</v>
      </c>
      <c r="I10" s="7"/>
      <c r="J10" s="7"/>
      <c r="K10" s="7"/>
      <c r="L10" s="7"/>
      <c r="M10" s="7"/>
      <c r="N10" s="7"/>
      <c r="O10" s="7"/>
      <c r="P10" s="7"/>
      <c r="Q10" s="7"/>
    </row>
    <row r="11" spans="1:17" ht="15.75" customHeight="1">
      <c r="A11" s="304" t="s">
        <v>1</v>
      </c>
      <c r="B11" s="67">
        <v>11882</v>
      </c>
      <c r="C11" s="67">
        <v>17528</v>
      </c>
      <c r="D11" s="67">
        <v>18676</v>
      </c>
      <c r="E11" s="67">
        <v>19544</v>
      </c>
      <c r="F11" s="67">
        <v>22660</v>
      </c>
      <c r="G11" s="67">
        <v>24406</v>
      </c>
      <c r="H11" s="67">
        <v>27222</v>
      </c>
      <c r="I11" s="7"/>
      <c r="J11" s="7"/>
      <c r="K11" s="7"/>
      <c r="L11" s="7"/>
      <c r="M11" s="7"/>
      <c r="N11" s="7"/>
      <c r="O11" s="7"/>
      <c r="P11" s="7"/>
      <c r="Q11" s="7"/>
    </row>
    <row r="12" spans="1:17" ht="15.75" customHeight="1">
      <c r="A12" s="304" t="s">
        <v>2</v>
      </c>
      <c r="B12" s="67">
        <v>10670</v>
      </c>
      <c r="C12" s="67">
        <v>12713</v>
      </c>
      <c r="D12" s="67">
        <v>11763</v>
      </c>
      <c r="E12" s="67">
        <v>12330</v>
      </c>
      <c r="F12" s="67">
        <v>10946</v>
      </c>
      <c r="G12" s="67">
        <v>10780</v>
      </c>
      <c r="H12" s="67">
        <v>9657</v>
      </c>
      <c r="I12" s="7"/>
      <c r="J12" s="7"/>
      <c r="K12" s="7"/>
      <c r="L12" s="7"/>
      <c r="M12" s="7"/>
      <c r="N12" s="7"/>
      <c r="O12" s="7"/>
      <c r="P12" s="7"/>
      <c r="Q12" s="7"/>
    </row>
    <row r="13" spans="1:17" ht="15.75" customHeight="1">
      <c r="A13" s="304" t="s">
        <v>3</v>
      </c>
      <c r="B13" s="67">
        <v>620</v>
      </c>
      <c r="C13" s="67">
        <v>715</v>
      </c>
      <c r="D13" s="67">
        <v>875</v>
      </c>
      <c r="E13" s="67">
        <v>1647</v>
      </c>
      <c r="F13" s="67">
        <v>1264</v>
      </c>
      <c r="G13" s="67">
        <v>818</v>
      </c>
      <c r="H13" s="67">
        <v>678</v>
      </c>
      <c r="I13" s="7"/>
      <c r="J13" s="7"/>
      <c r="K13" s="7"/>
      <c r="L13" s="7"/>
      <c r="M13" s="7"/>
      <c r="N13" s="7"/>
      <c r="O13" s="7"/>
      <c r="P13" s="7"/>
      <c r="Q13" s="7"/>
    </row>
    <row r="14" spans="1:17" ht="15.75" customHeight="1">
      <c r="A14" s="304" t="s">
        <v>201</v>
      </c>
      <c r="B14" s="67">
        <v>4284</v>
      </c>
      <c r="C14" s="67">
        <v>4318</v>
      </c>
      <c r="D14" s="67">
        <v>3674</v>
      </c>
      <c r="E14" s="67">
        <v>3507</v>
      </c>
      <c r="F14" s="67">
        <v>2137</v>
      </c>
      <c r="G14" s="67">
        <v>1851</v>
      </c>
      <c r="H14" s="67">
        <v>1833</v>
      </c>
      <c r="I14" s="7"/>
      <c r="J14" s="7"/>
      <c r="K14" s="7"/>
      <c r="L14" s="7"/>
      <c r="M14" s="7"/>
      <c r="N14" s="7"/>
      <c r="O14" s="7"/>
      <c r="P14" s="7"/>
      <c r="Q14" s="7"/>
    </row>
    <row r="15" spans="1:17" ht="15.75" customHeight="1">
      <c r="A15" s="304" t="s">
        <v>5</v>
      </c>
      <c r="B15" s="67">
        <v>2802</v>
      </c>
      <c r="C15" s="67">
        <v>2630</v>
      </c>
      <c r="D15" s="67">
        <v>3139</v>
      </c>
      <c r="E15" s="67">
        <v>3368</v>
      </c>
      <c r="F15" s="67">
        <v>3173</v>
      </c>
      <c r="G15" s="67">
        <v>3186</v>
      </c>
      <c r="H15" s="67">
        <v>2894</v>
      </c>
      <c r="I15" s="7"/>
      <c r="J15" s="7"/>
      <c r="K15" s="7"/>
      <c r="L15" s="7"/>
      <c r="M15" s="7"/>
      <c r="N15" s="7"/>
      <c r="O15" s="7"/>
      <c r="P15" s="7"/>
      <c r="Q15" s="7"/>
    </row>
    <row r="16" spans="1:17" ht="15.75" customHeight="1">
      <c r="A16" s="304" t="s">
        <v>6</v>
      </c>
      <c r="B16" s="67">
        <v>3311</v>
      </c>
      <c r="C16" s="67">
        <v>3369</v>
      </c>
      <c r="D16" s="67">
        <v>3209</v>
      </c>
      <c r="E16" s="67">
        <v>3709</v>
      </c>
      <c r="F16" s="67">
        <v>4732</v>
      </c>
      <c r="G16" s="67">
        <v>4553</v>
      </c>
      <c r="H16" s="67">
        <v>4408</v>
      </c>
      <c r="I16" s="7"/>
      <c r="J16" s="7"/>
      <c r="K16" s="7"/>
      <c r="L16" s="7"/>
      <c r="M16" s="7"/>
      <c r="N16" s="7"/>
      <c r="O16" s="7"/>
      <c r="P16" s="7"/>
      <c r="Q16" s="7"/>
    </row>
    <row r="17" spans="1:17" ht="15.75" customHeight="1">
      <c r="A17" s="304" t="s">
        <v>7</v>
      </c>
      <c r="B17" s="67">
        <v>3196</v>
      </c>
      <c r="C17" s="67">
        <v>3565</v>
      </c>
      <c r="D17" s="67">
        <v>3462</v>
      </c>
      <c r="E17" s="67">
        <v>3580</v>
      </c>
      <c r="F17" s="67">
        <v>3148</v>
      </c>
      <c r="G17" s="67">
        <v>2860</v>
      </c>
      <c r="H17" s="67">
        <v>2580</v>
      </c>
      <c r="I17" s="7"/>
      <c r="J17" s="7"/>
      <c r="K17" s="7"/>
      <c r="L17" s="7"/>
      <c r="M17" s="7"/>
      <c r="N17" s="7"/>
      <c r="O17" s="7"/>
      <c r="P17" s="7"/>
      <c r="Q17" s="7"/>
    </row>
    <row r="18" spans="1:17" ht="15.75" customHeight="1">
      <c r="A18" s="304" t="s">
        <v>391</v>
      </c>
      <c r="B18" s="67">
        <v>0</v>
      </c>
      <c r="C18" s="67">
        <v>0</v>
      </c>
      <c r="D18" s="67"/>
      <c r="E18" s="67"/>
      <c r="F18" s="67">
        <v>0</v>
      </c>
      <c r="G18" s="67"/>
      <c r="I18" s="7"/>
      <c r="J18" s="7"/>
      <c r="K18" s="7"/>
      <c r="L18" s="7"/>
      <c r="M18" s="7"/>
      <c r="N18" s="7"/>
      <c r="O18" s="7"/>
      <c r="P18" s="7"/>
      <c r="Q18" s="7"/>
    </row>
    <row r="19" spans="1:17" ht="15.75" customHeight="1">
      <c r="A19" s="304" t="s">
        <v>393</v>
      </c>
      <c r="B19" s="67">
        <v>0</v>
      </c>
      <c r="C19" s="67">
        <v>0</v>
      </c>
      <c r="D19" s="67">
        <v>2</v>
      </c>
      <c r="E19" s="67"/>
      <c r="F19" s="67">
        <v>2</v>
      </c>
      <c r="G19" s="67">
        <v>1</v>
      </c>
      <c r="H19" s="67">
        <v>1</v>
      </c>
      <c r="I19" s="7"/>
      <c r="J19" s="7"/>
      <c r="K19" s="7"/>
      <c r="L19" s="7"/>
      <c r="M19" s="7"/>
      <c r="N19" s="7"/>
      <c r="O19" s="7"/>
      <c r="P19" s="7"/>
      <c r="Q19" s="7"/>
    </row>
    <row r="20" spans="1:17" ht="15.75" customHeight="1">
      <c r="A20" s="304" t="s">
        <v>8</v>
      </c>
      <c r="B20" s="67">
        <v>391</v>
      </c>
      <c r="C20" s="67">
        <v>355</v>
      </c>
      <c r="D20" s="67">
        <v>315</v>
      </c>
      <c r="E20" s="67">
        <v>279</v>
      </c>
      <c r="F20" s="67">
        <v>524</v>
      </c>
      <c r="G20" s="67">
        <v>540</v>
      </c>
      <c r="H20" s="67">
        <v>483</v>
      </c>
      <c r="I20" s="7"/>
      <c r="J20" s="7"/>
      <c r="K20" s="7"/>
      <c r="L20" s="7"/>
      <c r="M20" s="7"/>
      <c r="N20" s="7"/>
      <c r="O20" s="7"/>
      <c r="P20" s="7"/>
      <c r="Q20" s="7"/>
    </row>
    <row r="21" spans="1:17" ht="15.75" customHeight="1">
      <c r="A21" s="304" t="s">
        <v>9</v>
      </c>
      <c r="B21" s="67">
        <v>7012</v>
      </c>
      <c r="C21" s="67">
        <v>8602</v>
      </c>
      <c r="D21" s="67">
        <v>9289</v>
      </c>
      <c r="E21" s="67">
        <v>9515</v>
      </c>
      <c r="F21" s="67">
        <v>11945</v>
      </c>
      <c r="G21" s="67">
        <v>12478</v>
      </c>
      <c r="H21" s="67">
        <v>9831</v>
      </c>
      <c r="I21" s="7"/>
      <c r="J21" s="7"/>
      <c r="K21" s="7"/>
      <c r="L21" s="7"/>
      <c r="M21" s="7"/>
      <c r="N21" s="7"/>
      <c r="O21" s="7"/>
      <c r="P21" s="7"/>
      <c r="Q21" s="7"/>
    </row>
    <row r="22" spans="1:17" ht="15.75" customHeight="1">
      <c r="A22" s="304" t="s">
        <v>10</v>
      </c>
      <c r="B22" s="67">
        <v>333</v>
      </c>
      <c r="C22" s="67">
        <v>247</v>
      </c>
      <c r="D22" s="67">
        <v>261</v>
      </c>
      <c r="E22" s="67">
        <v>422</v>
      </c>
      <c r="F22" s="67">
        <v>624</v>
      </c>
      <c r="G22" s="67">
        <v>405</v>
      </c>
      <c r="H22" s="67">
        <v>599</v>
      </c>
      <c r="I22" s="7"/>
      <c r="J22" s="7"/>
      <c r="K22" s="7"/>
      <c r="L22" s="7"/>
      <c r="M22" s="7"/>
      <c r="N22" s="7"/>
      <c r="O22" s="7"/>
      <c r="P22" s="7"/>
      <c r="Q22" s="7"/>
    </row>
    <row r="23" spans="1:17" ht="15.75" customHeight="1">
      <c r="A23" s="304" t="s">
        <v>11</v>
      </c>
      <c r="B23" s="67">
        <v>239</v>
      </c>
      <c r="C23" s="67">
        <v>233</v>
      </c>
      <c r="D23" s="67">
        <v>225</v>
      </c>
      <c r="E23" s="67">
        <v>199</v>
      </c>
      <c r="F23" s="67">
        <v>183</v>
      </c>
      <c r="G23" s="67">
        <v>156</v>
      </c>
      <c r="H23" s="67">
        <v>150</v>
      </c>
      <c r="I23" s="7"/>
      <c r="J23" s="7"/>
      <c r="K23" s="7"/>
      <c r="L23" s="7"/>
      <c r="M23" s="7"/>
      <c r="N23" s="7"/>
      <c r="O23" s="7"/>
      <c r="P23" s="7"/>
      <c r="Q23" s="7"/>
    </row>
    <row r="24" spans="1:17" ht="15.75" customHeight="1">
      <c r="A24" s="304" t="s">
        <v>12</v>
      </c>
      <c r="B24" s="67">
        <v>34105</v>
      </c>
      <c r="C24" s="67">
        <v>38129</v>
      </c>
      <c r="D24" s="67">
        <v>41424</v>
      </c>
      <c r="E24" s="67">
        <v>41073</v>
      </c>
      <c r="F24" s="67">
        <v>41289</v>
      </c>
      <c r="G24" s="67">
        <v>42600</v>
      </c>
      <c r="H24" s="67">
        <v>43343</v>
      </c>
      <c r="I24" s="7"/>
      <c r="J24" s="7"/>
      <c r="K24" s="7"/>
      <c r="L24" s="7"/>
      <c r="M24" s="7"/>
      <c r="N24" s="7"/>
      <c r="O24" s="7"/>
      <c r="P24" s="7"/>
      <c r="Q24" s="7"/>
    </row>
    <row r="25" spans="1:17" ht="15.75" customHeight="1">
      <c r="A25" s="304" t="s">
        <v>202</v>
      </c>
      <c r="B25" s="67">
        <v>14</v>
      </c>
      <c r="C25" s="67">
        <v>19</v>
      </c>
      <c r="D25" s="67">
        <v>16</v>
      </c>
      <c r="E25" s="67">
        <v>15</v>
      </c>
      <c r="F25" s="67">
        <v>23</v>
      </c>
      <c r="G25" s="67">
        <v>40</v>
      </c>
      <c r="H25" s="67">
        <v>24</v>
      </c>
      <c r="I25" s="7"/>
      <c r="J25" s="7"/>
      <c r="K25" s="7"/>
      <c r="L25" s="7"/>
      <c r="M25" s="7"/>
      <c r="N25" s="7"/>
      <c r="O25" s="7"/>
      <c r="P25" s="7"/>
      <c r="Q25" s="7"/>
    </row>
    <row r="26" spans="1:17" ht="15.75" customHeight="1">
      <c r="A26" s="304" t="s">
        <v>203</v>
      </c>
      <c r="B26" s="67">
        <v>1686</v>
      </c>
      <c r="C26" s="67">
        <v>1705</v>
      </c>
      <c r="D26" s="67">
        <v>1670</v>
      </c>
      <c r="E26" s="67">
        <v>1432</v>
      </c>
      <c r="F26" s="67">
        <v>1254</v>
      </c>
      <c r="G26" s="67">
        <v>1149</v>
      </c>
      <c r="H26" s="67">
        <v>1078</v>
      </c>
      <c r="I26" s="7"/>
      <c r="J26" s="7"/>
      <c r="K26" s="7"/>
      <c r="L26" s="7"/>
      <c r="M26" s="7"/>
      <c r="N26" s="7"/>
      <c r="O26" s="7"/>
      <c r="P26" s="7"/>
      <c r="Q26" s="7"/>
    </row>
    <row r="27" spans="1:17" ht="15.75" customHeight="1">
      <c r="A27" s="304" t="s">
        <v>204</v>
      </c>
      <c r="B27" s="67">
        <v>23347</v>
      </c>
      <c r="C27" s="67">
        <v>25780</v>
      </c>
      <c r="D27" s="67">
        <v>26647</v>
      </c>
      <c r="E27" s="67">
        <v>26650</v>
      </c>
      <c r="F27" s="67">
        <v>28390</v>
      </c>
      <c r="G27" s="67">
        <v>28368</v>
      </c>
      <c r="H27" s="67">
        <v>27827</v>
      </c>
      <c r="I27" s="7"/>
      <c r="J27" s="7"/>
      <c r="K27" s="7"/>
      <c r="L27" s="7"/>
      <c r="M27" s="7"/>
      <c r="N27" s="7"/>
      <c r="O27" s="7"/>
      <c r="P27" s="7"/>
      <c r="Q27" s="7"/>
    </row>
    <row r="28" spans="1:17" ht="15.75" customHeight="1">
      <c r="A28" s="304" t="s">
        <v>16</v>
      </c>
      <c r="B28" s="67">
        <v>2906</v>
      </c>
      <c r="C28" s="67">
        <v>2847</v>
      </c>
      <c r="D28" s="67">
        <v>2907</v>
      </c>
      <c r="E28" s="67">
        <v>2953</v>
      </c>
      <c r="F28" s="67">
        <v>2858</v>
      </c>
      <c r="G28" s="67">
        <v>2791</v>
      </c>
      <c r="H28" s="67">
        <v>2873</v>
      </c>
      <c r="I28" s="7"/>
      <c r="J28" s="7"/>
      <c r="K28" s="7"/>
      <c r="L28" s="7"/>
      <c r="M28" s="7"/>
      <c r="N28" s="7"/>
      <c r="O28" s="7"/>
      <c r="P28" s="7"/>
      <c r="Q28" s="7"/>
    </row>
    <row r="29" spans="1:17" ht="15.75" customHeight="1">
      <c r="A29" s="304" t="s">
        <v>17</v>
      </c>
      <c r="B29" s="67">
        <v>3624</v>
      </c>
      <c r="C29" s="67">
        <v>2967</v>
      </c>
      <c r="D29" s="67">
        <v>3277</v>
      </c>
      <c r="E29" s="67">
        <v>4821</v>
      </c>
      <c r="F29" s="67">
        <v>4521</v>
      </c>
      <c r="G29" s="67">
        <v>4648</v>
      </c>
      <c r="H29" s="67">
        <v>5196</v>
      </c>
      <c r="I29" s="7"/>
      <c r="J29" s="7"/>
      <c r="K29" s="7"/>
      <c r="L29" s="7"/>
      <c r="M29" s="7"/>
      <c r="N29" s="7"/>
      <c r="O29" s="7"/>
      <c r="P29" s="7"/>
      <c r="Q29" s="7"/>
    </row>
    <row r="30" spans="1:17" ht="15.75" customHeight="1">
      <c r="A30" s="304" t="s">
        <v>18</v>
      </c>
      <c r="B30" s="67">
        <v>365</v>
      </c>
      <c r="C30" s="67">
        <v>493</v>
      </c>
      <c r="D30" s="67">
        <v>586</v>
      </c>
      <c r="E30" s="67">
        <v>631</v>
      </c>
      <c r="F30" s="67">
        <v>364</v>
      </c>
      <c r="G30" s="67">
        <v>566</v>
      </c>
      <c r="H30" s="67">
        <v>414</v>
      </c>
      <c r="I30" s="7"/>
      <c r="J30" s="7"/>
      <c r="K30" s="7"/>
      <c r="L30" s="7"/>
      <c r="M30" s="7"/>
      <c r="N30" s="7"/>
      <c r="O30" s="7"/>
      <c r="P30" s="7"/>
      <c r="Q30" s="7"/>
    </row>
    <row r="31" spans="1:17" ht="15.75" customHeight="1">
      <c r="A31" s="304" t="s">
        <v>19</v>
      </c>
      <c r="B31" s="67">
        <v>1859</v>
      </c>
      <c r="C31" s="67">
        <v>2151</v>
      </c>
      <c r="D31" s="67">
        <v>2219</v>
      </c>
      <c r="E31" s="67">
        <v>2061</v>
      </c>
      <c r="F31" s="67">
        <v>2057</v>
      </c>
      <c r="G31" s="67">
        <v>1626</v>
      </c>
      <c r="H31" s="67">
        <v>1582</v>
      </c>
      <c r="I31" s="7"/>
      <c r="J31" s="7"/>
      <c r="K31" s="7"/>
      <c r="L31" s="7"/>
      <c r="M31" s="7"/>
      <c r="N31" s="7"/>
      <c r="O31" s="7"/>
      <c r="P31" s="7"/>
      <c r="Q31" s="7"/>
    </row>
    <row r="32" spans="1:17" ht="15.75" customHeight="1">
      <c r="A32" s="304" t="s">
        <v>20</v>
      </c>
      <c r="B32" s="67">
        <v>4656</v>
      </c>
      <c r="C32" s="67">
        <v>5386</v>
      </c>
      <c r="D32" s="67">
        <v>5431</v>
      </c>
      <c r="E32" s="67">
        <v>5907</v>
      </c>
      <c r="F32" s="67">
        <v>4576</v>
      </c>
      <c r="G32" s="67">
        <v>4000</v>
      </c>
      <c r="H32" s="67">
        <v>4577</v>
      </c>
      <c r="I32" s="7"/>
      <c r="J32" s="7"/>
      <c r="K32" s="7"/>
      <c r="L32" s="7"/>
      <c r="M32" s="7"/>
      <c r="N32" s="7"/>
      <c r="O32" s="7"/>
      <c r="P32" s="7"/>
      <c r="Q32" s="7"/>
    </row>
    <row r="33" spans="1:41" ht="15.75" customHeight="1">
      <c r="A33" s="304" t="s">
        <v>21</v>
      </c>
      <c r="B33" s="67">
        <v>3061</v>
      </c>
      <c r="C33" s="67">
        <v>2947</v>
      </c>
      <c r="D33" s="67">
        <v>2931</v>
      </c>
      <c r="E33" s="67">
        <v>2900</v>
      </c>
      <c r="F33" s="67">
        <v>2574</v>
      </c>
      <c r="G33" s="67">
        <v>2837</v>
      </c>
      <c r="H33" s="67">
        <v>2938</v>
      </c>
      <c r="I33" s="7"/>
      <c r="J33" s="7"/>
      <c r="K33" s="7"/>
      <c r="L33" s="7"/>
      <c r="M33" s="7"/>
      <c r="N33" s="7"/>
      <c r="O33" s="7"/>
      <c r="P33" s="7"/>
      <c r="Q33" s="7"/>
    </row>
    <row r="34" spans="1:41" ht="15.75" customHeight="1">
      <c r="A34" s="304" t="s">
        <v>22</v>
      </c>
      <c r="B34" s="67">
        <v>653</v>
      </c>
      <c r="C34" s="67">
        <v>817</v>
      </c>
      <c r="D34" s="67">
        <v>157</v>
      </c>
      <c r="E34" s="67">
        <v>947</v>
      </c>
      <c r="F34" s="67">
        <v>1196</v>
      </c>
      <c r="G34" s="67">
        <v>720</v>
      </c>
      <c r="H34" s="67">
        <v>710</v>
      </c>
      <c r="I34" s="7"/>
      <c r="J34" s="7"/>
      <c r="K34" s="7"/>
      <c r="L34" s="7"/>
      <c r="M34" s="7"/>
      <c r="N34" s="7"/>
      <c r="O34" s="7"/>
      <c r="P34" s="7"/>
      <c r="Q34" s="7"/>
    </row>
    <row r="35" spans="1:41" ht="15.75" customHeight="1">
      <c r="A35" s="304" t="s">
        <v>23</v>
      </c>
      <c r="B35" s="67">
        <v>10223</v>
      </c>
      <c r="C35" s="67">
        <v>9485</v>
      </c>
      <c r="D35" s="67">
        <v>6419</v>
      </c>
      <c r="E35" s="67">
        <v>9207</v>
      </c>
      <c r="F35" s="67">
        <v>9408</v>
      </c>
      <c r="G35" s="67">
        <v>8372</v>
      </c>
      <c r="H35" s="67">
        <v>6215</v>
      </c>
      <c r="I35" s="7"/>
      <c r="J35" s="7"/>
      <c r="K35" s="7"/>
      <c r="L35" s="7"/>
      <c r="M35" s="7"/>
      <c r="N35" s="7"/>
      <c r="O35" s="7"/>
      <c r="P35" s="7"/>
      <c r="Q35" s="7"/>
    </row>
    <row r="36" spans="1:41" ht="15.75" customHeight="1">
      <c r="A36" s="304" t="s">
        <v>24</v>
      </c>
      <c r="B36" s="67">
        <v>52105</v>
      </c>
      <c r="C36" s="67">
        <v>55237</v>
      </c>
      <c r="D36" s="67">
        <v>56923</v>
      </c>
      <c r="E36" s="67">
        <v>54399</v>
      </c>
      <c r="F36" s="67">
        <v>58700</v>
      </c>
      <c r="G36" s="67">
        <v>53296</v>
      </c>
      <c r="H36" s="67">
        <v>49293</v>
      </c>
      <c r="I36" s="7"/>
      <c r="J36" s="7"/>
      <c r="K36" s="7"/>
      <c r="L36" s="7"/>
      <c r="M36" s="7"/>
      <c r="N36" s="7"/>
      <c r="O36" s="7"/>
      <c r="P36" s="7"/>
      <c r="Q36" s="7"/>
    </row>
    <row r="37" spans="1:41" ht="15.75" customHeight="1">
      <c r="A37" s="304" t="s">
        <v>25</v>
      </c>
      <c r="B37" s="67">
        <v>20500</v>
      </c>
      <c r="C37" s="67">
        <v>21185</v>
      </c>
      <c r="D37" s="67">
        <v>21261</v>
      </c>
      <c r="E37" s="67">
        <v>19794</v>
      </c>
      <c r="F37" s="67">
        <v>20692</v>
      </c>
      <c r="G37" s="67">
        <v>21900</v>
      </c>
      <c r="H37" s="67">
        <v>20044</v>
      </c>
      <c r="I37" s="7"/>
      <c r="J37" s="7"/>
      <c r="K37" s="7"/>
      <c r="L37" s="7"/>
      <c r="M37" s="7"/>
      <c r="N37" s="7"/>
      <c r="O37" s="7"/>
      <c r="P37" s="7"/>
      <c r="Q37" s="7"/>
    </row>
    <row r="38" spans="1:41" ht="15.75" customHeight="1">
      <c r="A38" s="304" t="s">
        <v>26</v>
      </c>
      <c r="B38" s="67">
        <v>3532</v>
      </c>
      <c r="C38" s="67">
        <v>3560</v>
      </c>
      <c r="D38" s="67">
        <v>2976</v>
      </c>
      <c r="E38" s="67">
        <v>3478</v>
      </c>
      <c r="F38" s="67">
        <v>3770</v>
      </c>
      <c r="G38" s="67">
        <v>3767</v>
      </c>
      <c r="H38" s="67">
        <v>2578</v>
      </c>
      <c r="I38" s="7"/>
      <c r="J38" s="7"/>
      <c r="K38" s="7"/>
      <c r="L38" s="7"/>
      <c r="M38" s="7"/>
      <c r="N38" s="7"/>
      <c r="O38" s="7"/>
      <c r="P38" s="7"/>
      <c r="Q38" s="7"/>
    </row>
    <row r="39" spans="1:41" ht="15.75" customHeight="1">
      <c r="A39" s="304" t="s">
        <v>27</v>
      </c>
      <c r="B39" s="67">
        <v>4358</v>
      </c>
      <c r="C39" s="67">
        <v>4319</v>
      </c>
      <c r="D39" s="67">
        <v>3785</v>
      </c>
      <c r="E39" s="67">
        <v>4783</v>
      </c>
      <c r="F39" s="67">
        <v>4890</v>
      </c>
      <c r="G39" s="67">
        <v>4722</v>
      </c>
      <c r="H39" s="67">
        <v>4583</v>
      </c>
      <c r="I39" s="7"/>
      <c r="J39" s="7"/>
      <c r="K39" s="7"/>
      <c r="L39" s="7"/>
      <c r="M39" s="7"/>
      <c r="N39" s="7"/>
      <c r="O39" s="7"/>
      <c r="P39" s="7"/>
      <c r="Q39" s="7"/>
    </row>
    <row r="40" spans="1:41" ht="15.75" customHeight="1">
      <c r="A40" s="304" t="s">
        <v>28</v>
      </c>
      <c r="B40" s="67">
        <v>506</v>
      </c>
      <c r="C40" s="67">
        <v>709</v>
      </c>
      <c r="D40" s="67">
        <v>925</v>
      </c>
      <c r="E40" s="67">
        <v>799</v>
      </c>
      <c r="F40" s="67">
        <v>272</v>
      </c>
      <c r="G40" s="67">
        <v>172</v>
      </c>
      <c r="H40" s="67">
        <v>99</v>
      </c>
      <c r="I40" s="7"/>
      <c r="J40" s="7"/>
      <c r="K40" s="7"/>
      <c r="L40" s="7"/>
      <c r="M40" s="7"/>
      <c r="N40" s="7"/>
      <c r="O40" s="7"/>
      <c r="P40" s="7"/>
      <c r="Q40" s="7"/>
    </row>
    <row r="41" spans="1:41" ht="15.75" customHeight="1">
      <c r="A41" s="304" t="s">
        <v>29</v>
      </c>
      <c r="B41" s="67">
        <v>5910</v>
      </c>
      <c r="C41" s="67">
        <v>5607</v>
      </c>
      <c r="D41" s="67">
        <v>4864</v>
      </c>
      <c r="E41" s="67">
        <v>4967</v>
      </c>
      <c r="F41" s="67">
        <v>5501</v>
      </c>
      <c r="G41" s="67">
        <v>5234</v>
      </c>
      <c r="H41" s="67">
        <v>4990</v>
      </c>
      <c r="I41" s="7"/>
      <c r="J41" s="7"/>
      <c r="K41" s="7"/>
      <c r="L41" s="7"/>
      <c r="M41" s="7"/>
      <c r="N41" s="7"/>
      <c r="O41" s="7"/>
      <c r="P41" s="7"/>
      <c r="Q41" s="7"/>
    </row>
    <row r="42" spans="1:41" ht="15.75" customHeight="1">
      <c r="A42" s="304" t="s">
        <v>30</v>
      </c>
      <c r="B42" s="67">
        <v>12495</v>
      </c>
      <c r="C42" s="67">
        <v>11005</v>
      </c>
      <c r="D42" s="67">
        <v>9805</v>
      </c>
      <c r="E42" s="67">
        <v>11366</v>
      </c>
      <c r="F42" s="67">
        <v>11991</v>
      </c>
      <c r="G42" s="67">
        <v>11631</v>
      </c>
      <c r="H42" s="67">
        <v>11394</v>
      </c>
      <c r="I42" s="7"/>
      <c r="J42" s="7"/>
      <c r="K42" s="7"/>
      <c r="L42" s="7"/>
      <c r="M42" s="7"/>
      <c r="N42" s="7"/>
      <c r="O42" s="7"/>
      <c r="P42" s="7"/>
      <c r="Q42" s="7"/>
    </row>
    <row r="43" spans="1:41" ht="15.75" customHeight="1">
      <c r="A43" s="304" t="s">
        <v>31</v>
      </c>
      <c r="B43" s="67">
        <v>1011</v>
      </c>
      <c r="C43" s="67">
        <v>1111</v>
      </c>
      <c r="D43" s="67">
        <v>1022</v>
      </c>
      <c r="E43" s="67">
        <v>1248</v>
      </c>
      <c r="F43" s="67">
        <v>1275</v>
      </c>
      <c r="G43" s="67">
        <v>1291</v>
      </c>
      <c r="H43" s="67">
        <v>991</v>
      </c>
      <c r="I43"/>
      <c r="J43"/>
      <c r="K43"/>
      <c r="L43"/>
      <c r="M43" s="7"/>
      <c r="N43" s="7"/>
      <c r="O43" s="7"/>
      <c r="P43" s="7"/>
      <c r="Q43" s="7"/>
    </row>
    <row r="44" spans="1:41" ht="15.75" customHeight="1" thickBot="1">
      <c r="A44" s="304" t="s">
        <v>32</v>
      </c>
      <c r="B44" s="67">
        <v>1343</v>
      </c>
      <c r="C44" s="67">
        <v>896</v>
      </c>
      <c r="D44" s="67">
        <v>1262</v>
      </c>
      <c r="E44" s="67">
        <v>1266</v>
      </c>
      <c r="F44" s="67">
        <v>3698</v>
      </c>
      <c r="G44" s="67">
        <v>4354</v>
      </c>
      <c r="H44" s="67">
        <v>4449</v>
      </c>
      <c r="I44"/>
      <c r="J44"/>
      <c r="K44"/>
      <c r="L44"/>
      <c r="M44" s="7"/>
      <c r="N44" s="7"/>
      <c r="O44" s="7"/>
      <c r="P44" s="7"/>
      <c r="Q44" s="7"/>
    </row>
    <row r="45" spans="1:41" ht="12.75" customHeight="1" thickTop="1">
      <c r="A45" s="402"/>
      <c r="B45" s="414"/>
      <c r="C45" s="414"/>
      <c r="D45" s="414"/>
      <c r="E45" s="414"/>
      <c r="F45" s="414"/>
      <c r="G45" s="414"/>
      <c r="H45" s="414"/>
      <c r="I45"/>
      <c r="J45"/>
      <c r="K45"/>
      <c r="L45"/>
      <c r="M45" s="7"/>
      <c r="N45" s="7"/>
      <c r="O45" s="7"/>
      <c r="P45" s="7"/>
      <c r="Q45" s="7"/>
    </row>
    <row r="46" spans="1:41" s="4" customFormat="1" ht="28.5" customHeight="1">
      <c r="A46" s="551" t="s">
        <v>537</v>
      </c>
      <c r="B46" s="551"/>
      <c r="C46" s="551"/>
      <c r="D46" s="551"/>
      <c r="E46" s="551"/>
      <c r="F46" s="551"/>
      <c r="G46" s="551"/>
      <c r="H46" s="551"/>
      <c r="I46"/>
      <c r="J46"/>
      <c r="K46"/>
      <c r="L46"/>
      <c r="M46" s="325"/>
      <c r="N46" s="325"/>
      <c r="O46" s="325"/>
      <c r="P46" s="325"/>
      <c r="Q46" s="325"/>
      <c r="R46" s="325"/>
      <c r="S46" s="325"/>
      <c r="T46" s="325"/>
      <c r="U46" s="325"/>
      <c r="V46" s="325"/>
      <c r="W46" s="325"/>
      <c r="X46" s="325"/>
      <c r="Y46" s="325"/>
      <c r="Z46" s="325"/>
      <c r="AA46" s="325"/>
      <c r="AB46" s="325"/>
      <c r="AC46" s="325"/>
      <c r="AD46" s="325"/>
      <c r="AE46" s="325"/>
      <c r="AF46" s="325"/>
      <c r="AG46" s="325"/>
      <c r="AH46" s="325"/>
      <c r="AI46" s="325"/>
      <c r="AJ46" s="325"/>
      <c r="AK46" s="325"/>
      <c r="AL46" s="325"/>
      <c r="AM46" s="325"/>
      <c r="AN46" s="325"/>
      <c r="AO46" s="325"/>
    </row>
    <row r="47" spans="1:41" s="5" customFormat="1" ht="15.75" customHeight="1">
      <c r="A47" s="575" t="s">
        <v>439</v>
      </c>
      <c r="B47" s="575"/>
      <c r="C47" s="78">
        <v>0</v>
      </c>
      <c r="D47" s="78"/>
      <c r="E47" s="78"/>
      <c r="F47" s="78"/>
      <c r="G47" s="78"/>
      <c r="H47" s="78"/>
      <c r="I47" s="8"/>
      <c r="J47" s="8"/>
      <c r="K47" s="8"/>
      <c r="L47" s="8"/>
      <c r="M47" s="8"/>
      <c r="Q47" s="6"/>
    </row>
    <row r="48" spans="1:41" ht="15.75" customHeight="1">
      <c r="A48" s="79" t="s">
        <v>454</v>
      </c>
      <c r="B48" s="79"/>
      <c r="C48" s="79"/>
      <c r="D48" s="51"/>
      <c r="E48" s="51"/>
      <c r="F48" s="51"/>
      <c r="G48" s="51"/>
      <c r="H48" s="51"/>
      <c r="I48" s="12"/>
      <c r="J48" s="12"/>
      <c r="K48" s="12"/>
      <c r="L48" s="12"/>
      <c r="M48" s="12"/>
      <c r="Q48" s="6"/>
    </row>
    <row r="49" spans="1:17" ht="15.75" customHeight="1">
      <c r="A49" s="79" t="s">
        <v>185</v>
      </c>
      <c r="B49" s="51"/>
      <c r="C49" s="51"/>
      <c r="D49" s="51"/>
      <c r="E49" s="51"/>
      <c r="F49" s="51"/>
      <c r="G49" s="51"/>
      <c r="H49" s="51"/>
      <c r="I49" s="6"/>
      <c r="J49" s="6"/>
      <c r="K49" s="6"/>
      <c r="L49" s="6"/>
      <c r="M49" s="6"/>
      <c r="N49" s="6"/>
      <c r="O49" s="6"/>
      <c r="P49" s="6"/>
      <c r="Q49" s="6"/>
    </row>
    <row r="50" spans="1:17" ht="18.75">
      <c r="A50" s="78"/>
      <c r="B50" s="51"/>
      <c r="C50" s="51"/>
      <c r="D50" s="51"/>
      <c r="E50" s="51"/>
      <c r="F50" s="51"/>
      <c r="G50" s="51"/>
      <c r="H50" s="51"/>
      <c r="I50" s="6"/>
      <c r="J50" s="6"/>
      <c r="K50" s="6"/>
      <c r="L50" s="6"/>
      <c r="M50" s="6"/>
      <c r="N50" s="6"/>
      <c r="O50" s="6"/>
      <c r="P50" s="6"/>
      <c r="Q50" s="6"/>
    </row>
    <row r="51" spans="1:17" ht="16.5">
      <c r="A51" s="51"/>
      <c r="B51" s="51"/>
      <c r="C51" s="51"/>
      <c r="D51" s="51"/>
      <c r="E51" s="51"/>
      <c r="F51" s="51"/>
      <c r="G51" s="51"/>
      <c r="H51" s="51"/>
      <c r="I51" s="6"/>
      <c r="J51" s="6"/>
      <c r="K51" s="6"/>
      <c r="L51" s="6"/>
      <c r="M51" s="6"/>
      <c r="N51" s="6"/>
      <c r="O51" s="6"/>
      <c r="P51" s="6"/>
      <c r="Q51" s="6"/>
    </row>
    <row r="52" spans="1:17" ht="16.5">
      <c r="A52" s="51"/>
      <c r="B52" s="51"/>
      <c r="C52" s="51"/>
      <c r="D52" s="51"/>
      <c r="E52" s="51"/>
      <c r="F52" s="51"/>
      <c r="G52" s="51"/>
      <c r="H52" s="51"/>
      <c r="I52" s="6"/>
      <c r="J52" s="6"/>
      <c r="K52" s="6"/>
      <c r="L52" s="6"/>
      <c r="M52" s="6"/>
      <c r="N52" s="6"/>
      <c r="O52" s="6"/>
      <c r="P52" s="6"/>
      <c r="Q52" s="6"/>
    </row>
    <row r="53" spans="1:17" ht="16.5">
      <c r="A53" s="51"/>
      <c r="B53" s="51"/>
      <c r="C53" s="51"/>
      <c r="D53" s="51"/>
      <c r="E53" s="51"/>
      <c r="F53" s="51"/>
      <c r="G53" s="51"/>
      <c r="H53" s="51"/>
      <c r="I53" s="6"/>
      <c r="J53" s="6"/>
      <c r="K53" s="6"/>
      <c r="L53" s="6"/>
      <c r="M53" s="6"/>
      <c r="N53" s="6"/>
      <c r="O53" s="6"/>
      <c r="P53" s="6"/>
      <c r="Q53" s="6"/>
    </row>
    <row r="54" spans="1:17" ht="16.5">
      <c r="A54" s="51"/>
      <c r="B54" s="51"/>
      <c r="C54" s="51"/>
      <c r="D54" s="51"/>
      <c r="E54" s="51"/>
      <c r="F54" s="51"/>
      <c r="G54" s="51"/>
      <c r="H54" s="51"/>
      <c r="I54" s="6"/>
      <c r="J54" s="6"/>
      <c r="K54" s="6"/>
      <c r="L54" s="6"/>
      <c r="M54" s="6"/>
      <c r="N54" s="6"/>
      <c r="O54" s="6"/>
      <c r="P54" s="6"/>
      <c r="Q54" s="6"/>
    </row>
    <row r="55" spans="1:17" ht="18.75">
      <c r="A55" s="78"/>
      <c r="B55" s="51"/>
      <c r="C55" s="51"/>
      <c r="D55" s="51"/>
      <c r="E55" s="51"/>
      <c r="F55" s="51"/>
      <c r="G55" s="51"/>
      <c r="H55" s="51"/>
      <c r="I55" s="6"/>
      <c r="J55" s="6"/>
      <c r="K55" s="6"/>
      <c r="L55" s="6"/>
      <c r="M55" s="6"/>
      <c r="N55" s="6"/>
      <c r="O55" s="6"/>
      <c r="P55" s="6"/>
      <c r="Q55" s="6"/>
    </row>
    <row r="56" spans="1:17" ht="18.75">
      <c r="A56" s="78"/>
      <c r="B56" s="51"/>
      <c r="C56" s="51"/>
      <c r="D56" s="51"/>
      <c r="E56" s="51"/>
      <c r="F56" s="51"/>
      <c r="G56" s="51"/>
      <c r="H56" s="51"/>
      <c r="I56" s="6"/>
      <c r="J56" s="6"/>
      <c r="K56" s="6"/>
      <c r="L56" s="6"/>
      <c r="M56" s="6"/>
      <c r="N56" s="6"/>
      <c r="O56" s="6"/>
      <c r="P56" s="6"/>
      <c r="Q56" s="6"/>
    </row>
    <row r="57" spans="1:17" ht="18.75">
      <c r="A57" s="78"/>
      <c r="B57" s="51"/>
      <c r="C57" s="51"/>
      <c r="D57" s="51"/>
      <c r="E57" s="51"/>
      <c r="F57" s="51"/>
      <c r="G57" s="51"/>
      <c r="H57" s="51"/>
      <c r="I57" s="6"/>
      <c r="J57" s="6"/>
      <c r="K57" s="6"/>
      <c r="L57" s="6"/>
      <c r="M57" s="6"/>
      <c r="N57" s="6"/>
      <c r="O57" s="6"/>
      <c r="P57" s="6"/>
      <c r="Q57" s="6"/>
    </row>
    <row r="58" spans="1:17" ht="18.75">
      <c r="A58" s="78"/>
      <c r="B58" s="51"/>
      <c r="C58" s="51"/>
      <c r="D58" s="51"/>
      <c r="E58" s="51"/>
      <c r="F58" s="51"/>
      <c r="G58" s="51"/>
      <c r="H58" s="51"/>
      <c r="I58" s="6"/>
      <c r="J58" s="6"/>
      <c r="K58" s="6"/>
      <c r="L58" s="6"/>
      <c r="M58" s="6"/>
      <c r="N58" s="6"/>
      <c r="O58" s="6"/>
      <c r="P58" s="6"/>
      <c r="Q58" s="6"/>
    </row>
    <row r="59" spans="1:17" ht="15.75">
      <c r="A59" s="6"/>
      <c r="I59" s="6"/>
      <c r="J59" s="6"/>
      <c r="K59" s="6"/>
      <c r="L59" s="6"/>
      <c r="M59" s="6"/>
      <c r="N59" s="6"/>
      <c r="O59" s="6"/>
      <c r="P59" s="6"/>
      <c r="Q59" s="6"/>
    </row>
    <row r="60" spans="1:17" ht="15.75">
      <c r="A60" s="6"/>
      <c r="I60" s="6"/>
      <c r="J60" s="6"/>
      <c r="K60" s="6"/>
      <c r="L60" s="6"/>
      <c r="M60" s="6"/>
      <c r="N60" s="6"/>
      <c r="O60" s="6"/>
      <c r="P60" s="6"/>
      <c r="Q60" s="6"/>
    </row>
    <row r="61" spans="1:17" ht="15.75">
      <c r="A61" s="6"/>
      <c r="I61" s="6"/>
      <c r="J61" s="6"/>
      <c r="K61" s="6"/>
      <c r="L61" s="6"/>
      <c r="M61" s="6"/>
      <c r="N61" s="6"/>
      <c r="O61" s="6"/>
      <c r="P61" s="6"/>
      <c r="Q61" s="6"/>
    </row>
    <row r="62" spans="1:17" ht="15.75">
      <c r="A62" s="6"/>
      <c r="I62" s="6"/>
      <c r="J62" s="6"/>
      <c r="K62" s="6"/>
      <c r="L62" s="6"/>
      <c r="M62" s="6"/>
      <c r="N62" s="6"/>
      <c r="O62" s="6"/>
      <c r="P62" s="6"/>
      <c r="Q62" s="6"/>
    </row>
    <row r="63" spans="1:17" ht="15.75">
      <c r="A63" s="6"/>
      <c r="I63" s="6"/>
      <c r="J63" s="6"/>
      <c r="K63" s="6"/>
      <c r="L63" s="6"/>
      <c r="M63" s="6"/>
      <c r="N63" s="6"/>
      <c r="O63" s="6"/>
      <c r="P63" s="6"/>
      <c r="Q63" s="6"/>
    </row>
    <row r="64" spans="1:17" ht="15.75">
      <c r="A64" s="6"/>
      <c r="I64" s="6"/>
      <c r="J64" s="6"/>
      <c r="K64" s="6"/>
      <c r="L64" s="6"/>
      <c r="M64" s="6"/>
      <c r="N64" s="6"/>
      <c r="O64" s="6"/>
      <c r="P64" s="6"/>
      <c r="Q64" s="6"/>
    </row>
    <row r="65" spans="1:17" ht="15.75">
      <c r="A65" s="6"/>
      <c r="I65" s="6"/>
      <c r="J65" s="6"/>
      <c r="K65" s="6"/>
      <c r="L65" s="6"/>
      <c r="M65" s="6"/>
      <c r="N65" s="6"/>
      <c r="O65" s="6"/>
      <c r="P65" s="6"/>
      <c r="Q65" s="6"/>
    </row>
    <row r="66" spans="1:17" ht="15.75">
      <c r="A66" s="6"/>
      <c r="I66" s="6"/>
      <c r="J66" s="6"/>
      <c r="K66" s="6"/>
      <c r="L66" s="6"/>
      <c r="M66" s="6"/>
      <c r="N66" s="6"/>
      <c r="O66" s="6"/>
      <c r="P66" s="6"/>
      <c r="Q66" s="6"/>
    </row>
    <row r="67" spans="1:17" ht="15.75">
      <c r="A67" s="6"/>
      <c r="I67" s="6"/>
      <c r="J67" s="6"/>
      <c r="K67" s="6"/>
      <c r="L67" s="6"/>
      <c r="M67" s="6"/>
      <c r="N67" s="6"/>
      <c r="O67" s="6"/>
      <c r="P67" s="6"/>
      <c r="Q67" s="6"/>
    </row>
    <row r="68" spans="1:17" ht="15.75">
      <c r="A68" s="6"/>
      <c r="I68" s="6"/>
      <c r="J68" s="6"/>
      <c r="K68" s="6"/>
      <c r="L68" s="6"/>
      <c r="M68" s="6"/>
      <c r="N68" s="6"/>
      <c r="O68" s="6"/>
      <c r="P68" s="6"/>
      <c r="Q68" s="6"/>
    </row>
    <row r="69" spans="1:17" ht="15.75">
      <c r="A69" s="6"/>
      <c r="I69" s="6"/>
      <c r="J69" s="6"/>
      <c r="K69" s="6"/>
      <c r="L69" s="6"/>
      <c r="M69" s="6"/>
      <c r="N69" s="6"/>
      <c r="O69" s="6"/>
      <c r="P69" s="6"/>
      <c r="Q69" s="6"/>
    </row>
    <row r="70" spans="1:17" ht="15.75">
      <c r="A70" s="6"/>
      <c r="I70" s="6"/>
      <c r="J70" s="6"/>
      <c r="K70" s="6"/>
      <c r="L70" s="6"/>
      <c r="M70" s="6"/>
      <c r="N70" s="6"/>
      <c r="O70" s="6"/>
      <c r="P70" s="6"/>
      <c r="Q70" s="6"/>
    </row>
    <row r="71" spans="1:17" ht="15.75">
      <c r="A71" s="6"/>
      <c r="I71" s="6"/>
      <c r="J71" s="6"/>
      <c r="K71" s="6"/>
      <c r="L71" s="6"/>
      <c r="M71" s="6"/>
      <c r="N71" s="6"/>
      <c r="O71" s="6"/>
      <c r="P71" s="6"/>
      <c r="Q71" s="6"/>
    </row>
    <row r="72" spans="1:17" ht="15.75">
      <c r="A72" s="6"/>
      <c r="I72" s="6"/>
      <c r="J72" s="6"/>
      <c r="K72" s="6"/>
      <c r="L72" s="6"/>
      <c r="M72" s="6"/>
      <c r="N72" s="6"/>
      <c r="O72" s="6"/>
      <c r="P72" s="6"/>
      <c r="Q72" s="6"/>
    </row>
    <row r="73" spans="1:17" ht="15.75">
      <c r="A73" s="6"/>
      <c r="I73" s="6"/>
      <c r="J73" s="6"/>
      <c r="K73" s="6"/>
      <c r="L73" s="6"/>
      <c r="M73" s="6"/>
      <c r="N73" s="6"/>
      <c r="O73" s="6"/>
      <c r="P73" s="6"/>
      <c r="Q73" s="6"/>
    </row>
    <row r="74" spans="1:17" ht="15.75">
      <c r="A74" s="6"/>
      <c r="I74" s="6"/>
      <c r="J74" s="6"/>
      <c r="K74" s="6"/>
      <c r="L74" s="6"/>
      <c r="M74" s="6"/>
      <c r="N74" s="6"/>
      <c r="O74" s="6"/>
      <c r="P74" s="6"/>
      <c r="Q74" s="6"/>
    </row>
    <row r="75" spans="1:17" ht="15.75">
      <c r="A75" s="6"/>
      <c r="I75" s="6"/>
      <c r="J75" s="6"/>
      <c r="K75" s="6"/>
      <c r="L75" s="6"/>
      <c r="M75" s="6"/>
      <c r="N75" s="6"/>
      <c r="O75" s="6"/>
      <c r="P75" s="6"/>
      <c r="Q75" s="6"/>
    </row>
    <row r="76" spans="1:17" ht="15.75">
      <c r="A76" s="6"/>
      <c r="I76" s="6"/>
      <c r="J76" s="6"/>
      <c r="K76" s="6"/>
      <c r="L76" s="6"/>
      <c r="M76" s="6"/>
      <c r="N76" s="6"/>
      <c r="O76" s="6"/>
      <c r="P76" s="6"/>
      <c r="Q76" s="6"/>
    </row>
    <row r="77" spans="1:17" ht="15.75">
      <c r="A77" s="6"/>
      <c r="I77" s="6"/>
      <c r="J77" s="6"/>
      <c r="K77" s="6"/>
      <c r="L77" s="6"/>
      <c r="M77" s="6"/>
      <c r="N77" s="6"/>
      <c r="O77" s="6"/>
      <c r="P77" s="6"/>
      <c r="Q77" s="6"/>
    </row>
    <row r="78" spans="1:17" ht="15.75">
      <c r="A78" s="6"/>
      <c r="I78" s="6"/>
      <c r="J78" s="6"/>
      <c r="K78" s="6"/>
      <c r="L78" s="6"/>
      <c r="M78" s="6"/>
      <c r="N78" s="6"/>
      <c r="O78" s="6"/>
      <c r="P78" s="6"/>
      <c r="Q78" s="6"/>
    </row>
    <row r="79" spans="1:17" ht="15.75">
      <c r="A79" s="6"/>
      <c r="I79" s="6"/>
      <c r="J79" s="6"/>
      <c r="K79" s="6"/>
      <c r="L79" s="6"/>
      <c r="M79" s="6"/>
      <c r="N79" s="6"/>
      <c r="O79" s="6"/>
      <c r="P79" s="6"/>
      <c r="Q79" s="6"/>
    </row>
    <row r="80" spans="1:17" ht="15.75">
      <c r="A80" s="6"/>
      <c r="I80" s="6"/>
      <c r="J80" s="6"/>
      <c r="K80" s="6"/>
      <c r="L80" s="6"/>
      <c r="M80" s="6"/>
      <c r="N80" s="6"/>
      <c r="O80" s="6"/>
      <c r="P80" s="6"/>
      <c r="Q80" s="6"/>
    </row>
    <row r="81" spans="1:1" ht="15.75">
      <c r="A81" s="6"/>
    </row>
    <row r="82" spans="1:1" ht="15.75">
      <c r="A82" s="6"/>
    </row>
    <row r="83" spans="1:1" ht="15.75">
      <c r="A83" s="6"/>
    </row>
    <row r="84" spans="1:1" ht="15.75">
      <c r="A84" s="6"/>
    </row>
    <row r="85" spans="1:1" ht="15.75">
      <c r="A85" s="6"/>
    </row>
    <row r="86" spans="1:1" ht="15.75">
      <c r="A86" s="6"/>
    </row>
    <row r="87" spans="1:1" ht="15.75">
      <c r="A87" s="6"/>
    </row>
    <row r="88" spans="1:1" ht="15.75">
      <c r="A88" s="6"/>
    </row>
    <row r="89" spans="1:1" ht="15.75">
      <c r="A89" s="6"/>
    </row>
    <row r="90" spans="1:1" ht="15.75">
      <c r="A90" s="6"/>
    </row>
    <row r="91" spans="1:1" ht="15.75">
      <c r="A91" s="6"/>
    </row>
    <row r="92" spans="1:1" ht="15.75">
      <c r="A92" s="6"/>
    </row>
    <row r="93" spans="1:1" ht="15.75">
      <c r="A93" s="6"/>
    </row>
    <row r="94" spans="1:1" ht="15.75">
      <c r="A94" s="6"/>
    </row>
    <row r="95" spans="1:1" ht="15.75">
      <c r="A95" s="6"/>
    </row>
    <row r="96" spans="1:1" ht="15.75">
      <c r="A96" s="6"/>
    </row>
    <row r="97" spans="1:1" ht="15.75">
      <c r="A97" s="6"/>
    </row>
    <row r="98" spans="1:1" ht="15.75">
      <c r="A98" s="6"/>
    </row>
    <row r="99" spans="1:1" ht="15.75">
      <c r="A99" s="6"/>
    </row>
    <row r="100" spans="1:1" ht="15.75">
      <c r="A100" s="6"/>
    </row>
    <row r="101" spans="1:1" ht="15.75">
      <c r="A101" s="6"/>
    </row>
    <row r="102" spans="1:1" ht="15.75">
      <c r="A102" s="6"/>
    </row>
    <row r="103" spans="1:1" ht="15.75">
      <c r="A103" s="6"/>
    </row>
    <row r="104" spans="1:1" ht="15.75">
      <c r="A104" s="6"/>
    </row>
    <row r="105" spans="1:1" ht="15.75">
      <c r="A105" s="6"/>
    </row>
    <row r="106" spans="1:1" ht="15.75">
      <c r="A106" s="6"/>
    </row>
    <row r="107" spans="1:1" ht="15.75">
      <c r="A107" s="6"/>
    </row>
    <row r="108" spans="1:1" ht="15.75">
      <c r="A108" s="6"/>
    </row>
    <row r="109" spans="1:1" ht="15.75">
      <c r="A109" s="6"/>
    </row>
    <row r="110" spans="1:1" ht="15.75">
      <c r="A110" s="6"/>
    </row>
    <row r="111" spans="1:1" ht="15.75">
      <c r="A111" s="6"/>
    </row>
    <row r="112" spans="1:1" ht="15.75">
      <c r="A112" s="6"/>
    </row>
    <row r="113" spans="1:1" ht="15.75">
      <c r="A113" s="6"/>
    </row>
    <row r="114" spans="1:1" ht="15.75">
      <c r="A114" s="6"/>
    </row>
    <row r="115" spans="1:1" ht="15.75">
      <c r="A115" s="6"/>
    </row>
    <row r="116" spans="1:1" ht="15.75">
      <c r="A116" s="6"/>
    </row>
    <row r="117" spans="1:1" ht="15.75">
      <c r="A117" s="6"/>
    </row>
    <row r="118" spans="1:1" ht="15.75">
      <c r="A118" s="6"/>
    </row>
    <row r="119" spans="1:1" ht="15.75">
      <c r="A119" s="6"/>
    </row>
    <row r="120" spans="1:1" ht="15.75">
      <c r="A120" s="6"/>
    </row>
    <row r="121" spans="1:1" ht="15.75">
      <c r="A121" s="6"/>
    </row>
    <row r="122" spans="1:1" ht="15.75">
      <c r="A122" s="6"/>
    </row>
    <row r="123" spans="1:1" ht="15.75">
      <c r="A123" s="6"/>
    </row>
    <row r="124" spans="1:1" ht="15.75">
      <c r="A124" s="6"/>
    </row>
    <row r="125" spans="1:1" ht="15.75">
      <c r="A125" s="6"/>
    </row>
    <row r="126" spans="1:1" ht="15.75">
      <c r="A126" s="6"/>
    </row>
    <row r="127" spans="1:1" ht="15.75">
      <c r="A127" s="6"/>
    </row>
    <row r="128" spans="1:1" ht="15.75">
      <c r="A128" s="6"/>
    </row>
    <row r="129" spans="1:1" ht="15.75">
      <c r="A129" s="6"/>
    </row>
    <row r="130" spans="1:1" ht="15.75">
      <c r="A130" s="6"/>
    </row>
    <row r="131" spans="1:1" ht="15.75">
      <c r="A131" s="6"/>
    </row>
    <row r="132" spans="1:1" ht="15.75">
      <c r="A132" s="6"/>
    </row>
    <row r="133" spans="1:1" ht="15.75">
      <c r="A133" s="6"/>
    </row>
    <row r="134" spans="1:1" ht="15.75">
      <c r="A134" s="6"/>
    </row>
    <row r="135" spans="1:1" ht="15.75">
      <c r="A135" s="6"/>
    </row>
    <row r="136" spans="1:1" ht="15.75">
      <c r="A136" s="6"/>
    </row>
    <row r="137" spans="1:1" ht="15.75">
      <c r="A137" s="6"/>
    </row>
  </sheetData>
  <mergeCells count="12">
    <mergeCell ref="A47:B47"/>
    <mergeCell ref="M3:O3"/>
    <mergeCell ref="H5:H6"/>
    <mergeCell ref="A2:H2"/>
    <mergeCell ref="B5:B6"/>
    <mergeCell ref="C5:C6"/>
    <mergeCell ref="D5:D6"/>
    <mergeCell ref="E5:E6"/>
    <mergeCell ref="F5:F6"/>
    <mergeCell ref="A5:A6"/>
    <mergeCell ref="A46:H46"/>
    <mergeCell ref="G5:G6"/>
  </mergeCells>
  <printOptions horizontalCentered="1" gridLinesSet="0"/>
  <pageMargins left="0" right="0" top="0.39370078740157483" bottom="0.27559055118110237" header="0" footer="0"/>
  <pageSetup scale="46" orientation="landscape"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M88"/>
  <sheetViews>
    <sheetView showGridLines="0" zoomScale="85" zoomScaleNormal="85" workbookViewId="0"/>
  </sheetViews>
  <sheetFormatPr baseColWidth="10" defaultRowHeight="15.75"/>
  <cols>
    <col min="1" max="1" width="27.85546875" style="233" customWidth="1"/>
    <col min="2" max="2" width="15" style="233" customWidth="1"/>
    <col min="3" max="3" width="15.5703125" style="233" customWidth="1"/>
    <col min="4" max="4" width="15.85546875" style="233" customWidth="1"/>
    <col min="5" max="5" width="15.42578125" style="233" customWidth="1"/>
    <col min="6" max="6" width="15.5703125" style="233" customWidth="1"/>
    <col min="7" max="7" width="15.7109375" style="233" customWidth="1"/>
    <col min="8" max="8" width="14.85546875" style="233" customWidth="1"/>
    <col min="9" max="9" width="19.140625" style="233" customWidth="1"/>
    <col min="10" max="10" width="18.85546875" style="233" customWidth="1"/>
    <col min="11" max="13" width="17.7109375" style="233" customWidth="1"/>
    <col min="14" max="15" width="15" style="233" bestFit="1" customWidth="1"/>
    <col min="16" max="17" width="11.42578125" style="233"/>
    <col min="18" max="18" width="15" style="233" bestFit="1" customWidth="1"/>
    <col min="19" max="16384" width="11.42578125" style="233"/>
  </cols>
  <sheetData>
    <row r="1" spans="1:19" s="167" customFormat="1" ht="15">
      <c r="A1" s="131"/>
      <c r="B1" s="332"/>
      <c r="C1" s="332"/>
      <c r="D1" s="332"/>
      <c r="E1" s="332"/>
      <c r="F1" s="332"/>
      <c r="G1" s="332"/>
      <c r="H1" s="332"/>
      <c r="I1" s="332"/>
      <c r="J1" s="332"/>
      <c r="K1" s="332"/>
      <c r="L1" s="332"/>
      <c r="M1" s="332"/>
    </row>
    <row r="2" spans="1:19" s="377" customFormat="1" ht="15">
      <c r="A2" s="547" t="s">
        <v>434</v>
      </c>
      <c r="B2" s="547"/>
      <c r="C2" s="547"/>
      <c r="D2" s="547"/>
      <c r="E2" s="547"/>
      <c r="F2" s="547"/>
      <c r="G2" s="547"/>
      <c r="H2" s="547"/>
      <c r="I2" s="547"/>
      <c r="J2" s="547"/>
      <c r="K2" s="547"/>
      <c r="L2" s="547"/>
      <c r="M2" s="547"/>
    </row>
    <row r="3" spans="1:19" s="377" customFormat="1" ht="18" customHeight="1">
      <c r="A3" s="574" t="s">
        <v>636</v>
      </c>
      <c r="B3" s="574"/>
      <c r="C3" s="574"/>
      <c r="D3" s="574"/>
      <c r="E3" s="574"/>
      <c r="F3" s="574"/>
      <c r="G3" s="574"/>
      <c r="H3" s="439"/>
      <c r="I3" s="439"/>
      <c r="J3" s="439"/>
      <c r="K3" s="439"/>
      <c r="L3" s="439"/>
      <c r="M3" s="439"/>
      <c r="N3" s="439"/>
      <c r="O3" s="439"/>
      <c r="P3" s="439"/>
      <c r="Q3" s="439"/>
      <c r="R3" s="439"/>
    </row>
    <row r="4" spans="1:19" s="377" customFormat="1" ht="17.25" customHeight="1" thickBot="1">
      <c r="A4" s="440" t="s">
        <v>178</v>
      </c>
      <c r="B4" s="409"/>
      <c r="C4" s="409"/>
      <c r="D4" s="409"/>
      <c r="E4" s="409"/>
      <c r="F4" s="409"/>
      <c r="G4" s="409"/>
      <c r="H4" s="409"/>
      <c r="M4" s="422"/>
    </row>
    <row r="5" spans="1:19" s="168" customFormat="1" ht="17.25" customHeight="1" thickTop="1" thickBot="1">
      <c r="A5" s="441"/>
      <c r="B5" s="545" t="s">
        <v>255</v>
      </c>
      <c r="C5" s="545" t="s">
        <v>242</v>
      </c>
      <c r="D5" s="545"/>
      <c r="E5" s="545"/>
      <c r="F5" s="545"/>
      <c r="G5" s="545"/>
      <c r="H5" s="545"/>
      <c r="I5" s="545"/>
      <c r="J5" s="545"/>
      <c r="K5" s="545"/>
      <c r="L5" s="545"/>
      <c r="M5" s="545"/>
    </row>
    <row r="6" spans="1:19" s="167" customFormat="1" ht="72" customHeight="1" thickTop="1">
      <c r="A6" s="578" t="s">
        <v>536</v>
      </c>
      <c r="B6" s="576"/>
      <c r="C6" s="545" t="s">
        <v>241</v>
      </c>
      <c r="D6" s="545" t="s">
        <v>252</v>
      </c>
      <c r="E6" s="545" t="s">
        <v>253</v>
      </c>
      <c r="F6" s="545" t="s">
        <v>240</v>
      </c>
      <c r="G6" s="545" t="s">
        <v>247</v>
      </c>
      <c r="H6" s="545" t="s">
        <v>254</v>
      </c>
      <c r="I6" s="545" t="s">
        <v>682</v>
      </c>
      <c r="J6" s="545" t="s">
        <v>683</v>
      </c>
      <c r="K6" s="545" t="s">
        <v>684</v>
      </c>
      <c r="L6" s="545" t="s">
        <v>280</v>
      </c>
      <c r="M6" s="545" t="s">
        <v>239</v>
      </c>
    </row>
    <row r="7" spans="1:19" s="167" customFormat="1" ht="67.5" customHeight="1" thickBot="1">
      <c r="A7" s="567"/>
      <c r="B7" s="546"/>
      <c r="C7" s="546" t="s">
        <v>238</v>
      </c>
      <c r="D7" s="546" t="s">
        <v>246</v>
      </c>
      <c r="E7" s="546" t="s">
        <v>245</v>
      </c>
      <c r="F7" s="546" t="s">
        <v>237</v>
      </c>
      <c r="G7" s="546" t="s">
        <v>244</v>
      </c>
      <c r="H7" s="546" t="s">
        <v>236</v>
      </c>
      <c r="I7" s="546" t="s">
        <v>235</v>
      </c>
      <c r="J7" s="546" t="s">
        <v>234</v>
      </c>
      <c r="K7" s="546" t="s">
        <v>233</v>
      </c>
      <c r="L7" s="546" t="s">
        <v>243</v>
      </c>
      <c r="M7" s="546" t="s">
        <v>232</v>
      </c>
    </row>
    <row r="8" spans="1:19" s="167" customFormat="1" ht="15.75" customHeight="1" thickTop="1">
      <c r="C8" s="192"/>
      <c r="D8" s="192"/>
    </row>
    <row r="9" spans="1:19" s="167" customFormat="1" ht="15.75" customHeight="1">
      <c r="A9" s="173" t="s">
        <v>200</v>
      </c>
      <c r="B9" s="175">
        <v>13253456</v>
      </c>
      <c r="C9" s="175">
        <v>12531032</v>
      </c>
      <c r="D9" s="175">
        <v>340414</v>
      </c>
      <c r="E9" s="175">
        <v>29403</v>
      </c>
      <c r="F9" s="175">
        <v>36375</v>
      </c>
      <c r="G9" s="175">
        <v>50371</v>
      </c>
      <c r="H9" s="167">
        <v>2231</v>
      </c>
      <c r="I9" s="175">
        <v>82508</v>
      </c>
      <c r="J9" s="175">
        <v>145752</v>
      </c>
      <c r="K9" s="175">
        <v>15647</v>
      </c>
      <c r="L9" s="175">
        <v>10165</v>
      </c>
      <c r="M9" s="175">
        <v>9558</v>
      </c>
      <c r="N9" s="313"/>
      <c r="O9" s="313"/>
      <c r="P9" s="331"/>
      <c r="Q9" s="314"/>
    </row>
    <row r="10" spans="1:19" s="167" customFormat="1" ht="15.75" customHeight="1">
      <c r="A10" s="214"/>
      <c r="B10" s="174"/>
      <c r="C10" s="174"/>
      <c r="D10" s="174"/>
      <c r="E10" s="174"/>
      <c r="F10" s="174"/>
      <c r="G10" s="174"/>
      <c r="H10" s="174"/>
      <c r="I10" s="174"/>
      <c r="J10" s="174"/>
      <c r="K10" s="174"/>
      <c r="L10" s="174"/>
      <c r="M10" s="174"/>
      <c r="N10" s="313"/>
      <c r="O10" s="313"/>
      <c r="Q10" s="314"/>
    </row>
    <row r="11" spans="1:19" s="167" customFormat="1" ht="15.75" customHeight="1">
      <c r="A11" s="304" t="s">
        <v>0</v>
      </c>
      <c r="B11" s="175">
        <v>213427</v>
      </c>
      <c r="C11" s="175">
        <v>189928</v>
      </c>
      <c r="D11" s="175">
        <v>7042</v>
      </c>
      <c r="E11" s="248"/>
      <c r="F11" s="175">
        <v>18</v>
      </c>
      <c r="G11" s="248"/>
      <c r="H11" s="175">
        <v>15</v>
      </c>
      <c r="I11" s="175"/>
      <c r="J11" s="175">
        <v>16003</v>
      </c>
      <c r="K11" s="175"/>
      <c r="L11" s="175">
        <v>32</v>
      </c>
      <c r="M11" s="248">
        <v>389</v>
      </c>
      <c r="N11" s="313"/>
      <c r="O11" s="313"/>
      <c r="Q11" s="314"/>
      <c r="R11" s="247"/>
      <c r="S11" s="316"/>
    </row>
    <row r="12" spans="1:19" s="167" customFormat="1" ht="15.75" customHeight="1">
      <c r="A12" s="304" t="s">
        <v>1</v>
      </c>
      <c r="B12" s="175">
        <v>617081</v>
      </c>
      <c r="C12" s="175">
        <v>594354</v>
      </c>
      <c r="D12" s="175">
        <v>20866</v>
      </c>
      <c r="E12" s="248"/>
      <c r="F12" s="175">
        <v>188</v>
      </c>
      <c r="G12" s="248"/>
      <c r="H12" s="175">
        <v>210</v>
      </c>
      <c r="I12" s="175"/>
      <c r="J12" s="175"/>
      <c r="K12" s="175">
        <v>678</v>
      </c>
      <c r="L12" s="175">
        <v>203</v>
      </c>
      <c r="M12" s="248">
        <v>582</v>
      </c>
      <c r="N12" s="313"/>
      <c r="O12" s="313"/>
      <c r="Q12" s="314"/>
      <c r="R12" s="247"/>
      <c r="S12" s="316"/>
    </row>
    <row r="13" spans="1:19" s="167" customFormat="1" ht="15.75" customHeight="1">
      <c r="A13" s="304" t="s">
        <v>2</v>
      </c>
      <c r="B13" s="175">
        <v>137065</v>
      </c>
      <c r="C13" s="175">
        <v>128549</v>
      </c>
      <c r="D13" s="175">
        <v>8158</v>
      </c>
      <c r="E13" s="248"/>
      <c r="F13" s="175">
        <v>9</v>
      </c>
      <c r="G13" s="248"/>
      <c r="H13" s="175">
        <v>11</v>
      </c>
      <c r="I13" s="175"/>
      <c r="J13" s="175">
        <v>128</v>
      </c>
      <c r="K13" s="175"/>
      <c r="L13" s="175">
        <v>105</v>
      </c>
      <c r="M13" s="248">
        <v>105</v>
      </c>
      <c r="N13" s="313"/>
      <c r="O13" s="313"/>
      <c r="Q13" s="314"/>
      <c r="R13" s="247"/>
      <c r="S13" s="316"/>
    </row>
    <row r="14" spans="1:19" s="167" customFormat="1" ht="15.75" customHeight="1">
      <c r="A14" s="304" t="s">
        <v>3</v>
      </c>
      <c r="B14" s="175">
        <v>97020</v>
      </c>
      <c r="C14" s="175">
        <v>94499</v>
      </c>
      <c r="D14" s="175">
        <v>1452</v>
      </c>
      <c r="E14" s="248">
        <v>69</v>
      </c>
      <c r="F14" s="175">
        <v>2</v>
      </c>
      <c r="G14" s="248">
        <v>624</v>
      </c>
      <c r="H14" s="175"/>
      <c r="I14" s="175"/>
      <c r="J14" s="175"/>
      <c r="K14" s="175">
        <v>340</v>
      </c>
      <c r="L14" s="175">
        <v>23</v>
      </c>
      <c r="M14" s="248">
        <v>11</v>
      </c>
      <c r="N14" s="313"/>
      <c r="O14" s="313"/>
      <c r="Q14" s="314"/>
      <c r="R14" s="247"/>
      <c r="S14" s="316"/>
    </row>
    <row r="15" spans="1:19" s="167" customFormat="1" ht="15.75" customHeight="1">
      <c r="A15" s="304" t="s">
        <v>201</v>
      </c>
      <c r="B15" s="175">
        <v>537009</v>
      </c>
      <c r="C15" s="175">
        <v>521939</v>
      </c>
      <c r="D15" s="175">
        <v>12554</v>
      </c>
      <c r="E15" s="248"/>
      <c r="F15" s="175">
        <v>1266</v>
      </c>
      <c r="G15" s="248"/>
      <c r="H15" s="175">
        <v>60</v>
      </c>
      <c r="I15" s="175"/>
      <c r="J15" s="175"/>
      <c r="K15" s="175">
        <v>878</v>
      </c>
      <c r="L15" s="175">
        <v>131</v>
      </c>
      <c r="M15" s="248">
        <v>181</v>
      </c>
      <c r="N15" s="313"/>
      <c r="O15" s="313"/>
      <c r="Q15" s="314"/>
      <c r="R15" s="247"/>
      <c r="S15" s="316"/>
    </row>
    <row r="16" spans="1:19" s="167" customFormat="1" ht="15.75" customHeight="1">
      <c r="A16" s="304" t="s">
        <v>5</v>
      </c>
      <c r="B16" s="175">
        <v>91172</v>
      </c>
      <c r="C16" s="175">
        <v>80572</v>
      </c>
      <c r="D16" s="175">
        <v>5239</v>
      </c>
      <c r="E16" s="248">
        <v>994</v>
      </c>
      <c r="F16" s="175">
        <v>17</v>
      </c>
      <c r="G16" s="248">
        <v>953</v>
      </c>
      <c r="H16" s="175">
        <v>19</v>
      </c>
      <c r="I16" s="175"/>
      <c r="J16" s="175">
        <v>3314</v>
      </c>
      <c r="K16" s="175"/>
      <c r="L16" s="175">
        <v>39</v>
      </c>
      <c r="M16" s="248">
        <v>25</v>
      </c>
      <c r="N16" s="313"/>
      <c r="O16" s="313"/>
      <c r="Q16" s="314"/>
      <c r="R16" s="247"/>
      <c r="S16" s="316"/>
    </row>
    <row r="17" spans="1:19" s="167" customFormat="1" ht="15.75" customHeight="1">
      <c r="A17" s="304" t="s">
        <v>6</v>
      </c>
      <c r="B17" s="175">
        <v>157255</v>
      </c>
      <c r="C17" s="175">
        <v>132908</v>
      </c>
      <c r="D17" s="175">
        <v>6572</v>
      </c>
      <c r="E17" s="248">
        <v>1595</v>
      </c>
      <c r="F17" s="175">
        <v>46</v>
      </c>
      <c r="G17" s="248">
        <v>2922</v>
      </c>
      <c r="H17" s="175">
        <v>17</v>
      </c>
      <c r="I17" s="175">
        <v>4</v>
      </c>
      <c r="J17" s="175">
        <v>12920</v>
      </c>
      <c r="K17" s="175"/>
      <c r="L17" s="175">
        <v>161</v>
      </c>
      <c r="M17" s="248">
        <v>110</v>
      </c>
      <c r="N17" s="313"/>
      <c r="O17" s="313"/>
      <c r="Q17" s="314"/>
      <c r="R17" s="247"/>
      <c r="S17" s="316"/>
    </row>
    <row r="18" spans="1:19" s="167" customFormat="1" ht="15.75" customHeight="1">
      <c r="A18" s="304" t="s">
        <v>7</v>
      </c>
      <c r="B18" s="175">
        <v>555747</v>
      </c>
      <c r="C18" s="175">
        <v>540571</v>
      </c>
      <c r="D18" s="175">
        <v>11429</v>
      </c>
      <c r="E18" s="248"/>
      <c r="F18" s="175">
        <v>127</v>
      </c>
      <c r="G18" s="248"/>
      <c r="H18" s="175">
        <v>154</v>
      </c>
      <c r="I18" s="175"/>
      <c r="J18" s="175"/>
      <c r="K18" s="175">
        <v>405</v>
      </c>
      <c r="L18" s="175">
        <v>2174</v>
      </c>
      <c r="M18" s="248">
        <v>887</v>
      </c>
      <c r="N18" s="313"/>
      <c r="O18" s="313"/>
      <c r="Q18" s="314"/>
      <c r="R18" s="247"/>
      <c r="S18" s="316"/>
    </row>
    <row r="19" spans="1:19" s="167" customFormat="1" ht="15.75" customHeight="1">
      <c r="A19" s="304" t="s">
        <v>391</v>
      </c>
      <c r="B19" s="175">
        <v>1005835</v>
      </c>
      <c r="C19" s="175">
        <v>993879</v>
      </c>
      <c r="D19" s="175"/>
      <c r="E19" s="248"/>
      <c r="F19" s="175">
        <v>11065</v>
      </c>
      <c r="G19" s="248"/>
      <c r="H19" s="175">
        <v>37</v>
      </c>
      <c r="I19" s="175"/>
      <c r="J19" s="175"/>
      <c r="K19" s="175"/>
      <c r="L19" s="175">
        <v>3</v>
      </c>
      <c r="M19" s="248">
        <v>851</v>
      </c>
      <c r="N19" s="313"/>
      <c r="O19" s="313"/>
      <c r="Q19" s="314"/>
      <c r="R19" s="247"/>
      <c r="S19" s="316"/>
    </row>
    <row r="20" spans="1:19" s="167" customFormat="1" ht="15.75" customHeight="1">
      <c r="A20" s="304" t="s">
        <v>393</v>
      </c>
      <c r="B20" s="175">
        <v>976331</v>
      </c>
      <c r="C20" s="175">
        <v>972142</v>
      </c>
      <c r="D20" s="175">
        <v>33</v>
      </c>
      <c r="E20" s="248"/>
      <c r="F20" s="175">
        <v>2512</v>
      </c>
      <c r="G20" s="248"/>
      <c r="H20" s="175">
        <v>55</v>
      </c>
      <c r="I20" s="175"/>
      <c r="J20" s="175"/>
      <c r="K20" s="175">
        <v>41</v>
      </c>
      <c r="L20" s="175">
        <v>2</v>
      </c>
      <c r="M20" s="248">
        <v>1546</v>
      </c>
      <c r="N20" s="313"/>
      <c r="O20" s="313"/>
      <c r="Q20" s="314"/>
      <c r="R20" s="247"/>
      <c r="S20" s="316"/>
    </row>
    <row r="21" spans="1:19" s="167" customFormat="1" ht="15.75" customHeight="1">
      <c r="A21" s="304" t="s">
        <v>8</v>
      </c>
      <c r="B21" s="175">
        <v>158970</v>
      </c>
      <c r="C21" s="175">
        <v>152321</v>
      </c>
      <c r="D21" s="175">
        <v>5133</v>
      </c>
      <c r="E21" s="248"/>
      <c r="F21" s="175">
        <v>783</v>
      </c>
      <c r="G21" s="248"/>
      <c r="H21" s="175">
        <v>22</v>
      </c>
      <c r="I21" s="175"/>
      <c r="J21" s="175"/>
      <c r="K21" s="175">
        <v>318</v>
      </c>
      <c r="L21" s="175">
        <v>307</v>
      </c>
      <c r="M21" s="248">
        <v>86</v>
      </c>
      <c r="N21" s="313"/>
      <c r="O21" s="313"/>
      <c r="Q21" s="314"/>
      <c r="R21" s="247"/>
      <c r="S21" s="316"/>
    </row>
    <row r="22" spans="1:19" s="167" customFormat="1" ht="15.75" customHeight="1">
      <c r="A22" s="304" t="s">
        <v>9</v>
      </c>
      <c r="B22" s="175">
        <v>655157</v>
      </c>
      <c r="C22" s="175">
        <v>629069</v>
      </c>
      <c r="D22" s="175">
        <v>25217</v>
      </c>
      <c r="E22" s="248"/>
      <c r="F22" s="175">
        <v>455</v>
      </c>
      <c r="G22" s="248"/>
      <c r="H22" s="175">
        <v>106</v>
      </c>
      <c r="I22" s="175"/>
      <c r="J22" s="175"/>
      <c r="K22" s="175"/>
      <c r="L22" s="175">
        <v>63</v>
      </c>
      <c r="M22" s="248">
        <v>247</v>
      </c>
      <c r="N22" s="313"/>
      <c r="O22" s="313"/>
      <c r="Q22" s="314"/>
      <c r="R22" s="247"/>
      <c r="S22" s="316"/>
    </row>
    <row r="23" spans="1:19" s="167" customFormat="1" ht="15.75" customHeight="1">
      <c r="A23" s="304" t="s">
        <v>10</v>
      </c>
      <c r="B23" s="175">
        <v>94803</v>
      </c>
      <c r="C23" s="175">
        <v>93062</v>
      </c>
      <c r="D23" s="175">
        <v>685</v>
      </c>
      <c r="E23" s="248"/>
      <c r="F23" s="175">
        <v>41</v>
      </c>
      <c r="G23" s="248"/>
      <c r="H23" s="175">
        <v>26</v>
      </c>
      <c r="I23" s="175"/>
      <c r="J23" s="175">
        <v>123</v>
      </c>
      <c r="K23" s="175">
        <v>372</v>
      </c>
      <c r="L23" s="175">
        <v>131</v>
      </c>
      <c r="M23" s="248">
        <v>363</v>
      </c>
      <c r="N23" s="313"/>
      <c r="O23" s="313"/>
      <c r="Q23" s="314"/>
      <c r="R23" s="247"/>
      <c r="S23" s="316"/>
    </row>
    <row r="24" spans="1:19" s="167" customFormat="1" ht="15.75" customHeight="1">
      <c r="A24" s="304" t="s">
        <v>11</v>
      </c>
      <c r="B24" s="175">
        <v>168396</v>
      </c>
      <c r="C24" s="175">
        <v>166050</v>
      </c>
      <c r="D24" s="175">
        <v>1578</v>
      </c>
      <c r="E24" s="248"/>
      <c r="F24" s="175">
        <v>27</v>
      </c>
      <c r="G24" s="248"/>
      <c r="H24" s="175">
        <v>52</v>
      </c>
      <c r="I24" s="175"/>
      <c r="J24" s="175"/>
      <c r="K24" s="175">
        <v>598</v>
      </c>
      <c r="L24" s="175">
        <v>6</v>
      </c>
      <c r="M24" s="248">
        <v>85</v>
      </c>
      <c r="N24" s="313"/>
      <c r="O24" s="313"/>
      <c r="Q24" s="314"/>
      <c r="R24" s="247"/>
      <c r="S24" s="316"/>
    </row>
    <row r="25" spans="1:19" s="167" customFormat="1" ht="15.75" customHeight="1">
      <c r="A25" s="304" t="s">
        <v>12</v>
      </c>
      <c r="B25" s="175">
        <v>1174153</v>
      </c>
      <c r="C25" s="175">
        <v>1020434</v>
      </c>
      <c r="D25" s="175">
        <v>55505</v>
      </c>
      <c r="E25" s="248">
        <v>4397</v>
      </c>
      <c r="F25" s="175">
        <v>1066</v>
      </c>
      <c r="G25" s="248">
        <v>8536</v>
      </c>
      <c r="H25" s="175">
        <v>194</v>
      </c>
      <c r="I25" s="175">
        <v>10970</v>
      </c>
      <c r="J25" s="175">
        <v>68831</v>
      </c>
      <c r="K25" s="175">
        <v>2564</v>
      </c>
      <c r="L25" s="175">
        <v>958</v>
      </c>
      <c r="M25" s="248">
        <v>698</v>
      </c>
      <c r="N25" s="313"/>
      <c r="O25" s="313"/>
      <c r="Q25" s="314"/>
      <c r="R25" s="247"/>
      <c r="S25" s="316"/>
    </row>
    <row r="26" spans="1:19" s="167" customFormat="1" ht="15.75" customHeight="1">
      <c r="A26" s="304" t="s">
        <v>202</v>
      </c>
      <c r="B26" s="175">
        <v>664453</v>
      </c>
      <c r="C26" s="175">
        <v>663464</v>
      </c>
      <c r="D26" s="175">
        <v>631</v>
      </c>
      <c r="E26" s="248"/>
      <c r="F26" s="175"/>
      <c r="G26" s="248"/>
      <c r="H26" s="175">
        <v>64</v>
      </c>
      <c r="I26" s="175"/>
      <c r="J26" s="175"/>
      <c r="K26" s="175"/>
      <c r="L26" s="175">
        <v>8</v>
      </c>
      <c r="M26" s="248">
        <v>286</v>
      </c>
      <c r="N26" s="313"/>
      <c r="O26" s="313"/>
      <c r="Q26" s="314"/>
      <c r="R26" s="247"/>
      <c r="S26" s="316"/>
    </row>
    <row r="27" spans="1:19" s="167" customFormat="1" ht="15.75" customHeight="1">
      <c r="A27" s="304" t="s">
        <v>203</v>
      </c>
      <c r="B27" s="175">
        <v>430410</v>
      </c>
      <c r="C27" s="175">
        <v>426359</v>
      </c>
      <c r="D27" s="175">
        <v>3149</v>
      </c>
      <c r="E27" s="248"/>
      <c r="F27" s="175">
        <v>778</v>
      </c>
      <c r="G27" s="248"/>
      <c r="H27" s="175">
        <v>25</v>
      </c>
      <c r="I27" s="175"/>
      <c r="J27" s="175"/>
      <c r="K27" s="175"/>
      <c r="L27" s="175">
        <v>3</v>
      </c>
      <c r="M27" s="248">
        <v>96</v>
      </c>
      <c r="N27" s="313"/>
      <c r="O27" s="313"/>
      <c r="Q27" s="314"/>
      <c r="R27" s="247"/>
      <c r="S27" s="316"/>
    </row>
    <row r="28" spans="1:19" s="167" customFormat="1" ht="15.75" customHeight="1">
      <c r="A28" s="304" t="s">
        <v>204</v>
      </c>
      <c r="B28" s="175">
        <v>289874</v>
      </c>
      <c r="C28" s="175">
        <v>245197</v>
      </c>
      <c r="D28" s="175">
        <v>38010</v>
      </c>
      <c r="E28" s="248">
        <v>833</v>
      </c>
      <c r="F28" s="175">
        <v>637</v>
      </c>
      <c r="G28" s="248">
        <v>3130</v>
      </c>
      <c r="H28" s="175">
        <v>122</v>
      </c>
      <c r="I28" s="175"/>
      <c r="J28" s="175"/>
      <c r="K28" s="175">
        <v>1170</v>
      </c>
      <c r="L28" s="175">
        <v>461</v>
      </c>
      <c r="M28" s="248">
        <v>314</v>
      </c>
      <c r="N28" s="313"/>
      <c r="O28" s="313"/>
      <c r="Q28" s="314"/>
      <c r="R28" s="247"/>
      <c r="S28" s="316"/>
    </row>
    <row r="29" spans="1:19" s="167" customFormat="1" ht="15.75" customHeight="1">
      <c r="A29" s="304" t="s">
        <v>16</v>
      </c>
      <c r="B29" s="175">
        <v>129878</v>
      </c>
      <c r="C29" s="175">
        <v>123618</v>
      </c>
      <c r="D29" s="175">
        <v>1210</v>
      </c>
      <c r="E29" s="248">
        <v>1282</v>
      </c>
      <c r="F29" s="175">
        <v>47</v>
      </c>
      <c r="G29" s="248">
        <v>3046</v>
      </c>
      <c r="H29" s="175">
        <v>50</v>
      </c>
      <c r="I29" s="175"/>
      <c r="J29" s="175">
        <v>252</v>
      </c>
      <c r="K29" s="175">
        <v>211</v>
      </c>
      <c r="L29" s="175">
        <v>7</v>
      </c>
      <c r="M29" s="248">
        <v>155</v>
      </c>
      <c r="N29" s="313"/>
      <c r="O29" s="313"/>
      <c r="Q29" s="314"/>
      <c r="R29" s="247"/>
      <c r="S29" s="316"/>
    </row>
    <row r="30" spans="1:19" s="167" customFormat="1" ht="15.75" customHeight="1">
      <c r="A30" s="304" t="s">
        <v>17</v>
      </c>
      <c r="B30" s="175">
        <v>107300</v>
      </c>
      <c r="C30" s="175">
        <v>94559</v>
      </c>
      <c r="D30" s="175">
        <v>6020</v>
      </c>
      <c r="E30" s="248">
        <v>281</v>
      </c>
      <c r="F30" s="175">
        <v>9</v>
      </c>
      <c r="G30" s="248">
        <v>1673</v>
      </c>
      <c r="H30" s="175">
        <v>9</v>
      </c>
      <c r="I30" s="175"/>
      <c r="J30" s="175">
        <v>2204</v>
      </c>
      <c r="K30" s="175"/>
      <c r="L30" s="175">
        <v>2262</v>
      </c>
      <c r="M30" s="248">
        <v>283</v>
      </c>
      <c r="N30" s="313"/>
      <c r="O30" s="313"/>
      <c r="Q30" s="314"/>
      <c r="R30" s="247"/>
      <c r="S30" s="316"/>
    </row>
    <row r="31" spans="1:19" s="167" customFormat="1" ht="15.75" customHeight="1">
      <c r="A31" s="304" t="s">
        <v>18</v>
      </c>
      <c r="B31" s="175">
        <v>1182908</v>
      </c>
      <c r="C31" s="175">
        <v>1160186</v>
      </c>
      <c r="D31" s="175">
        <v>3956</v>
      </c>
      <c r="E31" s="248"/>
      <c r="F31" s="175">
        <v>15969</v>
      </c>
      <c r="G31" s="248"/>
      <c r="H31" s="175">
        <v>76</v>
      </c>
      <c r="I31" s="175"/>
      <c r="J31" s="175">
        <v>722</v>
      </c>
      <c r="K31" s="175">
        <v>1536</v>
      </c>
      <c r="L31" s="175">
        <v>152</v>
      </c>
      <c r="M31" s="248">
        <v>311</v>
      </c>
      <c r="N31" s="313"/>
      <c r="O31" s="313"/>
      <c r="Q31" s="314"/>
      <c r="R31" s="247"/>
      <c r="S31" s="316"/>
    </row>
    <row r="32" spans="1:19" s="167" customFormat="1" ht="15.75" customHeight="1">
      <c r="A32" s="304" t="s">
        <v>19</v>
      </c>
      <c r="B32" s="175">
        <v>134988</v>
      </c>
      <c r="C32" s="175">
        <v>113482</v>
      </c>
      <c r="D32" s="175">
        <v>1017</v>
      </c>
      <c r="E32" s="248">
        <v>1190</v>
      </c>
      <c r="F32" s="175">
        <v>120</v>
      </c>
      <c r="G32" s="248">
        <v>1030</v>
      </c>
      <c r="H32" s="175">
        <v>12</v>
      </c>
      <c r="I32" s="175">
        <v>17728</v>
      </c>
      <c r="J32" s="175"/>
      <c r="K32" s="175">
        <v>315</v>
      </c>
      <c r="L32" s="175">
        <v>6</v>
      </c>
      <c r="M32" s="248">
        <v>88</v>
      </c>
      <c r="N32" s="313"/>
      <c r="O32" s="313"/>
      <c r="Q32" s="314"/>
      <c r="R32" s="247"/>
      <c r="S32" s="316"/>
    </row>
    <row r="33" spans="1:39" s="167" customFormat="1" ht="15.75" customHeight="1">
      <c r="A33" s="304" t="s">
        <v>20</v>
      </c>
      <c r="B33" s="175">
        <v>401852</v>
      </c>
      <c r="C33" s="175">
        <v>388460</v>
      </c>
      <c r="D33" s="175">
        <v>9044</v>
      </c>
      <c r="E33" s="248">
        <v>1761</v>
      </c>
      <c r="F33" s="175">
        <v>249</v>
      </c>
      <c r="G33" s="248">
        <v>2018</v>
      </c>
      <c r="H33" s="175">
        <v>64</v>
      </c>
      <c r="I33" s="175"/>
      <c r="J33" s="175">
        <v>126</v>
      </c>
      <c r="K33" s="175"/>
      <c r="L33" s="175">
        <v>3</v>
      </c>
      <c r="M33" s="248">
        <v>127</v>
      </c>
      <c r="N33" s="313"/>
      <c r="O33" s="313"/>
      <c r="Q33" s="314"/>
      <c r="R33" s="247"/>
      <c r="S33" s="316"/>
    </row>
    <row r="34" spans="1:39" s="167" customFormat="1" ht="15.75" customHeight="1">
      <c r="A34" s="304" t="s">
        <v>21</v>
      </c>
      <c r="B34" s="175">
        <v>416242</v>
      </c>
      <c r="C34" s="175">
        <v>405085</v>
      </c>
      <c r="D34" s="175">
        <v>10726</v>
      </c>
      <c r="E34" s="248"/>
      <c r="F34" s="175">
        <v>33</v>
      </c>
      <c r="G34" s="248"/>
      <c r="H34" s="175">
        <v>250</v>
      </c>
      <c r="I34" s="175"/>
      <c r="J34" s="175"/>
      <c r="K34" s="175"/>
      <c r="L34" s="175">
        <v>2</v>
      </c>
      <c r="M34" s="248">
        <v>146</v>
      </c>
      <c r="N34" s="313"/>
      <c r="O34" s="313"/>
      <c r="Q34" s="314"/>
      <c r="R34" s="247"/>
      <c r="S34" s="316"/>
    </row>
    <row r="35" spans="1:39" s="167" customFormat="1" ht="15.75" customHeight="1">
      <c r="A35" s="304" t="s">
        <v>22</v>
      </c>
      <c r="B35" s="175">
        <v>313869</v>
      </c>
      <c r="C35" s="175">
        <v>309438</v>
      </c>
      <c r="D35" s="175">
        <v>47</v>
      </c>
      <c r="E35" s="248">
        <v>633</v>
      </c>
      <c r="F35" s="175">
        <v>18</v>
      </c>
      <c r="G35" s="248">
        <v>892</v>
      </c>
      <c r="H35" s="175">
        <v>6</v>
      </c>
      <c r="I35" s="175"/>
      <c r="J35" s="175"/>
      <c r="K35" s="175">
        <v>2783</v>
      </c>
      <c r="L35" s="175">
        <v>3</v>
      </c>
      <c r="M35" s="248">
        <v>49</v>
      </c>
      <c r="N35" s="313"/>
      <c r="O35" s="313"/>
      <c r="Q35" s="314"/>
      <c r="R35" s="247"/>
      <c r="S35" s="316"/>
    </row>
    <row r="36" spans="1:39" s="167" customFormat="1" ht="15.75" customHeight="1">
      <c r="A36" s="304" t="s">
        <v>23</v>
      </c>
      <c r="B36" s="175">
        <v>287881</v>
      </c>
      <c r="C36" s="175">
        <v>262784</v>
      </c>
      <c r="D36" s="175">
        <v>8335</v>
      </c>
      <c r="E36" s="248">
        <v>1403</v>
      </c>
      <c r="F36" s="175">
        <v>20</v>
      </c>
      <c r="G36" s="248">
        <v>4846</v>
      </c>
      <c r="H36" s="175">
        <v>35</v>
      </c>
      <c r="I36" s="175"/>
      <c r="J36" s="175">
        <v>10361</v>
      </c>
      <c r="K36" s="175"/>
      <c r="L36" s="175">
        <v>6</v>
      </c>
      <c r="M36" s="248">
        <v>91</v>
      </c>
      <c r="N36" s="313"/>
      <c r="O36" s="313"/>
      <c r="Q36" s="314"/>
      <c r="R36" s="247"/>
      <c r="S36" s="316"/>
    </row>
    <row r="37" spans="1:39" s="167" customFormat="1" ht="15.75" customHeight="1">
      <c r="A37" s="304" t="s">
        <v>24</v>
      </c>
      <c r="B37" s="175">
        <v>356483</v>
      </c>
      <c r="C37" s="175">
        <v>310684</v>
      </c>
      <c r="D37" s="175">
        <v>43137</v>
      </c>
      <c r="E37" s="248">
        <v>23</v>
      </c>
      <c r="F37" s="175">
        <v>264</v>
      </c>
      <c r="G37" s="248">
        <v>162</v>
      </c>
      <c r="H37" s="175">
        <v>189</v>
      </c>
      <c r="I37" s="175"/>
      <c r="J37" s="175"/>
      <c r="K37" s="175"/>
      <c r="L37" s="175">
        <v>1463</v>
      </c>
      <c r="M37" s="248">
        <v>561</v>
      </c>
      <c r="N37" s="313"/>
      <c r="O37" s="313"/>
      <c r="Q37" s="314"/>
      <c r="R37" s="247"/>
      <c r="S37" s="316"/>
    </row>
    <row r="38" spans="1:39" s="167" customFormat="1" ht="15.75" customHeight="1">
      <c r="A38" s="304" t="s">
        <v>25</v>
      </c>
      <c r="B38" s="175">
        <v>366414</v>
      </c>
      <c r="C38" s="175">
        <v>337991</v>
      </c>
      <c r="D38" s="175">
        <v>27326</v>
      </c>
      <c r="E38" s="248"/>
      <c r="F38" s="175">
        <v>97</v>
      </c>
      <c r="G38" s="248"/>
      <c r="H38" s="175">
        <v>93</v>
      </c>
      <c r="I38" s="175"/>
      <c r="J38" s="175"/>
      <c r="K38" s="175">
        <v>299</v>
      </c>
      <c r="L38" s="175">
        <v>304</v>
      </c>
      <c r="M38" s="248">
        <v>304</v>
      </c>
      <c r="N38" s="313"/>
      <c r="O38" s="313"/>
      <c r="Q38" s="314"/>
      <c r="R38" s="247"/>
      <c r="S38" s="316"/>
    </row>
    <row r="39" spans="1:39" s="167" customFormat="1" ht="15.75" customHeight="1">
      <c r="A39" s="304" t="s">
        <v>26</v>
      </c>
      <c r="B39" s="175">
        <v>165150</v>
      </c>
      <c r="C39" s="175">
        <v>158023</v>
      </c>
      <c r="D39" s="175">
        <v>3767</v>
      </c>
      <c r="E39" s="248">
        <v>81</v>
      </c>
      <c r="F39" s="175">
        <v>49</v>
      </c>
      <c r="G39" s="248">
        <v>2258</v>
      </c>
      <c r="H39" s="175">
        <v>4</v>
      </c>
      <c r="I39" s="175"/>
      <c r="J39" s="175">
        <v>893</v>
      </c>
      <c r="K39" s="175"/>
      <c r="L39" s="175">
        <v>3</v>
      </c>
      <c r="M39" s="248">
        <v>72</v>
      </c>
      <c r="N39" s="313"/>
      <c r="O39" s="313"/>
      <c r="Q39" s="314"/>
      <c r="R39" s="247"/>
      <c r="S39" s="316"/>
    </row>
    <row r="40" spans="1:39" s="167" customFormat="1" ht="15.75" customHeight="1">
      <c r="A40" s="304" t="s">
        <v>27</v>
      </c>
      <c r="B40" s="175">
        <v>430768</v>
      </c>
      <c r="C40" s="175">
        <v>417559</v>
      </c>
      <c r="D40" s="175">
        <v>6184</v>
      </c>
      <c r="E40" s="248">
        <v>2072</v>
      </c>
      <c r="F40" s="175">
        <v>35</v>
      </c>
      <c r="G40" s="248">
        <v>2810</v>
      </c>
      <c r="H40" s="175">
        <v>161</v>
      </c>
      <c r="I40" s="175"/>
      <c r="J40" s="175">
        <v>1328</v>
      </c>
      <c r="K40" s="175"/>
      <c r="L40" s="175">
        <v>376</v>
      </c>
      <c r="M40" s="248">
        <v>243</v>
      </c>
      <c r="N40" s="313"/>
      <c r="O40" s="313"/>
      <c r="Q40" s="314"/>
      <c r="R40" s="247"/>
      <c r="S40" s="316"/>
    </row>
    <row r="41" spans="1:39" s="167" customFormat="1" ht="15.75" customHeight="1">
      <c r="A41" s="304" t="s">
        <v>28</v>
      </c>
      <c r="B41" s="175">
        <v>67654</v>
      </c>
      <c r="C41" s="175">
        <v>66977</v>
      </c>
      <c r="D41" s="175">
        <v>493</v>
      </c>
      <c r="E41" s="248"/>
      <c r="F41" s="175">
        <v>10</v>
      </c>
      <c r="G41" s="248"/>
      <c r="H41" s="175">
        <v>19</v>
      </c>
      <c r="I41" s="175"/>
      <c r="J41" s="175"/>
      <c r="K41" s="175">
        <v>114</v>
      </c>
      <c r="L41" s="175">
        <v>1</v>
      </c>
      <c r="M41" s="248">
        <v>40</v>
      </c>
      <c r="N41" s="313"/>
      <c r="O41" s="313"/>
      <c r="Q41" s="314"/>
      <c r="R41" s="247"/>
      <c r="S41" s="316"/>
    </row>
    <row r="42" spans="1:39" s="167" customFormat="1" ht="15.75" customHeight="1">
      <c r="A42" s="304" t="s">
        <v>29</v>
      </c>
      <c r="B42" s="175">
        <v>294245</v>
      </c>
      <c r="C42" s="175">
        <v>231535</v>
      </c>
      <c r="D42" s="175">
        <v>3809</v>
      </c>
      <c r="E42" s="248">
        <v>3254</v>
      </c>
      <c r="F42" s="175">
        <v>223</v>
      </c>
      <c r="G42" s="248">
        <v>5121</v>
      </c>
      <c r="H42" s="175">
        <v>9</v>
      </c>
      <c r="I42" s="175">
        <v>45707</v>
      </c>
      <c r="J42" s="175">
        <v>2993</v>
      </c>
      <c r="K42" s="175">
        <v>1497</v>
      </c>
      <c r="L42" s="175">
        <v>46</v>
      </c>
      <c r="M42" s="248">
        <v>51</v>
      </c>
      <c r="N42" s="313"/>
      <c r="O42" s="313"/>
      <c r="Q42" s="314"/>
      <c r="R42" s="247"/>
      <c r="S42" s="316"/>
    </row>
    <row r="43" spans="1:39" s="167" customFormat="1" ht="15.75" customHeight="1">
      <c r="A43" s="304" t="s">
        <v>30</v>
      </c>
      <c r="B43" s="175">
        <v>178405</v>
      </c>
      <c r="C43" s="175">
        <v>149976</v>
      </c>
      <c r="D43" s="175">
        <v>2310</v>
      </c>
      <c r="E43" s="248">
        <v>9535</v>
      </c>
      <c r="F43" s="175"/>
      <c r="G43" s="248">
        <v>10350</v>
      </c>
      <c r="H43" s="175">
        <v>21</v>
      </c>
      <c r="I43" s="175">
        <v>3286</v>
      </c>
      <c r="J43" s="175">
        <v>1764</v>
      </c>
      <c r="K43" s="175">
        <v>1139</v>
      </c>
      <c r="L43" s="175">
        <v>9</v>
      </c>
      <c r="M43" s="248">
        <v>15</v>
      </c>
      <c r="N43" s="313"/>
      <c r="O43" s="313"/>
      <c r="Q43" s="314"/>
      <c r="R43" s="247"/>
      <c r="S43" s="316"/>
    </row>
    <row r="44" spans="1:39" s="167" customFormat="1" ht="15.75" customHeight="1">
      <c r="A44" s="304" t="s">
        <v>31</v>
      </c>
      <c r="B44" s="175">
        <v>274165</v>
      </c>
      <c r="C44" s="175">
        <v>241349</v>
      </c>
      <c r="D44" s="175">
        <v>3475</v>
      </c>
      <c r="E44" s="248"/>
      <c r="F44" s="175">
        <v>179</v>
      </c>
      <c r="G44" s="248"/>
      <c r="H44" s="175">
        <v>14</v>
      </c>
      <c r="I44" s="175">
        <v>4813</v>
      </c>
      <c r="J44" s="175">
        <v>23790</v>
      </c>
      <c r="K44" s="175"/>
      <c r="L44" s="175">
        <v>490</v>
      </c>
      <c r="M44" s="248">
        <v>55</v>
      </c>
      <c r="N44" s="313"/>
      <c r="O44" s="313"/>
      <c r="Q44" s="314"/>
      <c r="R44" s="247"/>
      <c r="S44" s="316"/>
    </row>
    <row r="45" spans="1:39" s="167" customFormat="1" ht="15.75" customHeight="1" thickBot="1">
      <c r="A45" s="304" t="s">
        <v>32</v>
      </c>
      <c r="B45" s="175">
        <v>121096</v>
      </c>
      <c r="C45" s="175">
        <v>114029</v>
      </c>
      <c r="D45" s="175">
        <v>6305</v>
      </c>
      <c r="E45" s="248"/>
      <c r="F45" s="175">
        <v>16</v>
      </c>
      <c r="G45" s="248"/>
      <c r="H45" s="175">
        <v>30</v>
      </c>
      <c r="I45" s="175"/>
      <c r="J45" s="175"/>
      <c r="K45" s="175">
        <v>389</v>
      </c>
      <c r="L45" s="175">
        <v>222</v>
      </c>
      <c r="M45" s="248">
        <v>105</v>
      </c>
      <c r="N45" s="313"/>
      <c r="O45" s="313"/>
      <c r="Q45" s="314"/>
      <c r="R45" s="247"/>
      <c r="S45" s="316"/>
    </row>
    <row r="46" spans="1:39" s="167" customFormat="1" ht="15.75" customHeight="1" thickTop="1">
      <c r="A46" s="402"/>
      <c r="B46" s="381"/>
      <c r="C46" s="381"/>
      <c r="D46" s="381"/>
      <c r="E46" s="442"/>
      <c r="F46" s="381"/>
      <c r="G46" s="442"/>
      <c r="H46" s="381"/>
      <c r="I46" s="381"/>
      <c r="J46" s="381"/>
      <c r="K46" s="381"/>
      <c r="L46" s="442"/>
      <c r="M46" s="381"/>
      <c r="N46" s="313"/>
      <c r="O46" s="313"/>
      <c r="Q46" s="314"/>
      <c r="R46" s="247"/>
      <c r="S46" s="316"/>
    </row>
    <row r="47" spans="1:39" s="4" customFormat="1" ht="17.25" customHeight="1">
      <c r="A47" s="551" t="s">
        <v>537</v>
      </c>
      <c r="B47" s="551"/>
      <c r="C47" s="551"/>
      <c r="D47" s="551"/>
      <c r="E47" s="551"/>
      <c r="F47" s="551"/>
      <c r="G47" s="551"/>
      <c r="H47" s="551"/>
      <c r="I47" s="551"/>
      <c r="J47" s="551"/>
      <c r="K47" s="325"/>
      <c r="L47" s="325"/>
      <c r="M47" s="325"/>
      <c r="N47" s="325"/>
      <c r="O47" s="325"/>
      <c r="P47" s="325"/>
      <c r="Q47" s="325"/>
      <c r="R47" s="325"/>
      <c r="S47" s="325"/>
      <c r="T47" s="325"/>
      <c r="U47" s="325"/>
      <c r="V47" s="325"/>
      <c r="W47" s="325"/>
      <c r="X47" s="325"/>
      <c r="Y47" s="325"/>
      <c r="Z47" s="325"/>
      <c r="AA47" s="325"/>
      <c r="AB47" s="325"/>
      <c r="AC47" s="325"/>
      <c r="AD47" s="325"/>
      <c r="AE47" s="325"/>
      <c r="AF47" s="325"/>
      <c r="AG47" s="325"/>
      <c r="AH47" s="325"/>
      <c r="AI47" s="325"/>
      <c r="AJ47" s="325"/>
      <c r="AK47" s="325"/>
      <c r="AL47" s="325"/>
      <c r="AM47" s="325"/>
    </row>
    <row r="48" spans="1:39" s="232" customFormat="1" ht="15.75" customHeight="1">
      <c r="A48" s="205" t="s">
        <v>438</v>
      </c>
      <c r="B48" s="205"/>
      <c r="C48" s="206"/>
      <c r="D48" s="206"/>
      <c r="E48" s="206"/>
      <c r="F48" s="206"/>
      <c r="G48" s="196"/>
      <c r="H48" s="196"/>
      <c r="I48" s="208"/>
      <c r="J48" s="196"/>
      <c r="K48" s="196"/>
      <c r="L48" s="196"/>
      <c r="M48" s="196"/>
      <c r="R48" s="315"/>
      <c r="S48" s="316"/>
    </row>
    <row r="49" spans="1:19" s="167" customFormat="1" ht="15.75" customHeight="1">
      <c r="A49" s="577" t="s">
        <v>455</v>
      </c>
      <c r="B49" s="577"/>
      <c r="C49" s="577"/>
      <c r="D49" s="577"/>
      <c r="E49" s="577"/>
      <c r="F49" s="577"/>
      <c r="G49" s="577"/>
      <c r="H49" s="577"/>
      <c r="I49" s="577"/>
      <c r="J49" s="577"/>
      <c r="K49" s="577"/>
      <c r="L49" s="577"/>
      <c r="M49" s="577"/>
      <c r="S49" s="316"/>
    </row>
    <row r="50" spans="1:19" s="167" customFormat="1" ht="15.75" customHeight="1">
      <c r="A50" s="180" t="s">
        <v>185</v>
      </c>
      <c r="B50" s="180"/>
      <c r="C50" s="180"/>
      <c r="D50" s="180"/>
      <c r="E50" s="180"/>
      <c r="F50" s="180"/>
      <c r="G50" s="152"/>
      <c r="H50" s="152"/>
      <c r="I50" s="152"/>
      <c r="J50" s="152"/>
      <c r="K50" s="152"/>
      <c r="L50" s="152"/>
      <c r="M50" s="152"/>
      <c r="S50" s="316"/>
    </row>
    <row r="51" spans="1:19" s="167" customFormat="1" ht="18.75">
      <c r="A51" s="164"/>
      <c r="B51" s="164"/>
      <c r="C51" s="208"/>
      <c r="D51" s="208"/>
      <c r="E51" s="208"/>
      <c r="F51" s="208"/>
      <c r="G51" s="208"/>
      <c r="H51" s="208"/>
      <c r="I51" s="152"/>
      <c r="J51" s="152"/>
      <c r="K51" s="152"/>
      <c r="L51" s="152"/>
      <c r="M51" s="152"/>
    </row>
    <row r="52" spans="1:19" s="167" customFormat="1" ht="18.75">
      <c r="A52" s="164"/>
      <c r="B52" s="164"/>
      <c r="C52" s="208"/>
      <c r="D52" s="208"/>
      <c r="E52" s="208"/>
      <c r="F52" s="208"/>
      <c r="G52" s="208"/>
      <c r="H52" s="208"/>
      <c r="I52" s="152"/>
      <c r="J52" s="152"/>
      <c r="K52" s="152"/>
      <c r="L52" s="152"/>
      <c r="M52" s="152"/>
    </row>
    <row r="53" spans="1:19" s="167" customFormat="1" ht="18.75">
      <c r="A53" s="164"/>
      <c r="B53" s="164"/>
      <c r="C53" s="208"/>
      <c r="D53" s="208"/>
      <c r="E53" s="208"/>
      <c r="F53" s="208"/>
      <c r="G53" s="208"/>
      <c r="H53" s="208"/>
      <c r="I53" s="152"/>
      <c r="J53" s="152"/>
      <c r="K53" s="152"/>
      <c r="L53" s="152"/>
      <c r="M53" s="152"/>
    </row>
    <row r="54" spans="1:19" s="167" customFormat="1" ht="18.75">
      <c r="A54" s="164"/>
      <c r="B54" s="164"/>
      <c r="C54" s="164"/>
      <c r="D54" s="164"/>
      <c r="E54" s="164"/>
      <c r="F54" s="164"/>
      <c r="G54" s="208"/>
      <c r="H54" s="208"/>
      <c r="I54" s="152"/>
      <c r="J54" s="152"/>
      <c r="K54" s="152"/>
      <c r="L54" s="152"/>
      <c r="M54" s="152"/>
    </row>
    <row r="55" spans="1:19" s="167" customFormat="1" ht="18.75">
      <c r="A55" s="164"/>
      <c r="B55" s="164"/>
      <c r="C55" s="164"/>
      <c r="D55" s="164"/>
      <c r="E55" s="164"/>
      <c r="F55" s="164"/>
      <c r="G55" s="208"/>
      <c r="H55" s="208"/>
      <c r="I55" s="152"/>
      <c r="J55" s="152"/>
      <c r="K55" s="152"/>
      <c r="L55" s="152"/>
      <c r="M55" s="152"/>
    </row>
    <row r="56" spans="1:19" s="167" customFormat="1" ht="18.75">
      <c r="A56" s="164"/>
      <c r="B56" s="164"/>
      <c r="C56" s="164"/>
      <c r="D56" s="164"/>
      <c r="E56" s="164"/>
      <c r="F56" s="164"/>
      <c r="G56" s="208"/>
      <c r="H56" s="208"/>
      <c r="I56" s="152"/>
      <c r="J56" s="152"/>
      <c r="K56" s="152"/>
      <c r="L56" s="152"/>
      <c r="M56" s="152"/>
    </row>
    <row r="57" spans="1:19" s="167" customFormat="1" ht="18.75">
      <c r="A57" s="164"/>
      <c r="B57" s="164"/>
      <c r="C57" s="164"/>
      <c r="D57" s="164"/>
      <c r="E57" s="164"/>
      <c r="F57" s="164"/>
      <c r="G57" s="208"/>
      <c r="H57" s="208"/>
      <c r="I57" s="152"/>
      <c r="J57" s="152"/>
      <c r="K57" s="152"/>
      <c r="L57" s="152"/>
      <c r="M57" s="152"/>
    </row>
    <row r="58" spans="1:19" s="167" customFormat="1" ht="18.75">
      <c r="A58" s="164"/>
      <c r="B58" s="164"/>
      <c r="C58" s="164"/>
      <c r="D58" s="164"/>
      <c r="E58" s="164"/>
      <c r="F58" s="164"/>
      <c r="G58" s="208"/>
      <c r="H58" s="208"/>
      <c r="I58" s="152"/>
      <c r="J58" s="152"/>
      <c r="K58" s="152"/>
      <c r="L58" s="152"/>
      <c r="M58" s="152"/>
    </row>
    <row r="59" spans="1:19" s="167" customFormat="1" ht="18.75">
      <c r="A59" s="164"/>
      <c r="B59" s="164"/>
      <c r="C59" s="164"/>
      <c r="D59" s="164"/>
      <c r="E59" s="164"/>
      <c r="F59" s="164"/>
      <c r="G59" s="208"/>
      <c r="H59" s="208"/>
      <c r="I59" s="152"/>
      <c r="J59" s="152"/>
      <c r="K59" s="152"/>
      <c r="L59" s="152"/>
      <c r="M59" s="152"/>
    </row>
    <row r="60" spans="1:19" s="167" customFormat="1" ht="18.75">
      <c r="A60" s="164"/>
      <c r="B60" s="164"/>
      <c r="C60" s="164"/>
      <c r="D60" s="164"/>
      <c r="E60" s="164"/>
      <c r="F60" s="164"/>
      <c r="G60" s="208"/>
      <c r="H60" s="208"/>
      <c r="I60" s="152"/>
      <c r="J60" s="152"/>
      <c r="K60" s="152"/>
      <c r="L60" s="152"/>
      <c r="M60" s="152"/>
    </row>
    <row r="61" spans="1:19" s="167" customFormat="1" ht="18.75">
      <c r="A61" s="164"/>
      <c r="B61" s="164"/>
      <c r="C61" s="164"/>
      <c r="D61" s="164"/>
      <c r="E61" s="164"/>
      <c r="F61" s="164"/>
      <c r="G61" s="208"/>
      <c r="H61" s="208"/>
      <c r="I61" s="152"/>
      <c r="J61" s="152"/>
      <c r="K61" s="152"/>
      <c r="L61" s="152"/>
      <c r="M61" s="152"/>
    </row>
    <row r="62" spans="1:19" s="167" customFormat="1" ht="18.75">
      <c r="A62" s="164"/>
      <c r="B62" s="164"/>
      <c r="C62" s="164"/>
      <c r="D62" s="164"/>
      <c r="E62" s="164"/>
      <c r="F62" s="164"/>
      <c r="G62" s="208"/>
      <c r="H62" s="208"/>
      <c r="I62" s="152"/>
      <c r="J62" s="152"/>
      <c r="K62" s="152"/>
      <c r="L62" s="152"/>
      <c r="M62" s="152"/>
    </row>
    <row r="63" spans="1:19" s="167" customFormat="1" ht="18.75">
      <c r="A63" s="164"/>
      <c r="B63" s="164"/>
      <c r="C63" s="164"/>
      <c r="D63" s="164"/>
      <c r="E63" s="164"/>
      <c r="F63" s="164"/>
      <c r="G63" s="208"/>
      <c r="H63" s="208"/>
      <c r="I63" s="152"/>
      <c r="J63" s="152"/>
      <c r="K63" s="152"/>
      <c r="L63" s="152"/>
      <c r="M63" s="152"/>
    </row>
    <row r="64" spans="1:19" s="167" customFormat="1" ht="18.75">
      <c r="A64" s="164"/>
      <c r="B64" s="164"/>
      <c r="C64" s="164"/>
      <c r="D64" s="164"/>
      <c r="E64" s="164"/>
      <c r="F64" s="164"/>
      <c r="G64" s="208"/>
      <c r="H64" s="208"/>
      <c r="I64" s="152"/>
      <c r="J64" s="152"/>
      <c r="K64" s="152"/>
      <c r="L64" s="152"/>
      <c r="M64" s="152"/>
    </row>
    <row r="65" spans="1:13" s="167" customFormat="1" ht="18.75">
      <c r="A65" s="164"/>
      <c r="B65" s="164"/>
      <c r="C65" s="164"/>
      <c r="D65" s="164"/>
      <c r="E65" s="164"/>
      <c r="F65" s="164"/>
      <c r="G65" s="208"/>
      <c r="H65" s="208"/>
      <c r="I65" s="152"/>
      <c r="J65" s="152"/>
      <c r="K65" s="152"/>
      <c r="L65" s="152"/>
      <c r="M65" s="152"/>
    </row>
    <row r="66" spans="1:13" s="167" customFormat="1" ht="18.75">
      <c r="A66" s="208"/>
      <c r="B66" s="208"/>
      <c r="C66" s="208"/>
      <c r="D66" s="208"/>
      <c r="E66" s="208"/>
      <c r="F66" s="208"/>
      <c r="G66" s="208"/>
      <c r="H66" s="208"/>
      <c r="I66" s="152"/>
      <c r="J66" s="152"/>
      <c r="K66" s="152"/>
      <c r="L66" s="152"/>
      <c r="M66" s="152"/>
    </row>
    <row r="67" spans="1:13" s="167" customFormat="1" ht="18.75">
      <c r="A67" s="208"/>
      <c r="B67" s="208"/>
      <c r="C67" s="208"/>
      <c r="D67" s="208"/>
      <c r="E67" s="208"/>
      <c r="F67" s="208"/>
      <c r="G67" s="208"/>
      <c r="H67" s="208"/>
      <c r="I67" s="152"/>
      <c r="J67" s="152"/>
      <c r="K67" s="152"/>
      <c r="L67" s="152"/>
      <c r="M67" s="152"/>
    </row>
    <row r="68" spans="1:13" s="167" customFormat="1" ht="18.75">
      <c r="A68" s="208"/>
      <c r="B68" s="208"/>
      <c r="C68" s="208"/>
      <c r="D68" s="208"/>
      <c r="E68" s="208"/>
      <c r="F68" s="208"/>
      <c r="G68" s="208"/>
      <c r="H68" s="208"/>
      <c r="I68" s="152"/>
      <c r="J68" s="152"/>
      <c r="K68" s="152"/>
      <c r="L68" s="152"/>
      <c r="M68" s="152"/>
    </row>
    <row r="69" spans="1:13" s="167" customFormat="1" ht="18.75">
      <c r="A69" s="208"/>
      <c r="B69" s="208"/>
      <c r="C69" s="208"/>
      <c r="D69" s="208"/>
      <c r="E69" s="208"/>
      <c r="F69" s="208"/>
      <c r="G69" s="208"/>
      <c r="H69" s="208"/>
      <c r="I69" s="152"/>
      <c r="J69" s="152"/>
      <c r="K69" s="152"/>
      <c r="L69" s="152"/>
      <c r="M69" s="152"/>
    </row>
    <row r="70" spans="1:13" s="167" customFormat="1" ht="18.75">
      <c r="A70" s="208"/>
      <c r="B70" s="208"/>
      <c r="C70" s="208"/>
      <c r="D70" s="208"/>
      <c r="E70" s="208"/>
      <c r="F70" s="208"/>
      <c r="G70" s="208"/>
      <c r="H70" s="208"/>
      <c r="I70" s="152"/>
      <c r="J70" s="152"/>
      <c r="K70" s="152"/>
      <c r="L70" s="152"/>
      <c r="M70" s="152"/>
    </row>
    <row r="71" spans="1:13" s="167" customFormat="1" ht="18.75">
      <c r="A71" s="208"/>
      <c r="B71" s="208"/>
      <c r="C71" s="208"/>
      <c r="D71" s="208"/>
      <c r="E71" s="208"/>
      <c r="F71" s="208"/>
      <c r="G71" s="208"/>
      <c r="H71" s="208"/>
      <c r="I71" s="152"/>
      <c r="J71" s="152"/>
      <c r="K71" s="152"/>
      <c r="L71" s="152"/>
      <c r="M71" s="152"/>
    </row>
    <row r="72" spans="1:13" s="167" customFormat="1">
      <c r="A72" s="233"/>
      <c r="B72" s="233"/>
      <c r="C72" s="233"/>
      <c r="D72" s="233"/>
      <c r="E72" s="233"/>
      <c r="F72" s="233"/>
      <c r="G72" s="233"/>
      <c r="H72" s="233"/>
    </row>
    <row r="73" spans="1:13" s="167" customFormat="1">
      <c r="A73" s="233"/>
      <c r="B73" s="233"/>
      <c r="C73" s="233"/>
      <c r="D73" s="233"/>
      <c r="E73" s="233"/>
      <c r="F73" s="233"/>
      <c r="G73" s="233"/>
      <c r="H73" s="233"/>
    </row>
    <row r="74" spans="1:13" s="167" customFormat="1">
      <c r="A74" s="233"/>
      <c r="B74" s="233"/>
      <c r="C74" s="233"/>
      <c r="D74" s="233"/>
      <c r="E74" s="233"/>
      <c r="F74" s="233"/>
      <c r="G74" s="233"/>
      <c r="H74" s="233"/>
    </row>
    <row r="75" spans="1:13" s="167" customFormat="1">
      <c r="A75" s="233"/>
      <c r="B75" s="233"/>
      <c r="C75" s="233"/>
      <c r="D75" s="233"/>
      <c r="E75" s="233"/>
      <c r="F75" s="233"/>
      <c r="G75" s="233"/>
      <c r="H75" s="233"/>
    </row>
    <row r="76" spans="1:13" s="167" customFormat="1">
      <c r="A76" s="233"/>
      <c r="B76" s="233"/>
      <c r="C76" s="233"/>
      <c r="D76" s="233"/>
      <c r="E76" s="233"/>
      <c r="F76" s="233"/>
      <c r="G76" s="233"/>
      <c r="H76" s="233"/>
    </row>
    <row r="77" spans="1:13" s="167" customFormat="1">
      <c r="A77" s="233"/>
      <c r="B77" s="233"/>
      <c r="C77" s="233"/>
      <c r="D77" s="233"/>
      <c r="E77" s="233"/>
      <c r="F77" s="233"/>
      <c r="G77" s="233"/>
      <c r="H77" s="233"/>
    </row>
    <row r="78" spans="1:13" s="167" customFormat="1">
      <c r="A78" s="233"/>
      <c r="B78" s="233"/>
      <c r="C78" s="233"/>
      <c r="D78" s="233"/>
      <c r="E78" s="233"/>
      <c r="F78" s="233"/>
      <c r="G78" s="233"/>
      <c r="H78" s="233"/>
    </row>
    <row r="79" spans="1:13" s="167" customFormat="1">
      <c r="A79" s="233"/>
      <c r="B79" s="233"/>
      <c r="C79" s="233"/>
      <c r="D79" s="233"/>
      <c r="E79" s="233"/>
      <c r="F79" s="233"/>
      <c r="G79" s="233"/>
      <c r="H79" s="233"/>
    </row>
    <row r="80" spans="1:13" s="167" customFormat="1">
      <c r="A80" s="233"/>
      <c r="B80" s="233"/>
      <c r="C80" s="233"/>
      <c r="D80" s="233"/>
      <c r="E80" s="233"/>
      <c r="F80" s="233"/>
      <c r="G80" s="233"/>
      <c r="H80" s="233"/>
    </row>
    <row r="81" spans="1:8" s="167" customFormat="1">
      <c r="A81" s="233"/>
      <c r="B81" s="233"/>
      <c r="C81" s="233"/>
      <c r="D81" s="233"/>
      <c r="E81" s="233"/>
      <c r="F81" s="233"/>
      <c r="G81" s="233"/>
      <c r="H81" s="233"/>
    </row>
    <row r="82" spans="1:8" s="167" customFormat="1">
      <c r="A82" s="233"/>
      <c r="B82" s="233"/>
      <c r="C82" s="233"/>
      <c r="D82" s="233"/>
      <c r="E82" s="233"/>
      <c r="F82" s="233"/>
      <c r="G82" s="233"/>
      <c r="H82" s="233"/>
    </row>
    <row r="83" spans="1:8" s="167" customFormat="1">
      <c r="A83" s="233"/>
      <c r="B83" s="233"/>
      <c r="C83" s="233"/>
      <c r="D83" s="233"/>
      <c r="E83" s="233"/>
      <c r="F83" s="233"/>
      <c r="G83" s="233"/>
      <c r="H83" s="233"/>
    </row>
    <row r="84" spans="1:8" s="167" customFormat="1">
      <c r="A84" s="233"/>
      <c r="B84" s="233"/>
      <c r="C84" s="233"/>
      <c r="D84" s="233"/>
      <c r="E84" s="233"/>
      <c r="F84" s="233"/>
      <c r="G84" s="233"/>
      <c r="H84" s="233"/>
    </row>
    <row r="85" spans="1:8" s="167" customFormat="1">
      <c r="A85" s="233"/>
      <c r="B85" s="233"/>
      <c r="C85" s="233"/>
      <c r="D85" s="233"/>
      <c r="E85" s="233"/>
      <c r="F85" s="233"/>
      <c r="G85" s="233"/>
      <c r="H85" s="233"/>
    </row>
    <row r="86" spans="1:8" s="167" customFormat="1">
      <c r="A86" s="233"/>
      <c r="B86" s="233"/>
      <c r="C86" s="233"/>
      <c r="D86" s="233"/>
      <c r="E86" s="233"/>
      <c r="F86" s="233"/>
      <c r="G86" s="233"/>
      <c r="H86" s="233"/>
    </row>
    <row r="87" spans="1:8" s="167" customFormat="1">
      <c r="A87" s="233"/>
      <c r="B87" s="233"/>
      <c r="C87" s="233"/>
      <c r="D87" s="233"/>
      <c r="E87" s="233"/>
      <c r="F87" s="233"/>
      <c r="G87" s="233"/>
      <c r="H87" s="233"/>
    </row>
    <row r="88" spans="1:8" s="167" customFormat="1">
      <c r="A88" s="233"/>
      <c r="B88" s="233"/>
      <c r="C88" s="233"/>
      <c r="D88" s="233"/>
      <c r="E88" s="233"/>
      <c r="F88" s="233"/>
      <c r="G88" s="233"/>
      <c r="H88" s="233"/>
    </row>
  </sheetData>
  <mergeCells count="18">
    <mergeCell ref="A49:M49"/>
    <mergeCell ref="D6:D7"/>
    <mergeCell ref="E6:E7"/>
    <mergeCell ref="G6:G7"/>
    <mergeCell ref="L6:L7"/>
    <mergeCell ref="M6:M7"/>
    <mergeCell ref="A6:A7"/>
    <mergeCell ref="C6:C7"/>
    <mergeCell ref="F6:F7"/>
    <mergeCell ref="H6:H7"/>
    <mergeCell ref="I6:I7"/>
    <mergeCell ref="J6:J7"/>
    <mergeCell ref="K6:K7"/>
    <mergeCell ref="A2:M2"/>
    <mergeCell ref="B5:B7"/>
    <mergeCell ref="C5:M5"/>
    <mergeCell ref="A3:G3"/>
    <mergeCell ref="A47:J47"/>
  </mergeCells>
  <pageMargins left="0.7" right="0.7" top="0.75" bottom="0.75" header="0.3" footer="0.3"/>
  <pageSetup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N86"/>
  <sheetViews>
    <sheetView showGridLines="0" zoomScaleNormal="100" workbookViewId="0"/>
  </sheetViews>
  <sheetFormatPr baseColWidth="10" defaultRowHeight="15.75"/>
  <cols>
    <col min="1" max="1" width="29.42578125" style="233" customWidth="1"/>
    <col min="2" max="5" width="19.7109375" style="233" customWidth="1"/>
    <col min="6" max="6" width="15" style="233" bestFit="1" customWidth="1"/>
    <col min="7" max="7" width="12.85546875" style="233" bestFit="1" customWidth="1"/>
    <col min="8" max="16384" width="11.42578125" style="233"/>
  </cols>
  <sheetData>
    <row r="1" spans="1:10" s="167" customFormat="1" ht="15">
      <c r="A1" s="131"/>
      <c r="B1" s="221"/>
      <c r="C1" s="221"/>
      <c r="D1" s="221"/>
      <c r="E1" s="221"/>
    </row>
    <row r="2" spans="1:10" s="377" customFormat="1" ht="15">
      <c r="A2" s="547" t="s">
        <v>270</v>
      </c>
      <c r="B2" s="547"/>
      <c r="C2" s="547"/>
      <c r="D2" s="547"/>
      <c r="E2" s="547"/>
    </row>
    <row r="3" spans="1:10" s="377" customFormat="1" ht="15" customHeight="1">
      <c r="A3" s="574" t="s">
        <v>636</v>
      </c>
      <c r="B3" s="574"/>
      <c r="C3" s="574"/>
      <c r="D3" s="574"/>
      <c r="E3" s="574"/>
      <c r="F3" s="439"/>
      <c r="G3" s="439"/>
      <c r="H3" s="439"/>
      <c r="I3" s="439"/>
      <c r="J3" s="439"/>
    </row>
    <row r="4" spans="1:10" s="377" customFormat="1" ht="17.25" customHeight="1" thickBot="1">
      <c r="A4" s="440" t="s">
        <v>178</v>
      </c>
      <c r="B4" s="440"/>
      <c r="C4" s="440"/>
      <c r="D4" s="440"/>
      <c r="E4" s="440"/>
    </row>
    <row r="5" spans="1:10" s="168" customFormat="1" ht="17.25" customHeight="1" thickTop="1" thickBot="1">
      <c r="A5" s="441"/>
      <c r="B5" s="545" t="s">
        <v>291</v>
      </c>
      <c r="C5" s="579" t="s">
        <v>242</v>
      </c>
      <c r="D5" s="579"/>
      <c r="E5" s="579"/>
    </row>
    <row r="6" spans="1:10" s="167" customFormat="1" ht="28.5" customHeight="1" thickTop="1">
      <c r="A6" s="578" t="s">
        <v>536</v>
      </c>
      <c r="B6" s="576"/>
      <c r="C6" s="580" t="s">
        <v>459</v>
      </c>
      <c r="D6" s="580" t="s">
        <v>460</v>
      </c>
      <c r="E6" s="580" t="s">
        <v>461</v>
      </c>
    </row>
    <row r="7" spans="1:10" s="167" customFormat="1" ht="21.75" customHeight="1" thickBot="1">
      <c r="A7" s="567"/>
      <c r="B7" s="546"/>
      <c r="C7" s="554"/>
      <c r="D7" s="554"/>
      <c r="E7" s="554"/>
    </row>
    <row r="8" spans="1:10" s="167" customFormat="1" ht="15" customHeight="1" thickTop="1">
      <c r="C8" s="82"/>
      <c r="D8" s="82"/>
      <c r="E8" s="82"/>
    </row>
    <row r="9" spans="1:10" s="167" customFormat="1" ht="15" customHeight="1">
      <c r="A9" s="173" t="s">
        <v>200</v>
      </c>
      <c r="B9" s="175">
        <v>4357814</v>
      </c>
      <c r="C9" s="138">
        <v>4128557</v>
      </c>
      <c r="D9" s="138">
        <v>67973</v>
      </c>
      <c r="E9" s="138">
        <v>161284</v>
      </c>
      <c r="F9" s="247"/>
      <c r="G9" s="247"/>
    </row>
    <row r="10" spans="1:10" s="167" customFormat="1" ht="15" customHeight="1">
      <c r="A10" s="214"/>
      <c r="B10" s="174"/>
      <c r="C10" s="174"/>
      <c r="D10" s="174"/>
      <c r="E10" s="174"/>
      <c r="F10" s="247"/>
      <c r="G10" s="247"/>
    </row>
    <row r="11" spans="1:10" s="167" customFormat="1" ht="15" customHeight="1">
      <c r="A11" s="304" t="s">
        <v>0</v>
      </c>
      <c r="B11" s="175">
        <v>55654</v>
      </c>
      <c r="C11" s="138">
        <v>48272</v>
      </c>
      <c r="D11" s="138">
        <v>4903</v>
      </c>
      <c r="E11" s="138">
        <v>2479</v>
      </c>
      <c r="F11" s="247"/>
      <c r="G11" s="247"/>
    </row>
    <row r="12" spans="1:10" s="167" customFormat="1" ht="15" customHeight="1">
      <c r="A12" s="304" t="s">
        <v>1</v>
      </c>
      <c r="B12" s="175">
        <v>99445</v>
      </c>
      <c r="C12" s="138">
        <v>93775</v>
      </c>
      <c r="D12" s="138">
        <v>1109</v>
      </c>
      <c r="E12" s="138">
        <v>4561</v>
      </c>
      <c r="F12" s="247"/>
      <c r="G12" s="247"/>
    </row>
    <row r="13" spans="1:10" s="167" customFormat="1" ht="15" customHeight="1">
      <c r="A13" s="304" t="s">
        <v>2</v>
      </c>
      <c r="B13" s="175">
        <v>32439</v>
      </c>
      <c r="C13" s="138">
        <v>30950</v>
      </c>
      <c r="D13" s="138">
        <v>342</v>
      </c>
      <c r="E13" s="138">
        <v>1147</v>
      </c>
      <c r="F13" s="247"/>
      <c r="G13" s="247"/>
    </row>
    <row r="14" spans="1:10" s="167" customFormat="1" ht="15" customHeight="1">
      <c r="A14" s="304" t="s">
        <v>3</v>
      </c>
      <c r="B14" s="175">
        <v>37174</v>
      </c>
      <c r="C14" s="138">
        <v>36296</v>
      </c>
      <c r="D14" s="138">
        <v>485</v>
      </c>
      <c r="E14" s="138">
        <v>393</v>
      </c>
      <c r="F14" s="247"/>
      <c r="G14" s="247"/>
    </row>
    <row r="15" spans="1:10" s="167" customFormat="1" ht="15" customHeight="1">
      <c r="A15" s="304" t="s">
        <v>201</v>
      </c>
      <c r="B15" s="175">
        <v>78936</v>
      </c>
      <c r="C15" s="138">
        <v>72494</v>
      </c>
      <c r="D15" s="138">
        <v>695</v>
      </c>
      <c r="E15" s="138">
        <v>5747</v>
      </c>
      <c r="F15" s="247"/>
      <c r="G15" s="247"/>
    </row>
    <row r="16" spans="1:10" s="167" customFormat="1" ht="15" customHeight="1">
      <c r="A16" s="304" t="s">
        <v>5</v>
      </c>
      <c r="B16" s="175">
        <v>28300</v>
      </c>
      <c r="C16" s="138">
        <v>25160</v>
      </c>
      <c r="D16" s="138">
        <v>154</v>
      </c>
      <c r="E16" s="138">
        <v>2986</v>
      </c>
      <c r="F16" s="247"/>
      <c r="G16" s="247"/>
    </row>
    <row r="17" spans="1:7" s="167" customFormat="1" ht="15" customHeight="1">
      <c r="A17" s="304" t="s">
        <v>6</v>
      </c>
      <c r="B17" s="175">
        <v>141297</v>
      </c>
      <c r="C17" s="138">
        <v>140228</v>
      </c>
      <c r="D17" s="138">
        <v>389</v>
      </c>
      <c r="E17" s="138">
        <v>680</v>
      </c>
      <c r="F17" s="247"/>
      <c r="G17" s="247"/>
    </row>
    <row r="18" spans="1:7" s="167" customFormat="1" ht="15" customHeight="1">
      <c r="A18" s="304" t="s">
        <v>7</v>
      </c>
      <c r="B18" s="175">
        <v>113387</v>
      </c>
      <c r="C18" s="138">
        <v>105688</v>
      </c>
      <c r="D18" s="138">
        <v>858</v>
      </c>
      <c r="E18" s="138">
        <v>6841</v>
      </c>
      <c r="F18" s="247"/>
      <c r="G18" s="247"/>
    </row>
    <row r="19" spans="1:7" s="167" customFormat="1" ht="15" customHeight="1">
      <c r="A19" s="304" t="s">
        <v>391</v>
      </c>
      <c r="B19" s="175">
        <v>320335</v>
      </c>
      <c r="C19" s="138">
        <v>303513</v>
      </c>
      <c r="D19" s="138">
        <v>4330</v>
      </c>
      <c r="E19" s="138">
        <v>12492</v>
      </c>
      <c r="F19" s="247"/>
      <c r="G19" s="247"/>
    </row>
    <row r="20" spans="1:7" s="167" customFormat="1" ht="15" customHeight="1">
      <c r="A20" s="304" t="s">
        <v>393</v>
      </c>
      <c r="B20" s="175">
        <v>531157</v>
      </c>
      <c r="C20" s="138">
        <v>514811</v>
      </c>
      <c r="D20" s="138">
        <v>4387</v>
      </c>
      <c r="E20" s="138">
        <v>11959</v>
      </c>
      <c r="F20" s="247"/>
      <c r="G20" s="247"/>
    </row>
    <row r="21" spans="1:7" s="167" customFormat="1" ht="15" customHeight="1">
      <c r="A21" s="304" t="s">
        <v>8</v>
      </c>
      <c r="B21" s="175">
        <v>35424</v>
      </c>
      <c r="C21" s="138">
        <v>33366</v>
      </c>
      <c r="D21" s="138">
        <v>238</v>
      </c>
      <c r="E21" s="138">
        <v>1820</v>
      </c>
      <c r="F21" s="247"/>
      <c r="G21" s="247"/>
    </row>
    <row r="22" spans="1:7" s="167" customFormat="1" ht="15" customHeight="1">
      <c r="A22" s="304" t="s">
        <v>9</v>
      </c>
      <c r="B22" s="175">
        <v>148828</v>
      </c>
      <c r="C22" s="138">
        <v>141290</v>
      </c>
      <c r="D22" s="138">
        <v>1373</v>
      </c>
      <c r="E22" s="138">
        <v>6165</v>
      </c>
      <c r="F22" s="247"/>
      <c r="G22" s="247"/>
    </row>
    <row r="23" spans="1:7" s="167" customFormat="1" ht="15" customHeight="1">
      <c r="A23" s="304" t="s">
        <v>10</v>
      </c>
      <c r="B23" s="175">
        <v>83199</v>
      </c>
      <c r="C23" s="138">
        <v>77995</v>
      </c>
      <c r="D23" s="138">
        <v>4089</v>
      </c>
      <c r="E23" s="138">
        <v>1115</v>
      </c>
      <c r="F23" s="247"/>
      <c r="G23" s="247"/>
    </row>
    <row r="24" spans="1:7" s="167" customFormat="1" ht="15" customHeight="1">
      <c r="A24" s="304" t="s">
        <v>11</v>
      </c>
      <c r="B24" s="175">
        <v>113780</v>
      </c>
      <c r="C24" s="138">
        <v>111280</v>
      </c>
      <c r="D24" s="138">
        <v>292</v>
      </c>
      <c r="E24" s="138">
        <v>2208</v>
      </c>
      <c r="F24" s="247"/>
      <c r="G24" s="247"/>
    </row>
    <row r="25" spans="1:7" s="167" customFormat="1" ht="15" customHeight="1">
      <c r="A25" s="304" t="s">
        <v>12</v>
      </c>
      <c r="B25" s="175">
        <v>282067</v>
      </c>
      <c r="C25" s="138">
        <v>256466</v>
      </c>
      <c r="D25" s="138">
        <v>10005</v>
      </c>
      <c r="E25" s="138">
        <v>15596</v>
      </c>
      <c r="F25" s="247"/>
      <c r="G25" s="247"/>
    </row>
    <row r="26" spans="1:7" s="167" customFormat="1" ht="15" customHeight="1">
      <c r="A26" s="304" t="s">
        <v>202</v>
      </c>
      <c r="B26" s="175">
        <v>298230</v>
      </c>
      <c r="C26" s="138">
        <v>285468</v>
      </c>
      <c r="D26" s="138">
        <v>1375</v>
      </c>
      <c r="E26" s="138">
        <v>11387</v>
      </c>
      <c r="F26" s="247"/>
      <c r="G26" s="247"/>
    </row>
    <row r="27" spans="1:7" s="167" customFormat="1" ht="15" customHeight="1">
      <c r="A27" s="304" t="s">
        <v>203</v>
      </c>
      <c r="B27" s="175">
        <v>200085</v>
      </c>
      <c r="C27" s="138">
        <v>193875</v>
      </c>
      <c r="D27" s="138">
        <v>1033</v>
      </c>
      <c r="E27" s="138">
        <v>5177</v>
      </c>
      <c r="F27" s="247"/>
      <c r="G27" s="247"/>
    </row>
    <row r="28" spans="1:7" s="167" customFormat="1" ht="15" customHeight="1">
      <c r="A28" s="304" t="s">
        <v>204</v>
      </c>
      <c r="B28" s="175">
        <v>126091</v>
      </c>
      <c r="C28" s="138">
        <v>121522</v>
      </c>
      <c r="D28" s="138">
        <v>1538</v>
      </c>
      <c r="E28" s="138">
        <v>3031</v>
      </c>
      <c r="F28" s="247"/>
      <c r="G28" s="247"/>
    </row>
    <row r="29" spans="1:7" s="167" customFormat="1" ht="15" customHeight="1">
      <c r="A29" s="304" t="s">
        <v>16</v>
      </c>
      <c r="B29" s="175">
        <v>55969</v>
      </c>
      <c r="C29" s="138">
        <v>52537</v>
      </c>
      <c r="D29" s="138">
        <v>1023</v>
      </c>
      <c r="E29" s="138">
        <v>2409</v>
      </c>
      <c r="F29" s="247"/>
      <c r="G29" s="247"/>
    </row>
    <row r="30" spans="1:7" s="167" customFormat="1" ht="15" customHeight="1">
      <c r="A30" s="304" t="s">
        <v>17</v>
      </c>
      <c r="B30" s="175">
        <v>34814</v>
      </c>
      <c r="C30" s="138">
        <v>33676</v>
      </c>
      <c r="D30" s="138">
        <v>199</v>
      </c>
      <c r="E30" s="138">
        <v>939</v>
      </c>
      <c r="F30" s="247"/>
      <c r="G30" s="247"/>
    </row>
    <row r="31" spans="1:7" s="167" customFormat="1" ht="15" customHeight="1">
      <c r="A31" s="304" t="s">
        <v>18</v>
      </c>
      <c r="B31" s="175">
        <v>147473</v>
      </c>
      <c r="C31" s="138">
        <v>121250</v>
      </c>
      <c r="D31" s="138">
        <v>3298</v>
      </c>
      <c r="E31" s="138">
        <v>22925</v>
      </c>
      <c r="F31" s="247"/>
      <c r="G31" s="247"/>
    </row>
    <row r="32" spans="1:7" s="167" customFormat="1" ht="15" customHeight="1">
      <c r="A32" s="304" t="s">
        <v>19</v>
      </c>
      <c r="B32" s="175">
        <v>91789</v>
      </c>
      <c r="C32" s="138">
        <v>89794</v>
      </c>
      <c r="D32" s="138">
        <v>1320</v>
      </c>
      <c r="E32" s="138">
        <v>675</v>
      </c>
      <c r="F32" s="247"/>
      <c r="G32" s="247"/>
    </row>
    <row r="33" spans="1:40" s="167" customFormat="1" ht="15" customHeight="1">
      <c r="A33" s="304" t="s">
        <v>20</v>
      </c>
      <c r="B33" s="175">
        <v>229131</v>
      </c>
      <c r="C33" s="138">
        <v>224995</v>
      </c>
      <c r="D33" s="138">
        <v>1192</v>
      </c>
      <c r="E33" s="138">
        <v>2944</v>
      </c>
      <c r="F33" s="247"/>
      <c r="G33" s="247"/>
    </row>
    <row r="34" spans="1:40" s="167" customFormat="1" ht="15" customHeight="1">
      <c r="A34" s="304" t="s">
        <v>21</v>
      </c>
      <c r="B34" s="175">
        <v>85560</v>
      </c>
      <c r="C34" s="138">
        <v>79081</v>
      </c>
      <c r="D34" s="138">
        <v>2176</v>
      </c>
      <c r="E34" s="138">
        <v>4303</v>
      </c>
      <c r="F34" s="247"/>
      <c r="G34" s="247"/>
    </row>
    <row r="35" spans="1:40" s="167" customFormat="1" ht="15" customHeight="1">
      <c r="A35" s="304" t="s">
        <v>22</v>
      </c>
      <c r="B35" s="175">
        <v>56010</v>
      </c>
      <c r="C35" s="138">
        <v>54484</v>
      </c>
      <c r="D35" s="138">
        <v>322</v>
      </c>
      <c r="E35" s="138">
        <v>1204</v>
      </c>
      <c r="F35" s="247"/>
      <c r="G35" s="247"/>
    </row>
    <row r="36" spans="1:40" s="167" customFormat="1" ht="15" customHeight="1">
      <c r="A36" s="304" t="s">
        <v>23</v>
      </c>
      <c r="B36" s="175">
        <v>77927</v>
      </c>
      <c r="C36" s="138">
        <v>70769</v>
      </c>
      <c r="D36" s="138">
        <v>4711</v>
      </c>
      <c r="E36" s="138">
        <v>2447</v>
      </c>
      <c r="F36" s="247"/>
      <c r="G36" s="247"/>
    </row>
    <row r="37" spans="1:40" s="167" customFormat="1" ht="15" customHeight="1">
      <c r="A37" s="304" t="s">
        <v>24</v>
      </c>
      <c r="B37" s="175">
        <v>161096</v>
      </c>
      <c r="C37" s="138">
        <v>151832</v>
      </c>
      <c r="D37" s="138">
        <v>617</v>
      </c>
      <c r="E37" s="138">
        <v>8647</v>
      </c>
      <c r="F37" s="247"/>
      <c r="G37" s="247"/>
    </row>
    <row r="38" spans="1:40" s="167" customFormat="1" ht="15" customHeight="1">
      <c r="A38" s="304" t="s">
        <v>25</v>
      </c>
      <c r="B38" s="175">
        <v>104060</v>
      </c>
      <c r="C38" s="138">
        <v>97698</v>
      </c>
      <c r="D38" s="138">
        <v>645</v>
      </c>
      <c r="E38" s="138">
        <v>5717</v>
      </c>
      <c r="F38" s="247"/>
      <c r="G38" s="247"/>
    </row>
    <row r="39" spans="1:40" s="167" customFormat="1" ht="15" customHeight="1">
      <c r="A39" s="304" t="s">
        <v>26</v>
      </c>
      <c r="B39" s="175">
        <v>90441</v>
      </c>
      <c r="C39" s="138">
        <v>89838</v>
      </c>
      <c r="D39" s="138">
        <v>171</v>
      </c>
      <c r="E39" s="138">
        <v>432</v>
      </c>
      <c r="F39" s="247"/>
      <c r="G39" s="247"/>
    </row>
    <row r="40" spans="1:40" s="167" customFormat="1" ht="15" customHeight="1">
      <c r="A40" s="304" t="s">
        <v>27</v>
      </c>
      <c r="B40" s="175">
        <v>97924</v>
      </c>
      <c r="C40" s="138">
        <v>93249</v>
      </c>
      <c r="D40" s="138">
        <v>908</v>
      </c>
      <c r="E40" s="138">
        <v>3767</v>
      </c>
      <c r="F40" s="247"/>
      <c r="G40" s="247"/>
    </row>
    <row r="41" spans="1:40" s="167" customFormat="1" ht="15" customHeight="1">
      <c r="A41" s="304" t="s">
        <v>28</v>
      </c>
      <c r="B41" s="175">
        <v>47403</v>
      </c>
      <c r="C41" s="138">
        <v>46711</v>
      </c>
      <c r="D41" s="138">
        <v>222</v>
      </c>
      <c r="E41" s="138">
        <v>470</v>
      </c>
      <c r="F41" s="247"/>
      <c r="G41" s="247"/>
    </row>
    <row r="42" spans="1:40" s="167" customFormat="1" ht="15" customHeight="1">
      <c r="A42" s="304" t="s">
        <v>29</v>
      </c>
      <c r="B42" s="175">
        <v>139564</v>
      </c>
      <c r="C42" s="138">
        <v>127335</v>
      </c>
      <c r="D42" s="138">
        <v>9806</v>
      </c>
      <c r="E42" s="138">
        <v>2423</v>
      </c>
      <c r="F42" s="247"/>
      <c r="G42" s="247"/>
    </row>
    <row r="43" spans="1:40" s="167" customFormat="1" ht="15" customHeight="1">
      <c r="A43" s="304" t="s">
        <v>30</v>
      </c>
      <c r="B43" s="175">
        <v>93899</v>
      </c>
      <c r="C43" s="138">
        <v>89546</v>
      </c>
      <c r="D43" s="138">
        <v>2972</v>
      </c>
      <c r="E43" s="138">
        <v>1381</v>
      </c>
      <c r="F43" s="247"/>
      <c r="G43" s="247"/>
    </row>
    <row r="44" spans="1:40" s="167" customFormat="1" ht="15" customHeight="1">
      <c r="A44" s="304" t="s">
        <v>31</v>
      </c>
      <c r="B44" s="175">
        <v>69697</v>
      </c>
      <c r="C44" s="138">
        <v>65926</v>
      </c>
      <c r="D44" s="138">
        <v>487</v>
      </c>
      <c r="E44" s="138">
        <v>3284</v>
      </c>
      <c r="F44"/>
      <c r="G44" s="247"/>
    </row>
    <row r="45" spans="1:40" s="167" customFormat="1" ht="15" customHeight="1" thickBot="1">
      <c r="A45" s="304" t="s">
        <v>32</v>
      </c>
      <c r="B45" s="175">
        <v>49229</v>
      </c>
      <c r="C45" s="138">
        <v>47387</v>
      </c>
      <c r="D45" s="138">
        <v>309</v>
      </c>
      <c r="E45" s="138">
        <v>1533</v>
      </c>
      <c r="F45"/>
      <c r="G45"/>
      <c r="H45"/>
      <c r="I45"/>
      <c r="J45"/>
      <c r="K45"/>
    </row>
    <row r="46" spans="1:40" s="167" customFormat="1" ht="11.25" customHeight="1" thickTop="1">
      <c r="A46" s="402"/>
      <c r="B46" s="381"/>
      <c r="C46" s="361"/>
      <c r="D46" s="361"/>
      <c r="E46" s="361"/>
      <c r="F46"/>
      <c r="G46"/>
      <c r="H46"/>
      <c r="I46"/>
      <c r="J46"/>
      <c r="K46"/>
    </row>
    <row r="47" spans="1:40" s="4" customFormat="1" ht="30" customHeight="1">
      <c r="A47" s="551" t="s">
        <v>537</v>
      </c>
      <c r="B47" s="551"/>
      <c r="C47" s="551"/>
      <c r="D47" s="551"/>
      <c r="E47" s="551"/>
      <c r="F47"/>
      <c r="G47"/>
      <c r="H47"/>
      <c r="I47"/>
      <c r="J47"/>
      <c r="K47"/>
      <c r="L47" s="325"/>
      <c r="M47" s="325"/>
      <c r="N47" s="325"/>
      <c r="O47" s="325"/>
      <c r="P47" s="325"/>
      <c r="Q47" s="325"/>
      <c r="R47" s="325"/>
      <c r="S47" s="325"/>
      <c r="T47" s="325"/>
      <c r="U47" s="325"/>
      <c r="V47" s="325"/>
      <c r="W47" s="325"/>
      <c r="X47" s="325"/>
      <c r="Y47" s="325"/>
      <c r="Z47" s="325"/>
      <c r="AA47" s="325"/>
      <c r="AB47" s="325"/>
      <c r="AC47" s="325"/>
      <c r="AD47" s="325"/>
      <c r="AE47" s="325"/>
      <c r="AF47" s="325"/>
      <c r="AG47" s="325"/>
      <c r="AH47" s="325"/>
      <c r="AI47" s="325"/>
      <c r="AJ47" s="325"/>
      <c r="AK47" s="325"/>
      <c r="AL47" s="325"/>
      <c r="AM47" s="325"/>
      <c r="AN47" s="325"/>
    </row>
    <row r="48" spans="1:40" s="232" customFormat="1" ht="15" customHeight="1">
      <c r="A48" s="205" t="s">
        <v>439</v>
      </c>
      <c r="B48" s="205"/>
      <c r="C48" s="206"/>
      <c r="D48" s="206"/>
      <c r="E48" s="206"/>
    </row>
    <row r="49" spans="1:14" s="167" customFormat="1" ht="15" customHeight="1">
      <c r="A49" s="577" t="s">
        <v>456</v>
      </c>
      <c r="B49" s="577"/>
      <c r="C49" s="577"/>
      <c r="D49" s="577"/>
      <c r="E49" s="577"/>
      <c r="F49" s="249"/>
      <c r="G49" s="249"/>
      <c r="H49" s="249"/>
      <c r="I49" s="249"/>
      <c r="J49" s="249"/>
      <c r="K49" s="249"/>
      <c r="L49" s="249"/>
      <c r="M49" s="249"/>
      <c r="N49" s="249"/>
    </row>
    <row r="50" spans="1:14" s="167" customFormat="1" ht="35.25" customHeight="1">
      <c r="A50" s="577" t="s">
        <v>457</v>
      </c>
      <c r="B50" s="577"/>
      <c r="C50" s="577"/>
      <c r="D50" s="577"/>
      <c r="E50" s="577"/>
    </row>
    <row r="51" spans="1:14" s="167" customFormat="1" ht="25.5" customHeight="1">
      <c r="A51" s="577" t="s">
        <v>458</v>
      </c>
      <c r="B51" s="577"/>
      <c r="C51" s="577"/>
      <c r="D51" s="577"/>
      <c r="E51" s="577"/>
    </row>
    <row r="52" spans="1:14" s="167" customFormat="1" ht="15" customHeight="1">
      <c r="A52" s="180" t="s">
        <v>185</v>
      </c>
      <c r="B52" s="164"/>
      <c r="C52" s="164"/>
      <c r="D52" s="164"/>
      <c r="E52" s="164"/>
    </row>
    <row r="53" spans="1:14" s="167" customFormat="1" ht="15">
      <c r="A53" s="164"/>
      <c r="B53" s="164"/>
      <c r="C53" s="164"/>
      <c r="D53" s="164"/>
      <c r="E53" s="164"/>
    </row>
    <row r="54" spans="1:14" s="167" customFormat="1" ht="15">
      <c r="A54" s="164"/>
      <c r="B54" s="164"/>
      <c r="C54" s="164"/>
      <c r="D54" s="164"/>
      <c r="E54" s="164"/>
    </row>
    <row r="55" spans="1:14" s="167" customFormat="1" ht="15">
      <c r="A55" s="164"/>
      <c r="B55" s="164"/>
      <c r="C55" s="164"/>
      <c r="D55" s="164"/>
      <c r="E55" s="164"/>
    </row>
    <row r="56" spans="1:14" s="167" customFormat="1" ht="15">
      <c r="A56" s="164"/>
      <c r="B56" s="164"/>
      <c r="C56" s="164"/>
      <c r="D56" s="164"/>
      <c r="E56" s="164"/>
    </row>
    <row r="57" spans="1:14" s="167" customFormat="1" ht="15">
      <c r="A57" s="164"/>
      <c r="B57" s="164"/>
      <c r="C57" s="164"/>
      <c r="D57" s="164"/>
      <c r="E57" s="164"/>
    </row>
    <row r="58" spans="1:14" s="167" customFormat="1" ht="15">
      <c r="A58" s="164"/>
      <c r="B58" s="164"/>
      <c r="C58" s="164"/>
      <c r="D58" s="164"/>
      <c r="E58" s="164"/>
    </row>
    <row r="59" spans="1:14" s="167" customFormat="1" ht="15">
      <c r="A59" s="164"/>
      <c r="B59" s="164"/>
      <c r="C59" s="164"/>
      <c r="D59" s="164"/>
      <c r="E59" s="164"/>
    </row>
    <row r="60" spans="1:14" s="167" customFormat="1" ht="15">
      <c r="A60" s="164"/>
      <c r="B60" s="164"/>
      <c r="C60" s="164"/>
      <c r="D60" s="164"/>
      <c r="E60" s="164"/>
    </row>
    <row r="61" spans="1:14" s="167" customFormat="1" ht="15">
      <c r="A61" s="164"/>
      <c r="B61" s="164"/>
      <c r="C61" s="164"/>
      <c r="D61" s="164"/>
      <c r="E61" s="164"/>
    </row>
    <row r="62" spans="1:14" s="167" customFormat="1" ht="15">
      <c r="A62" s="164"/>
      <c r="B62" s="164"/>
      <c r="C62" s="164"/>
      <c r="D62" s="164"/>
      <c r="E62" s="164"/>
    </row>
    <row r="63" spans="1:14" s="167" customFormat="1" ht="15">
      <c r="A63" s="164"/>
      <c r="B63" s="164"/>
      <c r="C63" s="164"/>
      <c r="D63" s="164"/>
      <c r="E63" s="164"/>
    </row>
    <row r="64" spans="1:14" s="167" customFormat="1" ht="18.75">
      <c r="A64" s="208"/>
      <c r="B64" s="208"/>
      <c r="C64" s="208"/>
      <c r="D64" s="208"/>
      <c r="E64" s="208"/>
    </row>
    <row r="65" spans="1:5" s="167" customFormat="1" ht="18.75">
      <c r="A65" s="208"/>
      <c r="B65" s="208"/>
      <c r="C65" s="208"/>
      <c r="D65" s="208"/>
      <c r="E65" s="208"/>
    </row>
    <row r="66" spans="1:5" s="167" customFormat="1" ht="18.75">
      <c r="A66" s="208"/>
      <c r="B66" s="208"/>
      <c r="C66" s="208"/>
      <c r="D66" s="208"/>
      <c r="E66" s="208"/>
    </row>
    <row r="67" spans="1:5" s="167" customFormat="1" ht="18.75">
      <c r="A67" s="208"/>
      <c r="B67" s="208"/>
      <c r="C67" s="208"/>
      <c r="D67" s="208"/>
      <c r="E67" s="208"/>
    </row>
    <row r="68" spans="1:5" s="167" customFormat="1" ht="18.75">
      <c r="A68" s="208"/>
      <c r="B68" s="208"/>
      <c r="C68" s="208"/>
      <c r="D68" s="208"/>
      <c r="E68" s="208"/>
    </row>
    <row r="69" spans="1:5" s="167" customFormat="1" ht="18.75">
      <c r="A69" s="208"/>
      <c r="B69" s="208"/>
      <c r="C69" s="208"/>
      <c r="D69" s="208"/>
      <c r="E69" s="208"/>
    </row>
    <row r="70" spans="1:5" s="167" customFormat="1">
      <c r="A70" s="233"/>
      <c r="B70" s="233"/>
      <c r="C70" s="233"/>
      <c r="D70" s="233"/>
      <c r="E70" s="233"/>
    </row>
    <row r="71" spans="1:5" s="167" customFormat="1">
      <c r="A71" s="233"/>
      <c r="B71" s="233"/>
      <c r="C71" s="233"/>
      <c r="D71" s="233"/>
      <c r="E71" s="233"/>
    </row>
    <row r="72" spans="1:5" s="167" customFormat="1">
      <c r="A72" s="233"/>
      <c r="B72" s="233"/>
      <c r="C72" s="233"/>
      <c r="D72" s="233"/>
      <c r="E72" s="233"/>
    </row>
    <row r="73" spans="1:5" s="167" customFormat="1">
      <c r="A73" s="233"/>
      <c r="B73" s="233"/>
      <c r="C73" s="233"/>
      <c r="D73" s="233"/>
      <c r="E73" s="233"/>
    </row>
    <row r="74" spans="1:5" s="167" customFormat="1">
      <c r="A74" s="233"/>
      <c r="B74" s="233"/>
      <c r="C74" s="233"/>
      <c r="D74" s="233"/>
      <c r="E74" s="233"/>
    </row>
    <row r="75" spans="1:5" s="167" customFormat="1">
      <c r="A75" s="233"/>
      <c r="B75" s="233"/>
      <c r="C75" s="233"/>
      <c r="D75" s="233"/>
      <c r="E75" s="233"/>
    </row>
    <row r="76" spans="1:5" s="167" customFormat="1">
      <c r="A76" s="233"/>
      <c r="B76" s="233"/>
      <c r="C76" s="233"/>
      <c r="D76" s="233"/>
      <c r="E76" s="233"/>
    </row>
    <row r="77" spans="1:5" s="167" customFormat="1">
      <c r="A77" s="233"/>
      <c r="B77" s="233"/>
      <c r="C77" s="233"/>
      <c r="D77" s="233"/>
      <c r="E77" s="233"/>
    </row>
    <row r="78" spans="1:5" s="167" customFormat="1">
      <c r="A78" s="233"/>
      <c r="B78" s="233"/>
      <c r="C78" s="233"/>
      <c r="D78" s="233"/>
      <c r="E78" s="233"/>
    </row>
    <row r="79" spans="1:5" s="167" customFormat="1">
      <c r="A79" s="233"/>
      <c r="B79" s="233"/>
      <c r="C79" s="233"/>
      <c r="D79" s="233"/>
      <c r="E79" s="233"/>
    </row>
    <row r="80" spans="1:5" s="167" customFormat="1">
      <c r="A80" s="233"/>
      <c r="B80" s="233"/>
      <c r="C80" s="233"/>
      <c r="D80" s="233"/>
      <c r="E80" s="233"/>
    </row>
    <row r="81" spans="1:5" s="167" customFormat="1">
      <c r="A81" s="233"/>
      <c r="B81" s="233"/>
      <c r="C81" s="233"/>
      <c r="D81" s="233"/>
      <c r="E81" s="233"/>
    </row>
    <row r="82" spans="1:5" s="167" customFormat="1">
      <c r="A82" s="233"/>
      <c r="B82" s="233"/>
      <c r="C82" s="233"/>
      <c r="D82" s="233"/>
      <c r="E82" s="233"/>
    </row>
    <row r="83" spans="1:5" s="167" customFormat="1">
      <c r="A83" s="233"/>
      <c r="B83" s="233"/>
      <c r="C83" s="233"/>
      <c r="D83" s="233"/>
      <c r="E83" s="233"/>
    </row>
    <row r="84" spans="1:5" s="167" customFormat="1">
      <c r="A84" s="233"/>
      <c r="B84" s="233"/>
      <c r="C84" s="233"/>
      <c r="D84" s="233"/>
      <c r="E84" s="233"/>
    </row>
    <row r="85" spans="1:5" s="167" customFormat="1">
      <c r="A85" s="233"/>
      <c r="B85" s="233"/>
      <c r="C85" s="233"/>
      <c r="D85" s="233"/>
      <c r="E85" s="233"/>
    </row>
    <row r="86" spans="1:5" s="167" customFormat="1">
      <c r="A86" s="233"/>
      <c r="B86" s="233"/>
      <c r="C86" s="233"/>
      <c r="D86" s="233"/>
      <c r="E86" s="233"/>
    </row>
  </sheetData>
  <mergeCells count="12">
    <mergeCell ref="A51:E51"/>
    <mergeCell ref="A50:E50"/>
    <mergeCell ref="C5:E5"/>
    <mergeCell ref="A2:E2"/>
    <mergeCell ref="A49:E49"/>
    <mergeCell ref="A3:E3"/>
    <mergeCell ref="B5:B7"/>
    <mergeCell ref="A6:A7"/>
    <mergeCell ref="C6:C7"/>
    <mergeCell ref="D6:D7"/>
    <mergeCell ref="E6:E7"/>
    <mergeCell ref="A47:E47"/>
  </mergeCells>
  <pageMargins left="0.7" right="0.7" top="0.75" bottom="0.75" header="0.3" footer="0.3"/>
  <pageSetup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M88"/>
  <sheetViews>
    <sheetView showGridLines="0" zoomScaleNormal="100" workbookViewId="0"/>
  </sheetViews>
  <sheetFormatPr baseColWidth="10" defaultRowHeight="15.75"/>
  <cols>
    <col min="1" max="1" width="27.85546875" style="233" customWidth="1"/>
    <col min="2" max="2" width="15" style="233" customWidth="1"/>
    <col min="3" max="3" width="15.5703125" style="233" customWidth="1"/>
    <col min="4" max="4" width="15.85546875" style="233" customWidth="1"/>
    <col min="5" max="5" width="15.42578125" style="233" customWidth="1"/>
    <col min="6" max="6" width="15.5703125" style="233" customWidth="1"/>
    <col min="7" max="7" width="15.7109375" style="233" customWidth="1"/>
    <col min="8" max="8" width="14.85546875" style="233" customWidth="1"/>
    <col min="9" max="9" width="19.140625" style="233" customWidth="1"/>
    <col min="10" max="10" width="18.85546875" style="233" customWidth="1"/>
    <col min="11" max="13" width="17.7109375" style="233" customWidth="1"/>
    <col min="14" max="14" width="15" bestFit="1" customWidth="1"/>
    <col min="16" max="16" width="13.85546875" bestFit="1" customWidth="1"/>
    <col min="18" max="16384" width="11.42578125" style="233"/>
  </cols>
  <sheetData>
    <row r="1" spans="1:18" s="167" customFormat="1" ht="15">
      <c r="A1" s="131"/>
      <c r="B1" s="221"/>
      <c r="C1" s="221"/>
      <c r="D1" s="221"/>
      <c r="E1" s="221"/>
      <c r="F1" s="221"/>
      <c r="G1" s="221"/>
      <c r="H1" s="221"/>
      <c r="I1" s="221"/>
      <c r="J1" s="221"/>
      <c r="K1" s="221"/>
      <c r="L1" s="221"/>
      <c r="M1" s="221"/>
      <c r="N1"/>
      <c r="O1"/>
      <c r="P1"/>
      <c r="Q1"/>
    </row>
    <row r="2" spans="1:18" s="377" customFormat="1" ht="15">
      <c r="A2" s="547" t="s">
        <v>499</v>
      </c>
      <c r="B2" s="547"/>
      <c r="C2" s="547"/>
      <c r="D2" s="547"/>
      <c r="E2" s="547"/>
      <c r="F2" s="547"/>
      <c r="G2" s="547"/>
      <c r="H2" s="547"/>
      <c r="I2" s="547"/>
      <c r="J2" s="547"/>
      <c r="K2" s="547"/>
      <c r="L2" s="547"/>
      <c r="M2" s="547"/>
      <c r="N2" s="349"/>
      <c r="O2" s="349"/>
      <c r="P2" s="349"/>
      <c r="Q2" s="349"/>
    </row>
    <row r="3" spans="1:18" s="377" customFormat="1" ht="18" customHeight="1">
      <c r="A3" s="574" t="s">
        <v>636</v>
      </c>
      <c r="B3" s="574"/>
      <c r="C3" s="574"/>
      <c r="D3" s="574"/>
      <c r="E3" s="574"/>
      <c r="F3" s="574"/>
      <c r="G3" s="574"/>
      <c r="H3" s="439"/>
      <c r="I3" s="439"/>
      <c r="J3" s="439"/>
      <c r="K3" s="439"/>
      <c r="L3" s="439"/>
      <c r="M3" s="439"/>
      <c r="N3" s="349"/>
      <c r="O3" s="349"/>
      <c r="P3" s="349"/>
      <c r="Q3" s="349"/>
      <c r="R3" s="439"/>
    </row>
    <row r="4" spans="1:18" s="377" customFormat="1" ht="17.25" customHeight="1" thickBot="1">
      <c r="A4" s="440" t="s">
        <v>179</v>
      </c>
      <c r="B4" s="409"/>
      <c r="C4" s="409"/>
      <c r="D4" s="409"/>
      <c r="E4" s="409"/>
      <c r="F4" s="409"/>
      <c r="G4" s="409"/>
      <c r="H4" s="409"/>
      <c r="M4" s="422"/>
      <c r="N4" s="349"/>
      <c r="O4" s="349"/>
      <c r="P4" s="349"/>
      <c r="Q4" s="349"/>
    </row>
    <row r="5" spans="1:18" s="168" customFormat="1" ht="36" customHeight="1" thickTop="1" thickBot="1">
      <c r="A5" s="441"/>
      <c r="B5" s="545" t="s">
        <v>255</v>
      </c>
      <c r="C5" s="581" t="s">
        <v>242</v>
      </c>
      <c r="D5" s="581"/>
      <c r="E5" s="581"/>
      <c r="F5" s="581"/>
      <c r="G5" s="581"/>
      <c r="H5" s="581"/>
      <c r="I5" s="581"/>
      <c r="J5" s="581"/>
      <c r="K5" s="581"/>
      <c r="L5" s="581"/>
      <c r="M5" s="581"/>
      <c r="N5"/>
      <c r="O5"/>
      <c r="P5"/>
      <c r="Q5"/>
    </row>
    <row r="6" spans="1:18" s="167" customFormat="1" ht="72" customHeight="1" thickTop="1">
      <c r="A6" s="578" t="s">
        <v>536</v>
      </c>
      <c r="B6" s="576"/>
      <c r="C6" s="576" t="s">
        <v>241</v>
      </c>
      <c r="D6" s="576" t="s">
        <v>252</v>
      </c>
      <c r="E6" s="576" t="s">
        <v>253</v>
      </c>
      <c r="F6" s="576" t="s">
        <v>240</v>
      </c>
      <c r="G6" s="576" t="s">
        <v>247</v>
      </c>
      <c r="H6" s="576" t="s">
        <v>254</v>
      </c>
      <c r="I6" s="576" t="s">
        <v>462</v>
      </c>
      <c r="J6" s="576" t="s">
        <v>463</v>
      </c>
      <c r="K6" s="576" t="s">
        <v>464</v>
      </c>
      <c r="L6" s="576" t="s">
        <v>280</v>
      </c>
      <c r="M6" s="576" t="s">
        <v>239</v>
      </c>
      <c r="N6"/>
      <c r="O6"/>
      <c r="P6"/>
      <c r="Q6"/>
    </row>
    <row r="7" spans="1:18" s="167" customFormat="1" ht="67.5" customHeight="1" thickBot="1">
      <c r="A7" s="567"/>
      <c r="B7" s="546"/>
      <c r="C7" s="546" t="s">
        <v>238</v>
      </c>
      <c r="D7" s="546" t="s">
        <v>246</v>
      </c>
      <c r="E7" s="546" t="s">
        <v>245</v>
      </c>
      <c r="F7" s="546" t="s">
        <v>237</v>
      </c>
      <c r="G7" s="546" t="s">
        <v>244</v>
      </c>
      <c r="H7" s="546" t="s">
        <v>236</v>
      </c>
      <c r="I7" s="546" t="s">
        <v>235</v>
      </c>
      <c r="J7" s="546" t="s">
        <v>234</v>
      </c>
      <c r="K7" s="546" t="s">
        <v>233</v>
      </c>
      <c r="L7" s="546" t="s">
        <v>243</v>
      </c>
      <c r="M7" s="546" t="s">
        <v>232</v>
      </c>
      <c r="N7"/>
      <c r="O7"/>
      <c r="P7"/>
      <c r="Q7"/>
    </row>
    <row r="8" spans="1:18" s="167" customFormat="1" ht="15.75" customHeight="1" thickTop="1">
      <c r="C8" s="192"/>
      <c r="D8" s="192"/>
      <c r="N8"/>
      <c r="O8"/>
      <c r="P8"/>
      <c r="Q8"/>
    </row>
    <row r="9" spans="1:18" s="167" customFormat="1" ht="15.75" customHeight="1">
      <c r="A9" s="173" t="s">
        <v>200</v>
      </c>
      <c r="B9" s="175">
        <v>8770930</v>
      </c>
      <c r="C9" s="175">
        <v>8324096</v>
      </c>
      <c r="D9" s="175">
        <v>153069</v>
      </c>
      <c r="E9" s="175">
        <v>2515</v>
      </c>
      <c r="F9" s="175">
        <v>25897</v>
      </c>
      <c r="G9" s="175">
        <v>26642</v>
      </c>
      <c r="H9" s="175">
        <v>1683</v>
      </c>
      <c r="I9" s="175">
        <v>81635</v>
      </c>
      <c r="J9" s="175">
        <v>136958</v>
      </c>
      <c r="K9" s="175">
        <v>11440</v>
      </c>
      <c r="L9" s="175">
        <v>1983</v>
      </c>
      <c r="M9" s="175">
        <v>5012</v>
      </c>
      <c r="N9"/>
      <c r="O9"/>
      <c r="P9"/>
      <c r="Q9"/>
    </row>
    <row r="10" spans="1:18" s="167" customFormat="1" ht="15.75" customHeight="1">
      <c r="A10" s="214"/>
      <c r="B10" s="174"/>
      <c r="C10" s="174"/>
      <c r="D10" s="174"/>
      <c r="E10" s="174"/>
      <c r="F10" s="174"/>
      <c r="G10" s="174"/>
      <c r="H10" s="174"/>
      <c r="I10" s="174"/>
      <c r="J10" s="174"/>
      <c r="K10" s="174"/>
      <c r="L10" s="174"/>
      <c r="M10" s="174"/>
      <c r="N10"/>
      <c r="O10"/>
      <c r="P10"/>
      <c r="Q10"/>
    </row>
    <row r="11" spans="1:18" s="167" customFormat="1" ht="15.75" customHeight="1">
      <c r="A11" s="304" t="s">
        <v>0</v>
      </c>
      <c r="B11" s="175">
        <v>142613</v>
      </c>
      <c r="C11" s="175">
        <v>127696</v>
      </c>
      <c r="D11" s="175">
        <v>2334</v>
      </c>
      <c r="E11" s="248"/>
      <c r="F11" s="175">
        <v>32</v>
      </c>
      <c r="G11" s="248"/>
      <c r="H11" s="175">
        <v>7</v>
      </c>
      <c r="I11" s="175"/>
      <c r="J11" s="175">
        <v>12312</v>
      </c>
      <c r="K11" s="175"/>
      <c r="L11" s="175">
        <v>3</v>
      </c>
      <c r="M11" s="248">
        <v>229</v>
      </c>
      <c r="N11"/>
      <c r="O11"/>
      <c r="P11"/>
      <c r="Q11"/>
    </row>
    <row r="12" spans="1:18" s="167" customFormat="1" ht="15.75" customHeight="1">
      <c r="A12" s="304" t="s">
        <v>1</v>
      </c>
      <c r="B12" s="175">
        <v>441494</v>
      </c>
      <c r="C12" s="175">
        <v>427984</v>
      </c>
      <c r="D12" s="175">
        <v>12380</v>
      </c>
      <c r="E12" s="248"/>
      <c r="F12" s="175">
        <v>262</v>
      </c>
      <c r="G12" s="248"/>
      <c r="H12" s="175">
        <v>213</v>
      </c>
      <c r="I12" s="175"/>
      <c r="J12" s="175"/>
      <c r="K12" s="175">
        <v>280</v>
      </c>
      <c r="L12" s="175">
        <v>51</v>
      </c>
      <c r="M12" s="248">
        <v>324</v>
      </c>
      <c r="N12"/>
      <c r="O12"/>
      <c r="P12"/>
      <c r="Q12"/>
    </row>
    <row r="13" spans="1:18" s="167" customFormat="1" ht="15.75" customHeight="1">
      <c r="A13" s="304" t="s">
        <v>2</v>
      </c>
      <c r="B13" s="175">
        <v>82906</v>
      </c>
      <c r="C13" s="175">
        <v>78983</v>
      </c>
      <c r="D13" s="175">
        <v>3637</v>
      </c>
      <c r="E13" s="248"/>
      <c r="F13" s="175">
        <v>17</v>
      </c>
      <c r="G13" s="248"/>
      <c r="H13" s="175">
        <v>11</v>
      </c>
      <c r="I13" s="175"/>
      <c r="J13" s="175">
        <v>153</v>
      </c>
      <c r="K13" s="175"/>
      <c r="L13" s="175">
        <v>54</v>
      </c>
      <c r="M13" s="248">
        <v>51</v>
      </c>
      <c r="N13"/>
      <c r="O13"/>
      <c r="P13"/>
      <c r="Q13"/>
    </row>
    <row r="14" spans="1:18" s="167" customFormat="1" ht="15.75" customHeight="1">
      <c r="A14" s="304" t="s">
        <v>3</v>
      </c>
      <c r="B14" s="175">
        <v>44557</v>
      </c>
      <c r="C14" s="175">
        <v>43826</v>
      </c>
      <c r="D14" s="175">
        <v>302</v>
      </c>
      <c r="E14" s="248">
        <v>13</v>
      </c>
      <c r="F14" s="175"/>
      <c r="G14" s="248">
        <v>179</v>
      </c>
      <c r="H14" s="175"/>
      <c r="I14" s="175"/>
      <c r="J14" s="175"/>
      <c r="K14" s="175">
        <v>229</v>
      </c>
      <c r="L14" s="175">
        <v>1</v>
      </c>
      <c r="M14" s="248">
        <v>7</v>
      </c>
      <c r="N14"/>
      <c r="O14"/>
      <c r="P14"/>
      <c r="Q14"/>
    </row>
    <row r="15" spans="1:18" s="167" customFormat="1" ht="15.75" customHeight="1">
      <c r="A15" s="304" t="s">
        <v>201</v>
      </c>
      <c r="B15" s="175">
        <v>319766</v>
      </c>
      <c r="C15" s="175">
        <v>316169</v>
      </c>
      <c r="D15" s="175">
        <v>2733</v>
      </c>
      <c r="E15" s="248"/>
      <c r="F15" s="175">
        <v>139</v>
      </c>
      <c r="G15" s="248"/>
      <c r="H15" s="175">
        <v>10</v>
      </c>
      <c r="I15" s="175"/>
      <c r="J15" s="175"/>
      <c r="K15" s="175">
        <v>641</v>
      </c>
      <c r="L15" s="175">
        <v>13</v>
      </c>
      <c r="M15" s="248">
        <v>61</v>
      </c>
      <c r="N15"/>
      <c r="O15"/>
      <c r="P15"/>
      <c r="Q15"/>
    </row>
    <row r="16" spans="1:18" s="167" customFormat="1" ht="15.75" customHeight="1">
      <c r="A16" s="304" t="s">
        <v>5</v>
      </c>
      <c r="B16" s="175">
        <v>60094</v>
      </c>
      <c r="C16" s="175">
        <v>54290</v>
      </c>
      <c r="D16" s="175">
        <v>2301</v>
      </c>
      <c r="E16" s="248">
        <v>37</v>
      </c>
      <c r="F16" s="175">
        <v>12</v>
      </c>
      <c r="G16" s="248">
        <v>412</v>
      </c>
      <c r="H16" s="175">
        <v>18</v>
      </c>
      <c r="I16" s="175"/>
      <c r="J16" s="175">
        <v>3007</v>
      </c>
      <c r="K16" s="175"/>
      <c r="L16" s="175">
        <v>2</v>
      </c>
      <c r="M16" s="248">
        <v>15</v>
      </c>
      <c r="N16"/>
      <c r="O16"/>
      <c r="P16"/>
      <c r="Q16"/>
    </row>
    <row r="17" spans="1:17" s="167" customFormat="1" ht="15.75" customHeight="1">
      <c r="A17" s="304" t="s">
        <v>6</v>
      </c>
      <c r="B17" s="175">
        <v>95720</v>
      </c>
      <c r="C17" s="175">
        <v>79212</v>
      </c>
      <c r="D17" s="175">
        <v>1506</v>
      </c>
      <c r="E17" s="248">
        <v>145</v>
      </c>
      <c r="F17" s="175">
        <v>58</v>
      </c>
      <c r="G17" s="248">
        <v>2143</v>
      </c>
      <c r="H17" s="175">
        <v>17</v>
      </c>
      <c r="I17" s="175">
        <v>1</v>
      </c>
      <c r="J17" s="175">
        <v>12567</v>
      </c>
      <c r="K17" s="175"/>
      <c r="L17" s="175">
        <v>30</v>
      </c>
      <c r="M17" s="248">
        <v>41</v>
      </c>
      <c r="N17"/>
      <c r="O17"/>
      <c r="P17"/>
      <c r="Q17"/>
    </row>
    <row r="18" spans="1:17" s="167" customFormat="1" ht="15.75" customHeight="1">
      <c r="A18" s="304" t="s">
        <v>7</v>
      </c>
      <c r="B18" s="175">
        <v>412131</v>
      </c>
      <c r="C18" s="175">
        <v>407267</v>
      </c>
      <c r="D18" s="175">
        <v>3718</v>
      </c>
      <c r="E18" s="248"/>
      <c r="F18" s="175">
        <v>147</v>
      </c>
      <c r="G18" s="248"/>
      <c r="H18" s="175">
        <v>41</v>
      </c>
      <c r="I18" s="175"/>
      <c r="J18" s="175"/>
      <c r="K18" s="175">
        <v>350</v>
      </c>
      <c r="L18" s="175">
        <v>271</v>
      </c>
      <c r="M18" s="248">
        <v>337</v>
      </c>
      <c r="N18"/>
      <c r="O18"/>
      <c r="P18"/>
      <c r="Q18"/>
    </row>
    <row r="19" spans="1:17" s="167" customFormat="1" ht="15.75" customHeight="1">
      <c r="A19" s="304" t="s">
        <v>391</v>
      </c>
      <c r="B19" s="175">
        <v>732089</v>
      </c>
      <c r="C19" s="175">
        <v>719357</v>
      </c>
      <c r="D19" s="175"/>
      <c r="E19" s="248"/>
      <c r="F19" s="175">
        <v>11829</v>
      </c>
      <c r="G19" s="248"/>
      <c r="H19" s="175">
        <v>17</v>
      </c>
      <c r="I19" s="175"/>
      <c r="J19" s="175"/>
      <c r="K19" s="175"/>
      <c r="L19" s="175">
        <v>1</v>
      </c>
      <c r="M19" s="248">
        <v>885</v>
      </c>
      <c r="N19"/>
      <c r="O19"/>
      <c r="P19"/>
      <c r="Q19"/>
    </row>
    <row r="20" spans="1:17" s="167" customFormat="1" ht="15.75" customHeight="1">
      <c r="A20" s="304" t="s">
        <v>393</v>
      </c>
      <c r="B20" s="175">
        <v>759570</v>
      </c>
      <c r="C20" s="175">
        <v>755565</v>
      </c>
      <c r="D20" s="175">
        <v>31</v>
      </c>
      <c r="E20" s="248"/>
      <c r="F20" s="175">
        <v>3109</v>
      </c>
      <c r="G20" s="248"/>
      <c r="H20" s="175">
        <v>29</v>
      </c>
      <c r="I20" s="175"/>
      <c r="J20" s="175"/>
      <c r="K20" s="175">
        <v>24</v>
      </c>
      <c r="L20" s="175">
        <v>1</v>
      </c>
      <c r="M20" s="248">
        <v>811</v>
      </c>
      <c r="N20"/>
      <c r="O20"/>
      <c r="P20"/>
      <c r="Q20"/>
    </row>
    <row r="21" spans="1:17" s="167" customFormat="1" ht="15.75" customHeight="1">
      <c r="A21" s="304" t="s">
        <v>8</v>
      </c>
      <c r="B21" s="175">
        <v>97578</v>
      </c>
      <c r="C21" s="175">
        <v>96146</v>
      </c>
      <c r="D21" s="175">
        <v>1025</v>
      </c>
      <c r="E21" s="248"/>
      <c r="F21" s="175">
        <v>153</v>
      </c>
      <c r="G21" s="248"/>
      <c r="H21" s="175">
        <v>9</v>
      </c>
      <c r="I21" s="175"/>
      <c r="J21" s="175"/>
      <c r="K21" s="175">
        <v>196</v>
      </c>
      <c r="L21" s="175">
        <v>27</v>
      </c>
      <c r="M21" s="248">
        <v>22</v>
      </c>
      <c r="N21"/>
      <c r="O21"/>
      <c r="P21"/>
      <c r="Q21"/>
    </row>
    <row r="22" spans="1:17" s="167" customFormat="1" ht="15.75" customHeight="1">
      <c r="A22" s="304" t="s">
        <v>9</v>
      </c>
      <c r="B22" s="175">
        <v>429828</v>
      </c>
      <c r="C22" s="175">
        <v>414553</v>
      </c>
      <c r="D22" s="175">
        <v>14528</v>
      </c>
      <c r="E22" s="248"/>
      <c r="F22" s="175">
        <v>533</v>
      </c>
      <c r="G22" s="248"/>
      <c r="H22" s="175">
        <v>86</v>
      </c>
      <c r="I22" s="175"/>
      <c r="J22" s="175"/>
      <c r="K22" s="175"/>
      <c r="L22" s="175">
        <v>11</v>
      </c>
      <c r="M22" s="248">
        <v>117</v>
      </c>
      <c r="N22"/>
      <c r="O22"/>
      <c r="P22"/>
      <c r="Q22"/>
    </row>
    <row r="23" spans="1:17" s="167" customFormat="1" ht="15.75" customHeight="1">
      <c r="A23" s="304" t="s">
        <v>10</v>
      </c>
      <c r="B23" s="175">
        <v>62071</v>
      </c>
      <c r="C23" s="175">
        <v>60895</v>
      </c>
      <c r="D23" s="175">
        <v>198</v>
      </c>
      <c r="E23" s="248"/>
      <c r="F23" s="175">
        <v>81</v>
      </c>
      <c r="G23" s="248"/>
      <c r="H23" s="175">
        <v>22</v>
      </c>
      <c r="I23" s="175"/>
      <c r="J23" s="175">
        <v>121</v>
      </c>
      <c r="K23" s="175">
        <v>453</v>
      </c>
      <c r="L23" s="175">
        <v>32</v>
      </c>
      <c r="M23" s="248">
        <v>269</v>
      </c>
      <c r="N23"/>
      <c r="O23"/>
      <c r="P23"/>
      <c r="Q23"/>
    </row>
    <row r="24" spans="1:17" s="167" customFormat="1" ht="15.75" customHeight="1">
      <c r="A24" s="304" t="s">
        <v>11</v>
      </c>
      <c r="B24" s="175">
        <v>101049</v>
      </c>
      <c r="C24" s="175">
        <v>99587</v>
      </c>
      <c r="D24" s="175">
        <v>752</v>
      </c>
      <c r="E24" s="248"/>
      <c r="F24" s="175">
        <v>43</v>
      </c>
      <c r="G24" s="248"/>
      <c r="H24" s="175">
        <v>36</v>
      </c>
      <c r="I24" s="175"/>
      <c r="J24" s="175"/>
      <c r="K24" s="175">
        <v>582</v>
      </c>
      <c r="L24" s="175">
        <v>2</v>
      </c>
      <c r="M24" s="248">
        <v>47</v>
      </c>
      <c r="N24"/>
      <c r="O24"/>
      <c r="P24"/>
      <c r="Q24"/>
    </row>
    <row r="25" spans="1:17" s="167" customFormat="1" ht="15.75" customHeight="1">
      <c r="A25" s="304" t="s">
        <v>12</v>
      </c>
      <c r="B25" s="175">
        <v>821204</v>
      </c>
      <c r="C25" s="175">
        <v>713709</v>
      </c>
      <c r="D25" s="175">
        <v>26705</v>
      </c>
      <c r="E25" s="248">
        <v>334</v>
      </c>
      <c r="F25" s="175">
        <v>1146</v>
      </c>
      <c r="G25" s="248">
        <v>4575</v>
      </c>
      <c r="H25" s="175">
        <v>94</v>
      </c>
      <c r="I25" s="175">
        <v>7406</v>
      </c>
      <c r="J25" s="175">
        <v>65437</v>
      </c>
      <c r="K25" s="175">
        <v>1389</v>
      </c>
      <c r="L25" s="175">
        <v>104</v>
      </c>
      <c r="M25" s="248">
        <v>305</v>
      </c>
      <c r="N25"/>
      <c r="O25"/>
      <c r="P25"/>
      <c r="Q25"/>
    </row>
    <row r="26" spans="1:17" s="167" customFormat="1" ht="15.75" customHeight="1">
      <c r="A26" s="304" t="s">
        <v>202</v>
      </c>
      <c r="B26" s="175">
        <v>412095</v>
      </c>
      <c r="C26" s="175">
        <v>411681</v>
      </c>
      <c r="D26" s="175">
        <v>215</v>
      </c>
      <c r="E26" s="248"/>
      <c r="F26" s="175"/>
      <c r="G26" s="248"/>
      <c r="H26" s="175">
        <v>41</v>
      </c>
      <c r="I26" s="175"/>
      <c r="J26" s="175"/>
      <c r="K26" s="175"/>
      <c r="L26" s="175">
        <v>1</v>
      </c>
      <c r="M26" s="248">
        <v>157</v>
      </c>
      <c r="N26"/>
      <c r="O26"/>
      <c r="P26"/>
      <c r="Q26"/>
    </row>
    <row r="27" spans="1:17" s="167" customFormat="1" ht="15.75" customHeight="1">
      <c r="A27" s="304" t="s">
        <v>203</v>
      </c>
      <c r="B27" s="175">
        <v>290221</v>
      </c>
      <c r="C27" s="175">
        <v>287991</v>
      </c>
      <c r="D27" s="175">
        <v>1881</v>
      </c>
      <c r="E27" s="248"/>
      <c r="F27" s="175">
        <v>276</v>
      </c>
      <c r="G27" s="248"/>
      <c r="H27" s="175">
        <v>13</v>
      </c>
      <c r="I27" s="175"/>
      <c r="J27" s="175"/>
      <c r="K27" s="175"/>
      <c r="L27" s="175">
        <v>1</v>
      </c>
      <c r="M27" s="248">
        <v>59</v>
      </c>
      <c r="N27"/>
      <c r="O27"/>
      <c r="P27"/>
      <c r="Q27"/>
    </row>
    <row r="28" spans="1:17" s="167" customFormat="1" ht="15.75" customHeight="1">
      <c r="A28" s="304" t="s">
        <v>204</v>
      </c>
      <c r="B28" s="175">
        <v>196606</v>
      </c>
      <c r="C28" s="175">
        <v>175601</v>
      </c>
      <c r="D28" s="175">
        <v>17651</v>
      </c>
      <c r="E28" s="248">
        <v>120</v>
      </c>
      <c r="F28" s="175">
        <v>653</v>
      </c>
      <c r="G28" s="248">
        <v>1602</v>
      </c>
      <c r="H28" s="175">
        <v>103</v>
      </c>
      <c r="I28" s="175"/>
      <c r="J28" s="175"/>
      <c r="K28" s="175">
        <v>617</v>
      </c>
      <c r="L28" s="175">
        <v>85</v>
      </c>
      <c r="M28" s="248">
        <v>174</v>
      </c>
      <c r="N28"/>
      <c r="O28"/>
      <c r="P28"/>
      <c r="Q28"/>
    </row>
    <row r="29" spans="1:17" s="167" customFormat="1" ht="15.75" customHeight="1">
      <c r="A29" s="304" t="s">
        <v>16</v>
      </c>
      <c r="B29" s="175">
        <v>93093</v>
      </c>
      <c r="C29" s="175">
        <v>89280</v>
      </c>
      <c r="D29" s="175">
        <v>1139</v>
      </c>
      <c r="E29" s="248">
        <v>93</v>
      </c>
      <c r="F29" s="175">
        <v>93</v>
      </c>
      <c r="G29" s="248">
        <v>1784</v>
      </c>
      <c r="H29" s="175">
        <v>52</v>
      </c>
      <c r="I29" s="175"/>
      <c r="J29" s="175">
        <v>301</v>
      </c>
      <c r="K29" s="175">
        <v>254</v>
      </c>
      <c r="L29" s="175">
        <v>2</v>
      </c>
      <c r="M29" s="248">
        <v>95</v>
      </c>
      <c r="N29"/>
      <c r="O29"/>
      <c r="P29"/>
      <c r="Q29"/>
    </row>
    <row r="30" spans="1:17" s="167" customFormat="1" ht="15.75" customHeight="1">
      <c r="A30" s="304" t="s">
        <v>17</v>
      </c>
      <c r="B30" s="175">
        <v>74274</v>
      </c>
      <c r="C30" s="175">
        <v>67681</v>
      </c>
      <c r="D30" s="175">
        <v>2655</v>
      </c>
      <c r="E30" s="248">
        <v>26</v>
      </c>
      <c r="F30" s="175">
        <v>20</v>
      </c>
      <c r="G30" s="248">
        <v>733</v>
      </c>
      <c r="H30" s="175">
        <v>14</v>
      </c>
      <c r="I30" s="175"/>
      <c r="J30" s="175">
        <v>2250</v>
      </c>
      <c r="K30" s="175"/>
      <c r="L30" s="175">
        <v>804</v>
      </c>
      <c r="M30" s="248">
        <v>91</v>
      </c>
      <c r="N30"/>
      <c r="O30"/>
      <c r="P30"/>
      <c r="Q30"/>
    </row>
    <row r="31" spans="1:17" s="167" customFormat="1" ht="15.75" customHeight="1">
      <c r="A31" s="304" t="s">
        <v>18</v>
      </c>
      <c r="B31" s="175">
        <v>665610</v>
      </c>
      <c r="C31" s="175">
        <v>657784</v>
      </c>
      <c r="D31" s="175">
        <v>879</v>
      </c>
      <c r="E31" s="248"/>
      <c r="F31" s="175">
        <v>5364</v>
      </c>
      <c r="G31" s="248"/>
      <c r="H31" s="175">
        <v>26</v>
      </c>
      <c r="I31" s="175"/>
      <c r="J31" s="175">
        <v>440</v>
      </c>
      <c r="K31" s="175">
        <v>1012</v>
      </c>
      <c r="L31" s="175">
        <v>14</v>
      </c>
      <c r="M31" s="248">
        <v>91</v>
      </c>
      <c r="N31"/>
      <c r="O31"/>
      <c r="P31"/>
      <c r="Q31"/>
    </row>
    <row r="32" spans="1:17" s="167" customFormat="1" ht="15.75" customHeight="1">
      <c r="A32" s="304" t="s">
        <v>19</v>
      </c>
      <c r="B32" s="175">
        <v>92202</v>
      </c>
      <c r="C32" s="175">
        <v>77308</v>
      </c>
      <c r="D32" s="175">
        <v>347</v>
      </c>
      <c r="E32" s="248">
        <v>17</v>
      </c>
      <c r="F32" s="175">
        <v>166</v>
      </c>
      <c r="G32" s="248">
        <v>365</v>
      </c>
      <c r="H32" s="175">
        <v>7</v>
      </c>
      <c r="I32" s="175">
        <v>13854</v>
      </c>
      <c r="J32" s="175"/>
      <c r="K32" s="175">
        <v>109</v>
      </c>
      <c r="L32" s="175"/>
      <c r="M32" s="248">
        <v>29</v>
      </c>
      <c r="N32"/>
      <c r="O32"/>
      <c r="P32"/>
      <c r="Q32"/>
    </row>
    <row r="33" spans="1:39" s="167" customFormat="1" ht="15.75" customHeight="1">
      <c r="A33" s="304" t="s">
        <v>20</v>
      </c>
      <c r="B33" s="175">
        <v>249768</v>
      </c>
      <c r="C33" s="175">
        <v>244029</v>
      </c>
      <c r="D33" s="175">
        <v>4222</v>
      </c>
      <c r="E33" s="248">
        <v>65</v>
      </c>
      <c r="F33" s="175">
        <v>384</v>
      </c>
      <c r="G33" s="248">
        <v>918</v>
      </c>
      <c r="H33" s="175">
        <v>44</v>
      </c>
      <c r="I33" s="175"/>
      <c r="J33" s="175">
        <v>30</v>
      </c>
      <c r="K33" s="175"/>
      <c r="L33" s="175"/>
      <c r="M33" s="248">
        <v>76</v>
      </c>
      <c r="N33"/>
      <c r="O33"/>
      <c r="P33"/>
      <c r="Q33"/>
    </row>
    <row r="34" spans="1:39" s="167" customFormat="1" ht="15.75" customHeight="1">
      <c r="A34" s="304" t="s">
        <v>21</v>
      </c>
      <c r="B34" s="175">
        <v>279040</v>
      </c>
      <c r="C34" s="175">
        <v>271658</v>
      </c>
      <c r="D34" s="175">
        <v>6937</v>
      </c>
      <c r="E34" s="248"/>
      <c r="F34" s="175">
        <v>23</v>
      </c>
      <c r="G34" s="248"/>
      <c r="H34" s="175">
        <v>294</v>
      </c>
      <c r="I34" s="175"/>
      <c r="J34" s="175"/>
      <c r="K34" s="175"/>
      <c r="L34" s="175">
        <v>4</v>
      </c>
      <c r="M34" s="248">
        <v>124</v>
      </c>
      <c r="N34"/>
      <c r="O34"/>
      <c r="P34"/>
      <c r="Q34"/>
    </row>
    <row r="35" spans="1:39" s="167" customFormat="1" ht="15.75" customHeight="1">
      <c r="A35" s="304" t="s">
        <v>22</v>
      </c>
      <c r="B35" s="175">
        <v>192016</v>
      </c>
      <c r="C35" s="175">
        <v>188986</v>
      </c>
      <c r="D35" s="175">
        <v>12</v>
      </c>
      <c r="E35" s="248">
        <v>74</v>
      </c>
      <c r="F35" s="175">
        <v>20</v>
      </c>
      <c r="G35" s="248">
        <v>624</v>
      </c>
      <c r="H35" s="175">
        <v>1</v>
      </c>
      <c r="I35" s="175"/>
      <c r="J35" s="175"/>
      <c r="K35" s="175">
        <v>2254</v>
      </c>
      <c r="L35" s="175">
        <v>1</v>
      </c>
      <c r="M35" s="248">
        <v>44</v>
      </c>
      <c r="N35"/>
      <c r="O35"/>
      <c r="P35"/>
      <c r="Q35"/>
    </row>
    <row r="36" spans="1:39" s="167" customFormat="1" ht="15.75" customHeight="1">
      <c r="A36" s="304" t="s">
        <v>23</v>
      </c>
      <c r="B36" s="175">
        <v>190306</v>
      </c>
      <c r="C36" s="175">
        <v>175257</v>
      </c>
      <c r="D36" s="175">
        <v>2834</v>
      </c>
      <c r="E36" s="248">
        <v>47</v>
      </c>
      <c r="F36" s="175">
        <v>33</v>
      </c>
      <c r="G36" s="248">
        <v>1965</v>
      </c>
      <c r="H36" s="175">
        <v>9</v>
      </c>
      <c r="I36" s="175"/>
      <c r="J36" s="175">
        <v>10142</v>
      </c>
      <c r="K36" s="175"/>
      <c r="L36" s="175"/>
      <c r="M36" s="248">
        <v>19</v>
      </c>
      <c r="N36"/>
      <c r="O36"/>
      <c r="P36"/>
      <c r="Q36"/>
    </row>
    <row r="37" spans="1:39" s="167" customFormat="1" ht="15.75" customHeight="1">
      <c r="A37" s="304" t="s">
        <v>24</v>
      </c>
      <c r="B37" s="175">
        <v>251130</v>
      </c>
      <c r="C37" s="175">
        <v>225530</v>
      </c>
      <c r="D37" s="175">
        <v>24425</v>
      </c>
      <c r="E37" s="248">
        <v>2</v>
      </c>
      <c r="F37" s="175">
        <v>488</v>
      </c>
      <c r="G37" s="248">
        <v>26</v>
      </c>
      <c r="H37" s="175">
        <v>230</v>
      </c>
      <c r="I37" s="175"/>
      <c r="J37" s="175"/>
      <c r="K37" s="175"/>
      <c r="L37" s="175">
        <v>268</v>
      </c>
      <c r="M37" s="248">
        <v>161</v>
      </c>
      <c r="N37"/>
      <c r="O37"/>
      <c r="P37"/>
      <c r="Q37"/>
    </row>
    <row r="38" spans="1:39" s="167" customFormat="1" ht="15.75" customHeight="1">
      <c r="A38" s="304" t="s">
        <v>25</v>
      </c>
      <c r="B38" s="175">
        <v>254180</v>
      </c>
      <c r="C38" s="175">
        <v>242778</v>
      </c>
      <c r="D38" s="175">
        <v>10690</v>
      </c>
      <c r="E38" s="248"/>
      <c r="F38" s="175">
        <v>121</v>
      </c>
      <c r="G38" s="248"/>
      <c r="H38" s="175">
        <v>63</v>
      </c>
      <c r="I38" s="175"/>
      <c r="J38" s="175"/>
      <c r="K38" s="175">
        <v>332</v>
      </c>
      <c r="L38" s="175">
        <v>77</v>
      </c>
      <c r="M38" s="248">
        <v>119</v>
      </c>
      <c r="N38"/>
      <c r="O38"/>
      <c r="P38"/>
      <c r="Q38"/>
    </row>
    <row r="39" spans="1:39" s="167" customFormat="1" ht="15.75" customHeight="1">
      <c r="A39" s="304" t="s">
        <v>26</v>
      </c>
      <c r="B39" s="175">
        <v>69604</v>
      </c>
      <c r="C39" s="175">
        <v>66844</v>
      </c>
      <c r="D39" s="175">
        <v>705</v>
      </c>
      <c r="E39" s="248">
        <v>30</v>
      </c>
      <c r="F39" s="175">
        <v>80</v>
      </c>
      <c r="G39" s="248">
        <v>1202</v>
      </c>
      <c r="H39" s="175">
        <v>1</v>
      </c>
      <c r="I39" s="175"/>
      <c r="J39" s="175">
        <v>734</v>
      </c>
      <c r="K39" s="175"/>
      <c r="L39" s="175">
        <v>1</v>
      </c>
      <c r="M39" s="248">
        <v>7</v>
      </c>
      <c r="N39"/>
      <c r="O39"/>
      <c r="P39"/>
      <c r="Q39"/>
    </row>
    <row r="40" spans="1:39" s="167" customFormat="1" ht="15.75" customHeight="1">
      <c r="A40" s="304" t="s">
        <v>27</v>
      </c>
      <c r="B40" s="175">
        <v>274898</v>
      </c>
      <c r="C40" s="175">
        <v>271295</v>
      </c>
      <c r="D40" s="175">
        <v>1039</v>
      </c>
      <c r="E40" s="248">
        <v>196</v>
      </c>
      <c r="F40" s="175">
        <v>53</v>
      </c>
      <c r="G40" s="248">
        <v>1424</v>
      </c>
      <c r="H40" s="175">
        <v>139</v>
      </c>
      <c r="I40" s="175"/>
      <c r="J40" s="175">
        <v>580</v>
      </c>
      <c r="K40" s="175"/>
      <c r="L40" s="175">
        <v>73</v>
      </c>
      <c r="M40" s="248">
        <v>99</v>
      </c>
      <c r="N40"/>
      <c r="O40"/>
      <c r="P40"/>
      <c r="Q40"/>
    </row>
    <row r="41" spans="1:39" s="167" customFormat="1" ht="15.75" customHeight="1">
      <c r="A41" s="304" t="s">
        <v>28</v>
      </c>
      <c r="B41" s="175">
        <v>46726</v>
      </c>
      <c r="C41" s="175">
        <v>46313</v>
      </c>
      <c r="D41" s="175">
        <v>243</v>
      </c>
      <c r="E41" s="248"/>
      <c r="F41" s="175">
        <v>12</v>
      </c>
      <c r="G41" s="248"/>
      <c r="H41" s="175">
        <v>13</v>
      </c>
      <c r="I41" s="175"/>
      <c r="J41" s="175"/>
      <c r="K41" s="175">
        <v>117</v>
      </c>
      <c r="L41" s="175">
        <v>1</v>
      </c>
      <c r="M41" s="248">
        <v>27</v>
      </c>
      <c r="N41"/>
      <c r="O41"/>
      <c r="P41"/>
      <c r="Q41"/>
    </row>
    <row r="42" spans="1:39" s="167" customFormat="1" ht="15.75" customHeight="1">
      <c r="A42" s="304" t="s">
        <v>29</v>
      </c>
      <c r="B42" s="175">
        <v>210617</v>
      </c>
      <c r="C42" s="175">
        <v>145666</v>
      </c>
      <c r="D42" s="175">
        <v>1342</v>
      </c>
      <c r="E42" s="248">
        <v>375</v>
      </c>
      <c r="F42" s="175">
        <v>325</v>
      </c>
      <c r="G42" s="248">
        <v>3532</v>
      </c>
      <c r="H42" s="175">
        <v>8</v>
      </c>
      <c r="I42" s="175">
        <v>55351</v>
      </c>
      <c r="J42" s="175">
        <v>2625</v>
      </c>
      <c r="K42" s="175">
        <v>1326</v>
      </c>
      <c r="L42" s="175">
        <v>15</v>
      </c>
      <c r="M42" s="248">
        <v>52</v>
      </c>
      <c r="N42"/>
      <c r="O42"/>
      <c r="P42"/>
      <c r="Q42"/>
    </row>
    <row r="43" spans="1:39" s="167" customFormat="1" ht="15.75" customHeight="1">
      <c r="A43" s="304" t="s">
        <v>30</v>
      </c>
      <c r="B43" s="175">
        <v>87462</v>
      </c>
      <c r="C43" s="175">
        <v>76410</v>
      </c>
      <c r="D43" s="175">
        <v>378</v>
      </c>
      <c r="E43" s="248">
        <v>941</v>
      </c>
      <c r="F43" s="175"/>
      <c r="G43" s="248">
        <v>5158</v>
      </c>
      <c r="H43" s="175">
        <v>8</v>
      </c>
      <c r="I43" s="175">
        <v>2452</v>
      </c>
      <c r="J43" s="175">
        <v>1079</v>
      </c>
      <c r="K43" s="175">
        <v>1025</v>
      </c>
      <c r="L43" s="175">
        <v>2</v>
      </c>
      <c r="M43" s="248">
        <v>9</v>
      </c>
      <c r="N43"/>
      <c r="O43"/>
      <c r="P43"/>
      <c r="Q43"/>
    </row>
    <row r="44" spans="1:39" s="167" customFormat="1" ht="15.75" customHeight="1">
      <c r="A44" s="304" t="s">
        <v>31</v>
      </c>
      <c r="B44" s="175">
        <v>161775</v>
      </c>
      <c r="C44" s="175">
        <v>133085</v>
      </c>
      <c r="D44" s="175">
        <v>710</v>
      </c>
      <c r="E44" s="248"/>
      <c r="F44" s="175">
        <v>198</v>
      </c>
      <c r="G44" s="248"/>
      <c r="H44" s="175">
        <v>4</v>
      </c>
      <c r="I44" s="175">
        <v>2571</v>
      </c>
      <c r="J44" s="175">
        <v>25180</v>
      </c>
      <c r="K44" s="175"/>
      <c r="L44" s="175">
        <v>1</v>
      </c>
      <c r="M44" s="248">
        <v>26</v>
      </c>
      <c r="N44"/>
      <c r="O44"/>
      <c r="P44"/>
      <c r="Q44"/>
    </row>
    <row r="45" spans="1:39" s="167" customFormat="1" ht="15.75" customHeight="1" thickBot="1">
      <c r="A45" s="304" t="s">
        <v>32</v>
      </c>
      <c r="B45" s="175">
        <v>76637</v>
      </c>
      <c r="C45" s="175">
        <v>73680</v>
      </c>
      <c r="D45" s="175">
        <v>2615</v>
      </c>
      <c r="E45" s="248"/>
      <c r="F45" s="175">
        <v>27</v>
      </c>
      <c r="G45" s="248"/>
      <c r="H45" s="175">
        <v>3</v>
      </c>
      <c r="I45" s="175"/>
      <c r="J45" s="175"/>
      <c r="K45" s="175">
        <v>250</v>
      </c>
      <c r="L45" s="175">
        <v>30</v>
      </c>
      <c r="M45" s="248">
        <v>32</v>
      </c>
      <c r="N45"/>
      <c r="O45"/>
      <c r="P45"/>
      <c r="Q45"/>
    </row>
    <row r="46" spans="1:39" s="167" customFormat="1" ht="15.75" customHeight="1" thickTop="1">
      <c r="A46" s="402"/>
      <c r="B46" s="381"/>
      <c r="C46" s="381"/>
      <c r="D46" s="381"/>
      <c r="E46" s="442"/>
      <c r="F46" s="381"/>
      <c r="G46" s="442"/>
      <c r="H46" s="381"/>
      <c r="I46" s="381"/>
      <c r="J46" s="381"/>
      <c r="K46" s="381"/>
      <c r="L46" s="442"/>
      <c r="M46" s="381"/>
      <c r="N46"/>
      <c r="O46"/>
      <c r="P46"/>
      <c r="Q46"/>
    </row>
    <row r="47" spans="1:39" s="4" customFormat="1" ht="18.75" customHeight="1">
      <c r="A47" s="325" t="s">
        <v>537</v>
      </c>
      <c r="B47" s="325"/>
      <c r="C47" s="325"/>
      <c r="D47" s="325"/>
      <c r="E47" s="325"/>
      <c r="F47" s="325"/>
      <c r="G47" s="325"/>
      <c r="H47" s="325"/>
      <c r="I47" s="325"/>
      <c r="J47" s="325"/>
      <c r="K47" s="325"/>
      <c r="L47" s="325"/>
      <c r="M47" s="325"/>
      <c r="N47"/>
      <c r="O47"/>
      <c r="P47"/>
      <c r="Q47"/>
      <c r="R47" s="325"/>
      <c r="S47" s="325"/>
      <c r="T47" s="325"/>
      <c r="U47" s="325"/>
      <c r="V47" s="325"/>
      <c r="W47" s="325"/>
      <c r="X47" s="325"/>
      <c r="Y47" s="325"/>
      <c r="Z47" s="325"/>
      <c r="AA47" s="325"/>
      <c r="AB47" s="325"/>
      <c r="AC47" s="325"/>
      <c r="AD47" s="325"/>
      <c r="AE47" s="325"/>
      <c r="AF47" s="325"/>
      <c r="AG47" s="325"/>
      <c r="AH47" s="325"/>
      <c r="AI47" s="325"/>
      <c r="AJ47" s="325"/>
      <c r="AK47" s="325"/>
      <c r="AL47" s="325"/>
      <c r="AM47" s="325"/>
    </row>
    <row r="48" spans="1:39" s="232" customFormat="1" ht="15.75" customHeight="1">
      <c r="A48" s="205" t="s">
        <v>438</v>
      </c>
      <c r="B48" s="205"/>
      <c r="C48" s="206"/>
      <c r="D48" s="206"/>
      <c r="E48" s="206"/>
      <c r="F48" s="206"/>
      <c r="G48" s="196"/>
      <c r="H48" s="196"/>
      <c r="I48" s="208"/>
      <c r="J48" s="196"/>
      <c r="K48" s="196"/>
      <c r="L48" s="196"/>
      <c r="M48" s="196"/>
      <c r="N48"/>
      <c r="O48"/>
      <c r="P48"/>
      <c r="Q48"/>
    </row>
    <row r="49" spans="1:17" s="167" customFormat="1" ht="15.75" customHeight="1">
      <c r="A49" s="577" t="s">
        <v>455</v>
      </c>
      <c r="B49" s="577"/>
      <c r="C49" s="577"/>
      <c r="D49" s="577"/>
      <c r="E49" s="577"/>
      <c r="F49" s="577"/>
      <c r="G49" s="577"/>
      <c r="H49" s="577"/>
      <c r="I49" s="577"/>
      <c r="J49" s="577"/>
      <c r="K49" s="577"/>
      <c r="L49" s="577"/>
      <c r="M49" s="577"/>
      <c r="N49"/>
      <c r="O49"/>
      <c r="P49"/>
      <c r="Q49"/>
    </row>
    <row r="50" spans="1:17" s="167" customFormat="1" ht="15.75" customHeight="1">
      <c r="A50" s="180" t="s">
        <v>185</v>
      </c>
      <c r="B50" s="180"/>
      <c r="C50" s="180"/>
      <c r="D50" s="180"/>
      <c r="E50" s="180"/>
      <c r="F50" s="180"/>
      <c r="G50" s="152"/>
      <c r="H50" s="152"/>
      <c r="I50" s="152"/>
      <c r="J50" s="152"/>
      <c r="K50" s="152"/>
      <c r="L50" s="152"/>
      <c r="M50" s="152"/>
      <c r="N50"/>
      <c r="O50"/>
      <c r="P50"/>
      <c r="Q50"/>
    </row>
    <row r="51" spans="1:17" s="167" customFormat="1" ht="18.75">
      <c r="A51" s="164"/>
      <c r="B51" s="164"/>
      <c r="C51" s="208"/>
      <c r="D51" s="208"/>
      <c r="E51" s="208"/>
      <c r="F51" s="208"/>
      <c r="G51" s="208"/>
      <c r="H51" s="208"/>
      <c r="I51" s="152"/>
      <c r="J51" s="152"/>
      <c r="K51" s="152"/>
      <c r="L51" s="152"/>
      <c r="M51" s="152"/>
      <c r="N51"/>
      <c r="O51"/>
      <c r="P51"/>
      <c r="Q51"/>
    </row>
    <row r="52" spans="1:17" s="167" customFormat="1" ht="18.75">
      <c r="A52" s="164"/>
      <c r="B52" s="164"/>
      <c r="C52" s="208"/>
      <c r="D52" s="208"/>
      <c r="E52" s="208"/>
      <c r="F52" s="208"/>
      <c r="G52" s="208"/>
      <c r="H52" s="208"/>
      <c r="I52" s="152"/>
      <c r="J52" s="152"/>
      <c r="K52" s="152"/>
      <c r="L52" s="152"/>
      <c r="M52" s="152"/>
      <c r="N52"/>
      <c r="O52"/>
      <c r="P52"/>
      <c r="Q52"/>
    </row>
    <row r="53" spans="1:17" s="167" customFormat="1" ht="18.75">
      <c r="A53" s="164"/>
      <c r="B53" s="164"/>
      <c r="C53" s="208"/>
      <c r="D53" s="208"/>
      <c r="E53" s="208"/>
      <c r="F53" s="208"/>
      <c r="G53" s="208"/>
      <c r="H53" s="208"/>
      <c r="I53" s="152"/>
      <c r="J53" s="152"/>
      <c r="K53" s="152"/>
      <c r="L53" s="152"/>
      <c r="M53" s="152"/>
      <c r="N53"/>
      <c r="O53"/>
      <c r="P53"/>
      <c r="Q53"/>
    </row>
    <row r="54" spans="1:17" s="167" customFormat="1" ht="18.75">
      <c r="A54" s="164"/>
      <c r="B54" s="164"/>
      <c r="C54" s="164"/>
      <c r="D54" s="164"/>
      <c r="E54" s="164"/>
      <c r="F54" s="164"/>
      <c r="G54" s="208"/>
      <c r="H54" s="208"/>
      <c r="I54" s="152"/>
      <c r="J54" s="152"/>
      <c r="K54" s="152"/>
      <c r="L54" s="152"/>
      <c r="M54" s="152"/>
      <c r="N54"/>
      <c r="O54"/>
      <c r="P54"/>
      <c r="Q54"/>
    </row>
    <row r="55" spans="1:17" s="167" customFormat="1" ht="18.75">
      <c r="A55" s="164"/>
      <c r="B55" s="164"/>
      <c r="C55" s="164"/>
      <c r="D55" s="164"/>
      <c r="E55" s="164"/>
      <c r="F55" s="164"/>
      <c r="G55" s="208"/>
      <c r="H55" s="208"/>
      <c r="I55" s="152"/>
      <c r="J55" s="152"/>
      <c r="K55" s="152"/>
      <c r="L55" s="152"/>
      <c r="M55" s="152"/>
      <c r="N55"/>
      <c r="O55"/>
      <c r="P55"/>
      <c r="Q55"/>
    </row>
    <row r="56" spans="1:17" s="167" customFormat="1" ht="18.75">
      <c r="A56" s="164"/>
      <c r="B56" s="164"/>
      <c r="C56" s="164"/>
      <c r="D56" s="164"/>
      <c r="E56" s="164"/>
      <c r="F56" s="164"/>
      <c r="G56" s="208"/>
      <c r="H56" s="208"/>
      <c r="I56" s="152"/>
      <c r="J56" s="152"/>
      <c r="K56" s="152"/>
      <c r="L56" s="152"/>
      <c r="M56" s="152"/>
      <c r="N56"/>
      <c r="O56"/>
      <c r="P56"/>
      <c r="Q56"/>
    </row>
    <row r="57" spans="1:17" s="167" customFormat="1" ht="18.75">
      <c r="A57" s="164"/>
      <c r="B57" s="164"/>
      <c r="C57" s="164"/>
      <c r="D57" s="164"/>
      <c r="E57" s="164"/>
      <c r="F57" s="164"/>
      <c r="G57" s="208"/>
      <c r="H57" s="208"/>
      <c r="I57" s="152"/>
      <c r="J57" s="152"/>
      <c r="K57" s="152"/>
      <c r="L57" s="152"/>
      <c r="M57" s="152"/>
      <c r="N57"/>
      <c r="O57"/>
      <c r="P57"/>
      <c r="Q57"/>
    </row>
    <row r="58" spans="1:17" s="167" customFormat="1" ht="18.75">
      <c r="A58" s="164"/>
      <c r="B58" s="164"/>
      <c r="C58" s="164"/>
      <c r="D58" s="164"/>
      <c r="E58" s="164"/>
      <c r="F58" s="164"/>
      <c r="G58" s="208"/>
      <c r="H58" s="208"/>
      <c r="I58" s="152"/>
      <c r="J58" s="152"/>
      <c r="K58" s="152"/>
      <c r="L58" s="152"/>
      <c r="M58" s="152"/>
      <c r="N58"/>
      <c r="O58"/>
      <c r="P58"/>
      <c r="Q58"/>
    </row>
    <row r="59" spans="1:17" s="167" customFormat="1" ht="18.75">
      <c r="A59" s="164"/>
      <c r="B59" s="164"/>
      <c r="C59" s="164"/>
      <c r="D59" s="164"/>
      <c r="E59" s="164"/>
      <c r="F59" s="164"/>
      <c r="G59" s="208"/>
      <c r="H59" s="208"/>
      <c r="I59" s="152"/>
      <c r="J59" s="152"/>
      <c r="K59" s="152"/>
      <c r="L59" s="152"/>
      <c r="M59" s="152"/>
      <c r="N59"/>
      <c r="O59"/>
      <c r="P59"/>
      <c r="Q59"/>
    </row>
    <row r="60" spans="1:17" s="167" customFormat="1" ht="18.75">
      <c r="A60" s="164"/>
      <c r="B60" s="164"/>
      <c r="C60" s="164"/>
      <c r="D60" s="164"/>
      <c r="E60" s="164"/>
      <c r="F60" s="164"/>
      <c r="G60" s="208"/>
      <c r="H60" s="208"/>
      <c r="I60" s="152"/>
      <c r="J60" s="152"/>
      <c r="K60" s="152"/>
      <c r="L60" s="152"/>
      <c r="M60" s="152"/>
      <c r="N60"/>
      <c r="O60"/>
      <c r="P60"/>
      <c r="Q60"/>
    </row>
    <row r="61" spans="1:17" s="167" customFormat="1" ht="18.75">
      <c r="A61" s="164"/>
      <c r="B61" s="164"/>
      <c r="C61" s="164"/>
      <c r="D61" s="164"/>
      <c r="E61" s="164"/>
      <c r="F61" s="164"/>
      <c r="G61" s="208"/>
      <c r="H61" s="208"/>
      <c r="I61" s="152"/>
      <c r="J61" s="152"/>
      <c r="K61" s="152"/>
      <c r="L61" s="152"/>
      <c r="M61" s="152"/>
      <c r="N61"/>
      <c r="O61"/>
      <c r="P61"/>
      <c r="Q61"/>
    </row>
    <row r="62" spans="1:17" s="167" customFormat="1" ht="18.75">
      <c r="A62" s="164"/>
      <c r="B62" s="164"/>
      <c r="C62" s="164"/>
      <c r="D62" s="164"/>
      <c r="E62" s="164"/>
      <c r="F62" s="164"/>
      <c r="G62" s="208"/>
      <c r="H62" s="208"/>
      <c r="I62" s="152"/>
      <c r="J62" s="152"/>
      <c r="K62" s="152"/>
      <c r="L62" s="152"/>
      <c r="M62" s="152"/>
      <c r="N62"/>
      <c r="O62"/>
      <c r="P62"/>
      <c r="Q62"/>
    </row>
    <row r="63" spans="1:17" s="167" customFormat="1" ht="18.75">
      <c r="A63" s="164"/>
      <c r="B63" s="164"/>
      <c r="C63" s="164"/>
      <c r="D63" s="164"/>
      <c r="E63" s="164"/>
      <c r="F63" s="164"/>
      <c r="G63" s="208"/>
      <c r="H63" s="208"/>
      <c r="I63" s="152"/>
      <c r="J63" s="152"/>
      <c r="K63" s="152"/>
      <c r="L63" s="152"/>
      <c r="M63" s="152"/>
      <c r="N63"/>
      <c r="O63"/>
      <c r="P63"/>
      <c r="Q63"/>
    </row>
    <row r="64" spans="1:17" s="167" customFormat="1" ht="18.75">
      <c r="A64" s="164"/>
      <c r="B64" s="164"/>
      <c r="C64" s="164"/>
      <c r="D64" s="164"/>
      <c r="E64" s="164"/>
      <c r="F64" s="164"/>
      <c r="G64" s="208"/>
      <c r="H64" s="208"/>
      <c r="I64" s="152"/>
      <c r="J64" s="152"/>
      <c r="K64" s="152"/>
      <c r="L64" s="152"/>
      <c r="M64" s="152"/>
      <c r="N64"/>
      <c r="O64"/>
      <c r="P64"/>
      <c r="Q64"/>
    </row>
    <row r="65" spans="1:17" s="167" customFormat="1" ht="18.75">
      <c r="A65" s="164"/>
      <c r="B65" s="164"/>
      <c r="C65" s="164"/>
      <c r="D65" s="164"/>
      <c r="E65" s="164"/>
      <c r="F65" s="164"/>
      <c r="G65" s="208"/>
      <c r="H65" s="208"/>
      <c r="I65" s="152"/>
      <c r="J65" s="152"/>
      <c r="K65" s="152"/>
      <c r="L65" s="152"/>
      <c r="M65" s="152"/>
      <c r="N65"/>
      <c r="O65"/>
      <c r="P65"/>
      <c r="Q65"/>
    </row>
    <row r="66" spans="1:17" s="167" customFormat="1" ht="18.75">
      <c r="A66" s="208"/>
      <c r="B66" s="208"/>
      <c r="C66" s="208"/>
      <c r="D66" s="208"/>
      <c r="E66" s="208"/>
      <c r="F66" s="208"/>
      <c r="G66" s="208"/>
      <c r="H66" s="208"/>
      <c r="I66" s="152"/>
      <c r="J66" s="152"/>
      <c r="K66" s="152"/>
      <c r="L66" s="152"/>
      <c r="M66" s="152"/>
      <c r="N66"/>
      <c r="O66"/>
      <c r="P66"/>
      <c r="Q66"/>
    </row>
    <row r="67" spans="1:17" s="167" customFormat="1" ht="18.75">
      <c r="A67" s="208"/>
      <c r="B67" s="208"/>
      <c r="C67" s="208"/>
      <c r="D67" s="208"/>
      <c r="E67" s="208"/>
      <c r="F67" s="208"/>
      <c r="G67" s="208"/>
      <c r="H67" s="208"/>
      <c r="I67" s="152"/>
      <c r="J67" s="152"/>
      <c r="K67" s="152"/>
      <c r="L67" s="152"/>
      <c r="M67" s="152"/>
      <c r="N67"/>
      <c r="O67"/>
      <c r="P67"/>
      <c r="Q67"/>
    </row>
    <row r="68" spans="1:17" s="167" customFormat="1" ht="18.75">
      <c r="A68" s="208"/>
      <c r="B68" s="208"/>
      <c r="C68" s="208"/>
      <c r="D68" s="208"/>
      <c r="E68" s="208"/>
      <c r="F68" s="208"/>
      <c r="G68" s="208"/>
      <c r="H68" s="208"/>
      <c r="I68" s="152"/>
      <c r="J68" s="152"/>
      <c r="K68" s="152"/>
      <c r="L68" s="152"/>
      <c r="M68" s="152"/>
      <c r="N68"/>
      <c r="O68"/>
      <c r="P68"/>
      <c r="Q68"/>
    </row>
    <row r="69" spans="1:17" s="167" customFormat="1" ht="18.75">
      <c r="A69" s="208"/>
      <c r="B69" s="208"/>
      <c r="C69" s="208"/>
      <c r="D69" s="208"/>
      <c r="E69" s="208"/>
      <c r="F69" s="208"/>
      <c r="G69" s="208"/>
      <c r="H69" s="208"/>
      <c r="I69" s="152"/>
      <c r="J69" s="152"/>
      <c r="K69" s="152"/>
      <c r="L69" s="152"/>
      <c r="M69" s="152"/>
      <c r="N69"/>
      <c r="O69"/>
      <c r="P69"/>
      <c r="Q69"/>
    </row>
    <row r="70" spans="1:17" s="167" customFormat="1" ht="18.75">
      <c r="A70" s="208"/>
      <c r="B70" s="208"/>
      <c r="C70" s="208"/>
      <c r="D70" s="208"/>
      <c r="E70" s="208"/>
      <c r="F70" s="208"/>
      <c r="G70" s="208"/>
      <c r="H70" s="208"/>
      <c r="I70" s="152"/>
      <c r="J70" s="152"/>
      <c r="K70" s="152"/>
      <c r="L70" s="152"/>
      <c r="M70" s="152"/>
      <c r="N70"/>
      <c r="O70"/>
      <c r="P70"/>
      <c r="Q70"/>
    </row>
    <row r="71" spans="1:17" s="167" customFormat="1" ht="18.75">
      <c r="A71" s="208"/>
      <c r="B71" s="208"/>
      <c r="C71" s="208"/>
      <c r="D71" s="208"/>
      <c r="E71" s="208"/>
      <c r="F71" s="208"/>
      <c r="G71" s="208"/>
      <c r="H71" s="208"/>
      <c r="I71" s="152"/>
      <c r="J71" s="152"/>
      <c r="K71" s="152"/>
      <c r="L71" s="152"/>
      <c r="M71" s="152"/>
      <c r="N71"/>
      <c r="O71"/>
      <c r="P71"/>
      <c r="Q71"/>
    </row>
    <row r="72" spans="1:17" s="167" customFormat="1">
      <c r="A72" s="233"/>
      <c r="B72" s="233"/>
      <c r="C72" s="233"/>
      <c r="D72" s="233"/>
      <c r="E72" s="233"/>
      <c r="F72" s="233"/>
      <c r="G72" s="233"/>
      <c r="H72" s="233"/>
      <c r="N72"/>
      <c r="O72"/>
      <c r="P72"/>
      <c r="Q72"/>
    </row>
    <row r="73" spans="1:17" s="167" customFormat="1">
      <c r="A73" s="233"/>
      <c r="B73" s="233"/>
      <c r="C73" s="233"/>
      <c r="D73" s="233"/>
      <c r="E73" s="233"/>
      <c r="F73" s="233"/>
      <c r="G73" s="233"/>
      <c r="H73" s="233"/>
      <c r="N73"/>
      <c r="O73"/>
      <c r="P73"/>
      <c r="Q73"/>
    </row>
    <row r="74" spans="1:17" s="167" customFormat="1">
      <c r="A74" s="233"/>
      <c r="B74" s="233"/>
      <c r="C74" s="233"/>
      <c r="D74" s="233"/>
      <c r="E74" s="233"/>
      <c r="F74" s="233"/>
      <c r="G74" s="233"/>
      <c r="H74" s="233"/>
      <c r="N74"/>
      <c r="O74"/>
      <c r="P74"/>
      <c r="Q74"/>
    </row>
    <row r="75" spans="1:17" s="167" customFormat="1">
      <c r="A75" s="233"/>
      <c r="B75" s="233"/>
      <c r="C75" s="233"/>
      <c r="D75" s="233"/>
      <c r="E75" s="233"/>
      <c r="F75" s="233"/>
      <c r="G75" s="233"/>
      <c r="H75" s="233"/>
      <c r="N75"/>
      <c r="O75"/>
      <c r="P75"/>
      <c r="Q75"/>
    </row>
    <row r="76" spans="1:17" s="167" customFormat="1">
      <c r="A76" s="233"/>
      <c r="B76" s="233"/>
      <c r="C76" s="233"/>
      <c r="D76" s="233"/>
      <c r="E76" s="233"/>
      <c r="F76" s="233"/>
      <c r="G76" s="233"/>
      <c r="H76" s="233"/>
      <c r="N76"/>
      <c r="O76"/>
      <c r="P76"/>
      <c r="Q76"/>
    </row>
    <row r="77" spans="1:17" s="167" customFormat="1">
      <c r="A77" s="233"/>
      <c r="B77" s="233"/>
      <c r="C77" s="233"/>
      <c r="D77" s="233"/>
      <c r="E77" s="233"/>
      <c r="F77" s="233"/>
      <c r="G77" s="233"/>
      <c r="H77" s="233"/>
      <c r="N77"/>
      <c r="O77"/>
      <c r="P77"/>
      <c r="Q77"/>
    </row>
    <row r="78" spans="1:17" s="167" customFormat="1">
      <c r="A78" s="233"/>
      <c r="B78" s="233"/>
      <c r="C78" s="233"/>
      <c r="D78" s="233"/>
      <c r="E78" s="233"/>
      <c r="F78" s="233"/>
      <c r="G78" s="233"/>
      <c r="H78" s="233"/>
      <c r="N78"/>
      <c r="O78"/>
      <c r="P78"/>
      <c r="Q78"/>
    </row>
    <row r="79" spans="1:17" s="167" customFormat="1">
      <c r="A79" s="233"/>
      <c r="B79" s="233"/>
      <c r="C79" s="233"/>
      <c r="D79" s="233"/>
      <c r="E79" s="233"/>
      <c r="F79" s="233"/>
      <c r="G79" s="233"/>
      <c r="H79" s="233"/>
      <c r="N79"/>
      <c r="O79"/>
      <c r="P79"/>
      <c r="Q79"/>
    </row>
    <row r="80" spans="1:17" s="167" customFormat="1">
      <c r="A80" s="233"/>
      <c r="B80" s="233"/>
      <c r="C80" s="233"/>
      <c r="D80" s="233"/>
      <c r="E80" s="233"/>
      <c r="F80" s="233"/>
      <c r="G80" s="233"/>
      <c r="H80" s="233"/>
      <c r="N80"/>
      <c r="O80"/>
      <c r="P80"/>
      <c r="Q80"/>
    </row>
    <row r="81" spans="1:17" s="167" customFormat="1">
      <c r="A81" s="233"/>
      <c r="B81" s="233"/>
      <c r="C81" s="233"/>
      <c r="D81" s="233"/>
      <c r="E81" s="233"/>
      <c r="F81" s="233"/>
      <c r="G81" s="233"/>
      <c r="H81" s="233"/>
      <c r="N81"/>
      <c r="O81"/>
      <c r="P81"/>
      <c r="Q81"/>
    </row>
    <row r="82" spans="1:17" s="167" customFormat="1">
      <c r="A82" s="233"/>
      <c r="B82" s="233"/>
      <c r="C82" s="233"/>
      <c r="D82" s="233"/>
      <c r="E82" s="233"/>
      <c r="F82" s="233"/>
      <c r="G82" s="233"/>
      <c r="H82" s="233"/>
      <c r="N82"/>
      <c r="O82"/>
      <c r="P82"/>
      <c r="Q82"/>
    </row>
    <row r="83" spans="1:17" s="167" customFormat="1">
      <c r="A83" s="233"/>
      <c r="B83" s="233"/>
      <c r="C83" s="233"/>
      <c r="D83" s="233"/>
      <c r="E83" s="233"/>
      <c r="F83" s="233"/>
      <c r="G83" s="233"/>
      <c r="H83" s="233"/>
      <c r="N83"/>
      <c r="O83"/>
      <c r="P83"/>
      <c r="Q83"/>
    </row>
    <row r="84" spans="1:17" s="167" customFormat="1">
      <c r="A84" s="233"/>
      <c r="B84" s="233"/>
      <c r="C84" s="233"/>
      <c r="D84" s="233"/>
      <c r="E84" s="233"/>
      <c r="F84" s="233"/>
      <c r="G84" s="233"/>
      <c r="H84" s="233"/>
      <c r="N84"/>
      <c r="O84"/>
      <c r="P84"/>
      <c r="Q84"/>
    </row>
    <row r="85" spans="1:17" s="167" customFormat="1">
      <c r="A85" s="233"/>
      <c r="B85" s="233"/>
      <c r="C85" s="233"/>
      <c r="D85" s="233"/>
      <c r="E85" s="233"/>
      <c r="F85" s="233"/>
      <c r="G85" s="233"/>
      <c r="H85" s="233"/>
      <c r="N85"/>
      <c r="O85"/>
      <c r="P85"/>
      <c r="Q85"/>
    </row>
    <row r="86" spans="1:17" s="167" customFormat="1">
      <c r="A86" s="233"/>
      <c r="B86" s="233"/>
      <c r="C86" s="233"/>
      <c r="D86" s="233"/>
      <c r="E86" s="233"/>
      <c r="F86" s="233"/>
      <c r="G86" s="233"/>
      <c r="H86" s="233"/>
      <c r="N86"/>
      <c r="O86"/>
      <c r="P86"/>
      <c r="Q86"/>
    </row>
    <row r="87" spans="1:17" s="167" customFormat="1">
      <c r="A87" s="233"/>
      <c r="B87" s="233"/>
      <c r="C87" s="233"/>
      <c r="D87" s="233"/>
      <c r="E87" s="233"/>
      <c r="F87" s="233"/>
      <c r="G87" s="233"/>
      <c r="H87" s="233"/>
      <c r="N87"/>
      <c r="O87"/>
      <c r="P87"/>
      <c r="Q87"/>
    </row>
    <row r="88" spans="1:17" s="167" customFormat="1">
      <c r="A88" s="233"/>
      <c r="B88" s="233"/>
      <c r="C88" s="233"/>
      <c r="D88" s="233"/>
      <c r="E88" s="233"/>
      <c r="F88" s="233"/>
      <c r="G88" s="233"/>
      <c r="H88" s="233"/>
      <c r="N88"/>
      <c r="O88"/>
      <c r="P88"/>
      <c r="Q88"/>
    </row>
  </sheetData>
  <mergeCells count="17">
    <mergeCell ref="A2:M2"/>
    <mergeCell ref="A3:G3"/>
    <mergeCell ref="B5:B7"/>
    <mergeCell ref="C5:M5"/>
    <mergeCell ref="A6:A7"/>
    <mergeCell ref="C6:C7"/>
    <mergeCell ref="D6:D7"/>
    <mergeCell ref="E6:E7"/>
    <mergeCell ref="F6:F7"/>
    <mergeCell ref="G6:G7"/>
    <mergeCell ref="M6:M7"/>
    <mergeCell ref="A49:M49"/>
    <mergeCell ref="H6:H7"/>
    <mergeCell ref="I6:I7"/>
    <mergeCell ref="J6:J7"/>
    <mergeCell ref="K6:K7"/>
    <mergeCell ref="L6:L7"/>
  </mergeCells>
  <pageMargins left="0.7" right="0.7" top="0.75" bottom="0.75" header="0.3" footer="0.3"/>
  <pageSetup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N86"/>
  <sheetViews>
    <sheetView showGridLines="0" zoomScaleNormal="100" workbookViewId="0"/>
  </sheetViews>
  <sheetFormatPr baseColWidth="10" defaultRowHeight="15.75"/>
  <cols>
    <col min="1" max="1" width="29.42578125" style="233" customWidth="1"/>
    <col min="2" max="5" width="19.7109375" style="233" customWidth="1"/>
    <col min="6" max="6" width="15" style="233" bestFit="1" customWidth="1"/>
    <col min="7" max="16384" width="11.42578125" style="233"/>
  </cols>
  <sheetData>
    <row r="1" spans="1:10" s="167" customFormat="1" ht="15">
      <c r="A1" s="131"/>
      <c r="B1" s="221"/>
      <c r="C1" s="221"/>
      <c r="D1" s="221"/>
      <c r="E1" s="221"/>
    </row>
    <row r="2" spans="1:10" s="377" customFormat="1" ht="15">
      <c r="A2" s="547" t="s">
        <v>498</v>
      </c>
      <c r="B2" s="547"/>
      <c r="C2" s="547"/>
      <c r="D2" s="547"/>
      <c r="E2" s="547"/>
    </row>
    <row r="3" spans="1:10" s="377" customFormat="1" ht="15" customHeight="1">
      <c r="A3" s="574" t="s">
        <v>636</v>
      </c>
      <c r="B3" s="574"/>
      <c r="C3" s="574"/>
      <c r="D3" s="574"/>
      <c r="E3" s="574"/>
      <c r="F3" s="439"/>
      <c r="G3" s="439"/>
      <c r="H3" s="439"/>
      <c r="I3" s="439"/>
      <c r="J3" s="439"/>
    </row>
    <row r="4" spans="1:10" s="377" customFormat="1" ht="17.25" customHeight="1" thickBot="1">
      <c r="A4" s="440" t="s">
        <v>179</v>
      </c>
      <c r="B4" s="440"/>
      <c r="C4" s="440"/>
      <c r="D4" s="440"/>
      <c r="E4" s="440"/>
    </row>
    <row r="5" spans="1:10" s="168" customFormat="1" ht="17.25" customHeight="1" thickTop="1" thickBot="1">
      <c r="A5" s="441"/>
      <c r="B5" s="545" t="s">
        <v>291</v>
      </c>
      <c r="C5" s="579" t="s">
        <v>242</v>
      </c>
      <c r="D5" s="579"/>
      <c r="E5" s="579"/>
    </row>
    <row r="6" spans="1:10" s="167" customFormat="1" ht="28.5" customHeight="1" thickTop="1">
      <c r="A6" s="578" t="s">
        <v>536</v>
      </c>
      <c r="B6" s="576"/>
      <c r="C6" s="580" t="s">
        <v>459</v>
      </c>
      <c r="D6" s="580" t="s">
        <v>460</v>
      </c>
      <c r="E6" s="580" t="s">
        <v>461</v>
      </c>
    </row>
    <row r="7" spans="1:10" s="167" customFormat="1" ht="21.75" customHeight="1" thickBot="1">
      <c r="A7" s="567"/>
      <c r="B7" s="546"/>
      <c r="C7" s="554"/>
      <c r="D7" s="554"/>
      <c r="E7" s="554"/>
    </row>
    <row r="8" spans="1:10" s="167" customFormat="1" ht="15" customHeight="1" thickTop="1">
      <c r="C8" s="82"/>
      <c r="D8" s="82"/>
      <c r="E8" s="82"/>
    </row>
    <row r="9" spans="1:10" s="167" customFormat="1" ht="15" customHeight="1">
      <c r="A9" s="173" t="s">
        <v>200</v>
      </c>
      <c r="B9" s="175">
        <v>4561634</v>
      </c>
      <c r="C9" s="138">
        <v>4351190</v>
      </c>
      <c r="D9" s="138">
        <v>98520</v>
      </c>
      <c r="E9" s="138">
        <v>111924</v>
      </c>
      <c r="F9" s="247"/>
    </row>
    <row r="10" spans="1:10" s="167" customFormat="1" ht="15" customHeight="1">
      <c r="A10" s="214"/>
      <c r="B10" s="174"/>
      <c r="C10" s="174"/>
      <c r="D10" s="174"/>
      <c r="E10" s="174"/>
      <c r="F10" s="247"/>
    </row>
    <row r="11" spans="1:10" s="167" customFormat="1" ht="15" customHeight="1">
      <c r="A11" s="304" t="s">
        <v>0</v>
      </c>
      <c r="B11" s="175">
        <v>60472</v>
      </c>
      <c r="C11" s="138">
        <v>52389</v>
      </c>
      <c r="D11" s="138">
        <v>6644</v>
      </c>
      <c r="E11" s="138">
        <v>1439</v>
      </c>
      <c r="F11" s="247"/>
    </row>
    <row r="12" spans="1:10" s="167" customFormat="1" ht="15" customHeight="1">
      <c r="A12" s="304" t="s">
        <v>1</v>
      </c>
      <c r="B12" s="175">
        <v>99893</v>
      </c>
      <c r="C12" s="138">
        <v>94782</v>
      </c>
      <c r="D12" s="138">
        <v>1516</v>
      </c>
      <c r="E12" s="138">
        <v>3595</v>
      </c>
      <c r="F12" s="247"/>
    </row>
    <row r="13" spans="1:10" s="167" customFormat="1" ht="15" customHeight="1">
      <c r="A13" s="304" t="s">
        <v>2</v>
      </c>
      <c r="B13" s="175">
        <v>31784</v>
      </c>
      <c r="C13" s="138">
        <v>30596</v>
      </c>
      <c r="D13" s="138">
        <v>425</v>
      </c>
      <c r="E13" s="138">
        <v>763</v>
      </c>
      <c r="F13" s="247"/>
    </row>
    <row r="14" spans="1:10" s="167" customFormat="1" ht="15" customHeight="1">
      <c r="A14" s="304" t="s">
        <v>3</v>
      </c>
      <c r="B14" s="175">
        <v>37143</v>
      </c>
      <c r="C14" s="138">
        <v>36113</v>
      </c>
      <c r="D14" s="138">
        <v>726</v>
      </c>
      <c r="E14" s="138">
        <v>304</v>
      </c>
      <c r="F14" s="247"/>
    </row>
    <row r="15" spans="1:10" s="167" customFormat="1" ht="15" customHeight="1">
      <c r="A15" s="304" t="s">
        <v>201</v>
      </c>
      <c r="B15" s="175">
        <v>67621</v>
      </c>
      <c r="C15" s="138">
        <v>63049</v>
      </c>
      <c r="D15" s="138">
        <v>1096</v>
      </c>
      <c r="E15" s="138">
        <v>3476</v>
      </c>
      <c r="F15" s="247"/>
    </row>
    <row r="16" spans="1:10" s="167" customFormat="1" ht="15" customHeight="1">
      <c r="A16" s="304" t="s">
        <v>5</v>
      </c>
      <c r="B16" s="175">
        <v>29818</v>
      </c>
      <c r="C16" s="138">
        <v>27313</v>
      </c>
      <c r="D16" s="138">
        <v>211</v>
      </c>
      <c r="E16" s="138">
        <v>2294</v>
      </c>
      <c r="F16" s="247"/>
    </row>
    <row r="17" spans="1:6" s="167" customFormat="1" ht="15" customHeight="1">
      <c r="A17" s="304" t="s">
        <v>6</v>
      </c>
      <c r="B17" s="175">
        <v>139248</v>
      </c>
      <c r="C17" s="138">
        <v>138232</v>
      </c>
      <c r="D17" s="138">
        <v>534</v>
      </c>
      <c r="E17" s="138">
        <v>482</v>
      </c>
      <c r="F17" s="247"/>
    </row>
    <row r="18" spans="1:6" s="167" customFormat="1" ht="15" customHeight="1">
      <c r="A18" s="304" t="s">
        <v>7</v>
      </c>
      <c r="B18" s="175">
        <v>122760</v>
      </c>
      <c r="C18" s="138">
        <v>116390</v>
      </c>
      <c r="D18" s="138">
        <v>1261</v>
      </c>
      <c r="E18" s="138">
        <v>5109</v>
      </c>
      <c r="F18" s="247"/>
    </row>
    <row r="19" spans="1:6" s="167" customFormat="1" ht="15" customHeight="1">
      <c r="A19" s="304" t="s">
        <v>391</v>
      </c>
      <c r="B19" s="175">
        <v>401347</v>
      </c>
      <c r="C19" s="138">
        <v>384991</v>
      </c>
      <c r="D19" s="138">
        <v>5431</v>
      </c>
      <c r="E19" s="138">
        <v>10925</v>
      </c>
      <c r="F19" s="247"/>
    </row>
    <row r="20" spans="1:6" s="167" customFormat="1" ht="15" customHeight="1">
      <c r="A20" s="304" t="s">
        <v>393</v>
      </c>
      <c r="B20" s="175">
        <v>574745</v>
      </c>
      <c r="C20" s="138">
        <v>557350</v>
      </c>
      <c r="D20" s="138">
        <v>5234</v>
      </c>
      <c r="E20" s="138">
        <v>12161</v>
      </c>
      <c r="F20" s="247"/>
    </row>
    <row r="21" spans="1:6" s="167" customFormat="1" ht="15" customHeight="1">
      <c r="A21" s="304" t="s">
        <v>8</v>
      </c>
      <c r="B21" s="175">
        <v>38705</v>
      </c>
      <c r="C21" s="138">
        <v>37296</v>
      </c>
      <c r="D21" s="138">
        <v>363</v>
      </c>
      <c r="E21" s="138">
        <v>1046</v>
      </c>
      <c r="F21" s="247"/>
    </row>
    <row r="22" spans="1:6" s="167" customFormat="1" ht="15" customHeight="1">
      <c r="A22" s="304" t="s">
        <v>9</v>
      </c>
      <c r="B22" s="175">
        <v>143809</v>
      </c>
      <c r="C22" s="138">
        <v>138355</v>
      </c>
      <c r="D22" s="138">
        <v>1901</v>
      </c>
      <c r="E22" s="138">
        <v>3553</v>
      </c>
      <c r="F22" s="247"/>
    </row>
    <row r="23" spans="1:6" s="167" customFormat="1" ht="15" customHeight="1">
      <c r="A23" s="304" t="s">
        <v>10</v>
      </c>
      <c r="B23" s="175">
        <v>91418</v>
      </c>
      <c r="C23" s="138">
        <v>86069</v>
      </c>
      <c r="D23" s="138">
        <v>4445</v>
      </c>
      <c r="E23" s="138">
        <v>904</v>
      </c>
      <c r="F23" s="247"/>
    </row>
    <row r="24" spans="1:6" s="167" customFormat="1" ht="15" customHeight="1">
      <c r="A24" s="304" t="s">
        <v>11</v>
      </c>
      <c r="B24" s="175">
        <v>120110</v>
      </c>
      <c r="C24" s="138">
        <v>118531</v>
      </c>
      <c r="D24" s="138">
        <v>439</v>
      </c>
      <c r="E24" s="138">
        <v>1140</v>
      </c>
      <c r="F24" s="247"/>
    </row>
    <row r="25" spans="1:6" s="167" customFormat="1" ht="15" customHeight="1">
      <c r="A25" s="304" t="s">
        <v>12</v>
      </c>
      <c r="B25" s="175">
        <v>296229</v>
      </c>
      <c r="C25" s="138">
        <v>270433</v>
      </c>
      <c r="D25" s="138">
        <v>15773</v>
      </c>
      <c r="E25" s="138">
        <v>10023</v>
      </c>
      <c r="F25" s="247"/>
    </row>
    <row r="26" spans="1:6" s="167" customFormat="1" ht="15" customHeight="1">
      <c r="A26" s="304" t="s">
        <v>202</v>
      </c>
      <c r="B26" s="175">
        <v>286463</v>
      </c>
      <c r="C26" s="138">
        <v>278628</v>
      </c>
      <c r="D26" s="138">
        <v>1670</v>
      </c>
      <c r="E26" s="138">
        <v>6165</v>
      </c>
      <c r="F26" s="247"/>
    </row>
    <row r="27" spans="1:6" s="167" customFormat="1" ht="15" customHeight="1">
      <c r="A27" s="304" t="s">
        <v>203</v>
      </c>
      <c r="B27" s="175">
        <v>208559</v>
      </c>
      <c r="C27" s="138">
        <v>203609</v>
      </c>
      <c r="D27" s="138">
        <v>1261</v>
      </c>
      <c r="E27" s="138">
        <v>3689</v>
      </c>
      <c r="F27" s="247"/>
    </row>
    <row r="28" spans="1:6" s="167" customFormat="1" ht="15" customHeight="1">
      <c r="A28" s="304" t="s">
        <v>204</v>
      </c>
      <c r="B28" s="175">
        <v>146194</v>
      </c>
      <c r="C28" s="138">
        <v>142027</v>
      </c>
      <c r="D28" s="138">
        <v>2323</v>
      </c>
      <c r="E28" s="138">
        <v>1844</v>
      </c>
      <c r="F28" s="247"/>
    </row>
    <row r="29" spans="1:6" s="167" customFormat="1" ht="15" customHeight="1">
      <c r="A29" s="304" t="s">
        <v>16</v>
      </c>
      <c r="B29" s="175">
        <v>59897</v>
      </c>
      <c r="C29" s="138">
        <v>56395</v>
      </c>
      <c r="D29" s="138">
        <v>1496</v>
      </c>
      <c r="E29" s="138">
        <v>2006</v>
      </c>
      <c r="F29" s="247"/>
    </row>
    <row r="30" spans="1:6" s="167" customFormat="1" ht="15" customHeight="1">
      <c r="A30" s="304" t="s">
        <v>17</v>
      </c>
      <c r="B30" s="175">
        <v>39769</v>
      </c>
      <c r="C30" s="138">
        <v>38835</v>
      </c>
      <c r="D30" s="138">
        <v>311</v>
      </c>
      <c r="E30" s="138">
        <v>623</v>
      </c>
      <c r="F30" s="247"/>
    </row>
    <row r="31" spans="1:6" s="167" customFormat="1" ht="15" customHeight="1">
      <c r="A31" s="304" t="s">
        <v>18</v>
      </c>
      <c r="B31" s="175">
        <v>122488</v>
      </c>
      <c r="C31" s="138">
        <v>104817</v>
      </c>
      <c r="D31" s="138">
        <v>3980</v>
      </c>
      <c r="E31" s="138">
        <v>13691</v>
      </c>
      <c r="F31" s="247"/>
    </row>
    <row r="32" spans="1:6" s="167" customFormat="1" ht="15" customHeight="1">
      <c r="A32" s="304" t="s">
        <v>19</v>
      </c>
      <c r="B32" s="175">
        <v>103170</v>
      </c>
      <c r="C32" s="138">
        <v>100717</v>
      </c>
      <c r="D32" s="138">
        <v>1897</v>
      </c>
      <c r="E32" s="138">
        <v>556</v>
      </c>
      <c r="F32" s="247"/>
    </row>
    <row r="33" spans="1:40" s="167" customFormat="1" ht="15" customHeight="1">
      <c r="A33" s="304" t="s">
        <v>20</v>
      </c>
      <c r="B33" s="175">
        <v>248357</v>
      </c>
      <c r="C33" s="138">
        <v>244417</v>
      </c>
      <c r="D33" s="138">
        <v>1662</v>
      </c>
      <c r="E33" s="138">
        <v>2278</v>
      </c>
      <c r="F33" s="247"/>
    </row>
    <row r="34" spans="1:40" s="167" customFormat="1" ht="15" customHeight="1">
      <c r="A34" s="304" t="s">
        <v>21</v>
      </c>
      <c r="B34" s="175">
        <v>84924</v>
      </c>
      <c r="C34" s="138">
        <v>79596</v>
      </c>
      <c r="D34" s="138">
        <v>2135</v>
      </c>
      <c r="E34" s="138">
        <v>3193</v>
      </c>
      <c r="F34" s="247"/>
    </row>
    <row r="35" spans="1:40" s="167" customFormat="1" ht="15" customHeight="1">
      <c r="A35" s="304" t="s">
        <v>22</v>
      </c>
      <c r="B35" s="175">
        <v>55578</v>
      </c>
      <c r="C35" s="138">
        <v>54160</v>
      </c>
      <c r="D35" s="138">
        <v>371</v>
      </c>
      <c r="E35" s="138">
        <v>1047</v>
      </c>
      <c r="F35" s="247"/>
    </row>
    <row r="36" spans="1:40" s="167" customFormat="1" ht="15" customHeight="1">
      <c r="A36" s="304" t="s">
        <v>23</v>
      </c>
      <c r="B36" s="175">
        <v>82403</v>
      </c>
      <c r="C36" s="138">
        <v>73844</v>
      </c>
      <c r="D36" s="138">
        <v>6914</v>
      </c>
      <c r="E36" s="138">
        <v>1645</v>
      </c>
      <c r="F36" s="247"/>
    </row>
    <row r="37" spans="1:40" s="167" customFormat="1" ht="15" customHeight="1">
      <c r="A37" s="304" t="s">
        <v>24</v>
      </c>
      <c r="B37" s="175">
        <v>172273</v>
      </c>
      <c r="C37" s="138">
        <v>166338</v>
      </c>
      <c r="D37" s="138">
        <v>873</v>
      </c>
      <c r="E37" s="138">
        <v>5062</v>
      </c>
      <c r="F37" s="247"/>
    </row>
    <row r="38" spans="1:40" s="167" customFormat="1" ht="15" customHeight="1">
      <c r="A38" s="304" t="s">
        <v>25</v>
      </c>
      <c r="B38" s="175">
        <v>109583</v>
      </c>
      <c r="C38" s="138">
        <v>104927</v>
      </c>
      <c r="D38" s="138">
        <v>922</v>
      </c>
      <c r="E38" s="138">
        <v>3734</v>
      </c>
      <c r="F38" s="247"/>
    </row>
    <row r="39" spans="1:40" s="167" customFormat="1" ht="15" customHeight="1">
      <c r="A39" s="304" t="s">
        <v>26</v>
      </c>
      <c r="B39" s="175">
        <v>85719</v>
      </c>
      <c r="C39" s="138">
        <v>85199</v>
      </c>
      <c r="D39" s="138">
        <v>203</v>
      </c>
      <c r="E39" s="138">
        <v>317</v>
      </c>
      <c r="F39" s="247"/>
    </row>
    <row r="40" spans="1:40" s="167" customFormat="1" ht="15" customHeight="1">
      <c r="A40" s="304" t="s">
        <v>27</v>
      </c>
      <c r="B40" s="175">
        <v>90523</v>
      </c>
      <c r="C40" s="138">
        <v>86886</v>
      </c>
      <c r="D40" s="138">
        <v>1257</v>
      </c>
      <c r="E40" s="138">
        <v>2380</v>
      </c>
      <c r="F40" s="247"/>
    </row>
    <row r="41" spans="1:40" s="167" customFormat="1" ht="15" customHeight="1">
      <c r="A41" s="304" t="s">
        <v>28</v>
      </c>
      <c r="B41" s="175">
        <v>49133</v>
      </c>
      <c r="C41" s="138">
        <v>48602</v>
      </c>
      <c r="D41" s="138">
        <v>287</v>
      </c>
      <c r="E41" s="138">
        <v>244</v>
      </c>
      <c r="F41" s="247"/>
    </row>
    <row r="42" spans="1:40" s="167" customFormat="1" ht="15" customHeight="1">
      <c r="A42" s="304" t="s">
        <v>29</v>
      </c>
      <c r="B42" s="175">
        <v>147473</v>
      </c>
      <c r="C42" s="138">
        <v>127946</v>
      </c>
      <c r="D42" s="138">
        <v>17878</v>
      </c>
      <c r="E42" s="138">
        <v>1649</v>
      </c>
      <c r="F42" s="247"/>
    </row>
    <row r="43" spans="1:40" s="167" customFormat="1" ht="15" customHeight="1">
      <c r="A43" s="304" t="s">
        <v>30</v>
      </c>
      <c r="B43" s="175">
        <v>93679</v>
      </c>
      <c r="C43" s="138">
        <v>86925</v>
      </c>
      <c r="D43" s="138">
        <v>5920</v>
      </c>
      <c r="E43" s="138">
        <v>834</v>
      </c>
      <c r="F43" s="247"/>
    </row>
    <row r="44" spans="1:40" s="167" customFormat="1" ht="15" customHeight="1">
      <c r="A44" s="304" t="s">
        <v>31</v>
      </c>
      <c r="B44" s="175">
        <v>65424</v>
      </c>
      <c r="C44" s="138">
        <v>62160</v>
      </c>
      <c r="D44" s="138">
        <v>639</v>
      </c>
      <c r="E44" s="138">
        <v>2625</v>
      </c>
      <c r="F44"/>
      <c r="G44"/>
      <c r="H44"/>
      <c r="I44"/>
      <c r="J44"/>
      <c r="K44"/>
    </row>
    <row r="45" spans="1:40" s="167" customFormat="1" ht="15" customHeight="1" thickBot="1">
      <c r="A45" s="304" t="s">
        <v>32</v>
      </c>
      <c r="B45" s="175">
        <v>54923</v>
      </c>
      <c r="C45" s="138">
        <v>53273</v>
      </c>
      <c r="D45" s="138">
        <v>522</v>
      </c>
      <c r="E45" s="138">
        <v>1128</v>
      </c>
      <c r="F45"/>
      <c r="G45"/>
      <c r="H45"/>
      <c r="I45"/>
      <c r="J45"/>
      <c r="K45"/>
    </row>
    <row r="46" spans="1:40" s="167" customFormat="1" ht="12" customHeight="1" thickTop="1">
      <c r="A46" s="402"/>
      <c r="B46" s="381"/>
      <c r="C46" s="361"/>
      <c r="D46" s="361"/>
      <c r="E46" s="361"/>
      <c r="F46"/>
      <c r="G46"/>
      <c r="H46"/>
      <c r="I46"/>
      <c r="J46"/>
      <c r="K46"/>
    </row>
    <row r="47" spans="1:40" s="4" customFormat="1" ht="30.75" customHeight="1">
      <c r="A47" s="551" t="s">
        <v>537</v>
      </c>
      <c r="B47" s="551"/>
      <c r="C47" s="551"/>
      <c r="D47" s="551"/>
      <c r="E47" s="551"/>
      <c r="F47"/>
      <c r="G47"/>
      <c r="H47"/>
      <c r="I47"/>
      <c r="J47"/>
      <c r="K47"/>
      <c r="L47" s="325"/>
      <c r="M47" s="325"/>
      <c r="N47" s="325"/>
      <c r="O47" s="325"/>
      <c r="P47" s="325"/>
      <c r="Q47" s="325"/>
      <c r="R47" s="325"/>
      <c r="S47" s="325"/>
      <c r="T47" s="325"/>
      <c r="U47" s="325"/>
      <c r="V47" s="325"/>
      <c r="W47" s="325"/>
      <c r="X47" s="325"/>
      <c r="Y47" s="325"/>
      <c r="Z47" s="325"/>
      <c r="AA47" s="325"/>
      <c r="AB47" s="325"/>
      <c r="AC47" s="325"/>
      <c r="AD47" s="325"/>
      <c r="AE47" s="325"/>
      <c r="AF47" s="325"/>
      <c r="AG47" s="325"/>
      <c r="AH47" s="325"/>
      <c r="AI47" s="325"/>
      <c r="AJ47" s="325"/>
      <c r="AK47" s="325"/>
      <c r="AL47" s="325"/>
      <c r="AM47" s="325"/>
      <c r="AN47" s="325"/>
    </row>
    <row r="48" spans="1:40" s="232" customFormat="1" ht="15" customHeight="1">
      <c r="A48" s="205" t="s">
        <v>439</v>
      </c>
      <c r="B48" s="205"/>
      <c r="C48" s="206"/>
      <c r="D48" s="206"/>
      <c r="E48" s="206"/>
      <c r="F48"/>
      <c r="G48"/>
      <c r="H48"/>
      <c r="I48"/>
      <c r="J48"/>
      <c r="K48"/>
    </row>
    <row r="49" spans="1:14" s="167" customFormat="1" ht="15" customHeight="1">
      <c r="A49" s="577" t="s">
        <v>456</v>
      </c>
      <c r="B49" s="577"/>
      <c r="C49" s="577"/>
      <c r="D49" s="577"/>
      <c r="E49" s="577"/>
      <c r="F49" s="249"/>
      <c r="G49" s="249"/>
      <c r="H49" s="249"/>
      <c r="I49" s="249"/>
      <c r="J49" s="249"/>
      <c r="K49" s="249"/>
      <c r="L49" s="249"/>
      <c r="M49" s="249"/>
      <c r="N49" s="249"/>
    </row>
    <row r="50" spans="1:14" s="167" customFormat="1" ht="35.25" customHeight="1">
      <c r="A50" s="577" t="s">
        <v>457</v>
      </c>
      <c r="B50" s="577"/>
      <c r="C50" s="577"/>
      <c r="D50" s="577"/>
      <c r="E50" s="577"/>
    </row>
    <row r="51" spans="1:14" s="167" customFormat="1" ht="25.5" customHeight="1">
      <c r="A51" s="577" t="s">
        <v>458</v>
      </c>
      <c r="B51" s="577"/>
      <c r="C51" s="577"/>
      <c r="D51" s="577"/>
      <c r="E51" s="577"/>
    </row>
    <row r="52" spans="1:14" s="167" customFormat="1" ht="15" customHeight="1">
      <c r="A52" s="180" t="s">
        <v>185</v>
      </c>
      <c r="B52" s="164"/>
      <c r="C52" s="164"/>
      <c r="D52" s="164"/>
      <c r="E52" s="164"/>
    </row>
    <row r="53" spans="1:14" s="167" customFormat="1" ht="15">
      <c r="A53" s="164"/>
      <c r="B53" s="164"/>
      <c r="C53" s="164"/>
      <c r="D53" s="164"/>
      <c r="E53" s="164"/>
    </row>
    <row r="54" spans="1:14" s="167" customFormat="1" ht="15">
      <c r="A54" s="164"/>
      <c r="B54" s="164"/>
      <c r="C54" s="164"/>
      <c r="D54" s="164"/>
      <c r="E54" s="164"/>
    </row>
    <row r="55" spans="1:14" s="167" customFormat="1" ht="15">
      <c r="A55" s="164"/>
      <c r="B55" s="164"/>
      <c r="C55" s="164"/>
      <c r="D55" s="164"/>
      <c r="E55" s="164"/>
    </row>
    <row r="56" spans="1:14" s="167" customFormat="1" ht="15">
      <c r="A56" s="164"/>
      <c r="B56" s="164"/>
      <c r="C56" s="164"/>
      <c r="D56" s="164"/>
      <c r="E56" s="164"/>
    </row>
    <row r="57" spans="1:14" s="167" customFormat="1" ht="15">
      <c r="A57" s="164"/>
      <c r="B57" s="164"/>
      <c r="C57" s="164"/>
      <c r="D57" s="164"/>
      <c r="E57" s="164"/>
    </row>
    <row r="58" spans="1:14" s="167" customFormat="1" ht="15">
      <c r="A58" s="164"/>
      <c r="B58" s="164"/>
      <c r="C58" s="164"/>
      <c r="D58" s="164"/>
      <c r="E58" s="164"/>
    </row>
    <row r="59" spans="1:14" s="167" customFormat="1" ht="15">
      <c r="A59" s="164"/>
      <c r="B59" s="164"/>
      <c r="C59" s="164"/>
      <c r="D59" s="164"/>
      <c r="E59" s="164"/>
    </row>
    <row r="60" spans="1:14" s="167" customFormat="1" ht="15">
      <c r="A60" s="164"/>
      <c r="B60" s="164"/>
      <c r="C60" s="164"/>
      <c r="D60" s="164"/>
      <c r="E60" s="164"/>
    </row>
    <row r="61" spans="1:14" s="167" customFormat="1" ht="15">
      <c r="A61" s="164"/>
      <c r="B61" s="164"/>
      <c r="C61" s="164"/>
      <c r="D61" s="164"/>
      <c r="E61" s="164"/>
    </row>
    <row r="62" spans="1:14" s="167" customFormat="1" ht="15">
      <c r="A62" s="164"/>
      <c r="B62" s="164"/>
      <c r="C62" s="164"/>
      <c r="D62" s="164"/>
      <c r="E62" s="164"/>
    </row>
    <row r="63" spans="1:14" s="167" customFormat="1" ht="15">
      <c r="A63" s="164"/>
      <c r="B63" s="164"/>
      <c r="C63" s="164"/>
      <c r="D63" s="164"/>
      <c r="E63" s="164"/>
    </row>
    <row r="64" spans="1:14" s="167" customFormat="1" ht="18.75">
      <c r="A64" s="208"/>
      <c r="B64" s="208"/>
      <c r="C64" s="208"/>
      <c r="D64" s="208"/>
      <c r="E64" s="208"/>
    </row>
    <row r="65" spans="1:5" s="167" customFormat="1" ht="18.75">
      <c r="A65" s="208"/>
      <c r="B65" s="208"/>
      <c r="C65" s="208"/>
      <c r="D65" s="208"/>
      <c r="E65" s="208"/>
    </row>
    <row r="66" spans="1:5" s="167" customFormat="1" ht="18.75">
      <c r="A66" s="208"/>
      <c r="B66" s="208"/>
      <c r="C66" s="208"/>
      <c r="D66" s="208"/>
      <c r="E66" s="208"/>
    </row>
    <row r="67" spans="1:5" s="167" customFormat="1" ht="18.75">
      <c r="A67" s="208"/>
      <c r="B67" s="208"/>
      <c r="C67" s="208"/>
      <c r="D67" s="208"/>
      <c r="E67" s="208"/>
    </row>
    <row r="68" spans="1:5" s="167" customFormat="1" ht="18.75">
      <c r="A68" s="208"/>
      <c r="B68" s="208"/>
      <c r="C68" s="208"/>
      <c r="D68" s="208"/>
      <c r="E68" s="208"/>
    </row>
    <row r="69" spans="1:5" s="167" customFormat="1" ht="18.75">
      <c r="A69" s="208"/>
      <c r="B69" s="208"/>
      <c r="C69" s="208"/>
      <c r="D69" s="208"/>
      <c r="E69" s="208"/>
    </row>
    <row r="70" spans="1:5" s="167" customFormat="1">
      <c r="A70" s="233"/>
      <c r="B70" s="233"/>
      <c r="C70" s="233"/>
      <c r="D70" s="233"/>
      <c r="E70" s="233"/>
    </row>
    <row r="71" spans="1:5" s="167" customFormat="1">
      <c r="A71" s="233"/>
      <c r="B71" s="233"/>
      <c r="C71" s="233"/>
      <c r="D71" s="233"/>
      <c r="E71" s="233"/>
    </row>
    <row r="72" spans="1:5" s="167" customFormat="1">
      <c r="A72" s="233"/>
      <c r="B72" s="233"/>
      <c r="C72" s="233"/>
      <c r="D72" s="233"/>
      <c r="E72" s="233"/>
    </row>
    <row r="73" spans="1:5" s="167" customFormat="1">
      <c r="A73" s="233"/>
      <c r="B73" s="233"/>
      <c r="C73" s="233"/>
      <c r="D73" s="233"/>
      <c r="E73" s="233"/>
    </row>
    <row r="74" spans="1:5" s="167" customFormat="1">
      <c r="A74" s="233"/>
      <c r="B74" s="233"/>
      <c r="C74" s="233"/>
      <c r="D74" s="233"/>
      <c r="E74" s="233"/>
    </row>
    <row r="75" spans="1:5" s="167" customFormat="1">
      <c r="A75" s="233"/>
      <c r="B75" s="233"/>
      <c r="C75" s="233"/>
      <c r="D75" s="233"/>
      <c r="E75" s="233"/>
    </row>
    <row r="76" spans="1:5" s="167" customFormat="1">
      <c r="A76" s="233"/>
      <c r="B76" s="233"/>
      <c r="C76" s="233"/>
      <c r="D76" s="233"/>
      <c r="E76" s="233"/>
    </row>
    <row r="77" spans="1:5" s="167" customFormat="1">
      <c r="A77" s="233"/>
      <c r="B77" s="233"/>
      <c r="C77" s="233"/>
      <c r="D77" s="233"/>
      <c r="E77" s="233"/>
    </row>
    <row r="78" spans="1:5" s="167" customFormat="1">
      <c r="A78" s="233"/>
      <c r="B78" s="233"/>
      <c r="C78" s="233"/>
      <c r="D78" s="233"/>
      <c r="E78" s="233"/>
    </row>
    <row r="79" spans="1:5" s="167" customFormat="1">
      <c r="A79" s="233"/>
      <c r="B79" s="233"/>
      <c r="C79" s="233"/>
      <c r="D79" s="233"/>
      <c r="E79" s="233"/>
    </row>
    <row r="80" spans="1:5" s="167" customFormat="1">
      <c r="A80" s="233"/>
      <c r="B80" s="233"/>
      <c r="C80" s="233"/>
      <c r="D80" s="233"/>
      <c r="E80" s="233"/>
    </row>
    <row r="81" spans="1:5" s="167" customFormat="1">
      <c r="A81" s="233"/>
      <c r="B81" s="233"/>
      <c r="C81" s="233"/>
      <c r="D81" s="233"/>
      <c r="E81" s="233"/>
    </row>
    <row r="82" spans="1:5" s="167" customFormat="1">
      <c r="A82" s="233"/>
      <c r="B82" s="233"/>
      <c r="C82" s="233"/>
      <c r="D82" s="233"/>
      <c r="E82" s="233"/>
    </row>
    <row r="83" spans="1:5" s="167" customFormat="1">
      <c r="A83" s="233"/>
      <c r="B83" s="233"/>
      <c r="C83" s="233"/>
      <c r="D83" s="233"/>
      <c r="E83" s="233"/>
    </row>
    <row r="84" spans="1:5" s="167" customFormat="1">
      <c r="A84" s="233"/>
      <c r="B84" s="233"/>
      <c r="C84" s="233"/>
      <c r="D84" s="233"/>
      <c r="E84" s="233"/>
    </row>
    <row r="85" spans="1:5" s="167" customFormat="1">
      <c r="A85" s="233"/>
      <c r="B85" s="233"/>
      <c r="C85" s="233"/>
      <c r="D85" s="233"/>
      <c r="E85" s="233"/>
    </row>
    <row r="86" spans="1:5" s="167" customFormat="1">
      <c r="A86" s="233"/>
      <c r="B86" s="233"/>
      <c r="C86" s="233"/>
      <c r="D86" s="233"/>
      <c r="E86" s="233"/>
    </row>
  </sheetData>
  <mergeCells count="12">
    <mergeCell ref="A49:E49"/>
    <mergeCell ref="A50:E50"/>
    <mergeCell ref="A51:E51"/>
    <mergeCell ref="A2:E2"/>
    <mergeCell ref="A3:E3"/>
    <mergeCell ref="B5:B7"/>
    <mergeCell ref="C5:E5"/>
    <mergeCell ref="A6:A7"/>
    <mergeCell ref="C6:C7"/>
    <mergeCell ref="D6:D7"/>
    <mergeCell ref="E6:E7"/>
    <mergeCell ref="A47:E47"/>
  </mergeCells>
  <pageMargins left="0.7" right="0.7" top="0.75" bottom="0.75" header="0.3" footer="0.3"/>
  <pageSetup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M88"/>
  <sheetViews>
    <sheetView showGridLines="0" zoomScaleNormal="100" workbookViewId="0"/>
  </sheetViews>
  <sheetFormatPr baseColWidth="10" defaultRowHeight="15.75"/>
  <cols>
    <col min="1" max="1" width="27.85546875" style="233" customWidth="1"/>
    <col min="2" max="2" width="15" style="233" customWidth="1"/>
    <col min="3" max="3" width="15.5703125" style="233" customWidth="1"/>
    <col min="4" max="4" width="15.85546875" style="233" customWidth="1"/>
    <col min="5" max="5" width="15.42578125" style="233" customWidth="1"/>
    <col min="6" max="6" width="15.5703125" style="233" customWidth="1"/>
    <col min="7" max="7" width="15.7109375" style="233" customWidth="1"/>
    <col min="8" max="8" width="14.85546875" style="233" customWidth="1"/>
    <col min="9" max="9" width="19.140625" style="233" customWidth="1"/>
    <col min="10" max="10" width="18.85546875" style="233" customWidth="1"/>
    <col min="11" max="13" width="17.7109375" style="233" customWidth="1"/>
    <col min="14" max="14" width="15" style="233" bestFit="1" customWidth="1"/>
    <col min="15" max="16384" width="11.42578125" style="233"/>
  </cols>
  <sheetData>
    <row r="1" spans="1:25" s="167" customFormat="1" ht="15">
      <c r="A1" s="131"/>
      <c r="B1" s="221"/>
      <c r="C1" s="221"/>
      <c r="D1" s="221"/>
      <c r="E1" s="221"/>
      <c r="F1" s="221"/>
      <c r="G1" s="221"/>
      <c r="H1" s="221"/>
      <c r="I1" s="221"/>
      <c r="J1" s="221"/>
      <c r="K1" s="221"/>
      <c r="L1" s="221"/>
      <c r="M1" s="221"/>
    </row>
    <row r="2" spans="1:25" s="377" customFormat="1" ht="15">
      <c r="A2" s="547" t="s">
        <v>497</v>
      </c>
      <c r="B2" s="547"/>
      <c r="C2" s="547"/>
      <c r="D2" s="547"/>
      <c r="E2" s="547"/>
      <c r="F2" s="547"/>
      <c r="G2" s="547"/>
      <c r="H2" s="547"/>
      <c r="I2" s="547"/>
      <c r="J2" s="547"/>
      <c r="K2" s="547"/>
      <c r="L2" s="547"/>
      <c r="M2" s="547"/>
    </row>
    <row r="3" spans="1:25" s="377" customFormat="1" ht="18" customHeight="1">
      <c r="A3" s="574" t="s">
        <v>636</v>
      </c>
      <c r="B3" s="574"/>
      <c r="C3" s="574"/>
      <c r="D3" s="574"/>
      <c r="E3" s="574"/>
      <c r="F3" s="574"/>
      <c r="G3" s="574"/>
      <c r="H3" s="439"/>
      <c r="I3" s="439"/>
      <c r="J3" s="439"/>
      <c r="K3" s="439"/>
      <c r="L3" s="439"/>
      <c r="M3" s="439"/>
      <c r="N3" s="439"/>
      <c r="O3" s="439"/>
      <c r="P3" s="439"/>
      <c r="Q3" s="439"/>
      <c r="R3" s="439"/>
    </row>
    <row r="4" spans="1:25" s="377" customFormat="1" ht="17.25" customHeight="1" thickBot="1">
      <c r="A4" s="440" t="s">
        <v>187</v>
      </c>
      <c r="B4" s="409"/>
      <c r="C4" s="409"/>
      <c r="D4" s="409"/>
      <c r="E4" s="409"/>
      <c r="F4" s="409"/>
      <c r="G4" s="409"/>
      <c r="H4" s="409"/>
      <c r="M4" s="422"/>
    </row>
    <row r="5" spans="1:25" s="168" customFormat="1" ht="32.25" customHeight="1" thickTop="1" thickBot="1">
      <c r="A5" s="441"/>
      <c r="B5" s="545" t="s">
        <v>255</v>
      </c>
      <c r="C5" s="581" t="s">
        <v>242</v>
      </c>
      <c r="D5" s="581"/>
      <c r="E5" s="581"/>
      <c r="F5" s="581"/>
      <c r="G5" s="581"/>
      <c r="H5" s="581"/>
      <c r="I5" s="581"/>
      <c r="J5" s="581"/>
      <c r="K5" s="581"/>
      <c r="L5" s="581"/>
      <c r="M5" s="581"/>
    </row>
    <row r="6" spans="1:25" s="167" customFormat="1" ht="72" customHeight="1" thickTop="1">
      <c r="A6" s="578" t="s">
        <v>536</v>
      </c>
      <c r="B6" s="576"/>
      <c r="C6" s="576" t="s">
        <v>241</v>
      </c>
      <c r="D6" s="576" t="s">
        <v>252</v>
      </c>
      <c r="E6" s="576" t="s">
        <v>253</v>
      </c>
      <c r="F6" s="576" t="s">
        <v>240</v>
      </c>
      <c r="G6" s="576" t="s">
        <v>247</v>
      </c>
      <c r="H6" s="576" t="s">
        <v>254</v>
      </c>
      <c r="I6" s="576" t="s">
        <v>700</v>
      </c>
      <c r="J6" s="576" t="s">
        <v>701</v>
      </c>
      <c r="K6" s="576" t="s">
        <v>702</v>
      </c>
      <c r="L6" s="576" t="s">
        <v>280</v>
      </c>
      <c r="M6" s="576" t="s">
        <v>239</v>
      </c>
    </row>
    <row r="7" spans="1:25" s="167" customFormat="1" ht="67.5" customHeight="1" thickBot="1">
      <c r="A7" s="567"/>
      <c r="B7" s="546"/>
      <c r="C7" s="546" t="s">
        <v>238</v>
      </c>
      <c r="D7" s="546" t="s">
        <v>246</v>
      </c>
      <c r="E7" s="546" t="s">
        <v>245</v>
      </c>
      <c r="F7" s="546" t="s">
        <v>237</v>
      </c>
      <c r="G7" s="546" t="s">
        <v>244</v>
      </c>
      <c r="H7" s="546" t="s">
        <v>236</v>
      </c>
      <c r="I7" s="546" t="s">
        <v>235</v>
      </c>
      <c r="J7" s="546" t="s">
        <v>234</v>
      </c>
      <c r="K7" s="546" t="s">
        <v>233</v>
      </c>
      <c r="L7" s="546" t="s">
        <v>243</v>
      </c>
      <c r="M7" s="546" t="s">
        <v>232</v>
      </c>
    </row>
    <row r="8" spans="1:25" s="167" customFormat="1" ht="15.75" customHeight="1" thickTop="1">
      <c r="C8" s="192"/>
      <c r="D8" s="192"/>
    </row>
    <row r="9" spans="1:25" s="167" customFormat="1" ht="15.75" customHeight="1">
      <c r="A9" s="173" t="s">
        <v>200</v>
      </c>
      <c r="B9" s="175">
        <v>22024386</v>
      </c>
      <c r="C9" s="175">
        <v>20855128</v>
      </c>
      <c r="D9" s="175">
        <v>493483</v>
      </c>
      <c r="E9" s="175">
        <v>31918</v>
      </c>
      <c r="F9" s="175">
        <v>62272</v>
      </c>
      <c r="G9" s="175">
        <v>77013</v>
      </c>
      <c r="H9" s="175">
        <v>3914</v>
      </c>
      <c r="I9" s="175">
        <v>164143</v>
      </c>
      <c r="J9" s="175">
        <v>282710</v>
      </c>
      <c r="K9" s="175">
        <v>27087</v>
      </c>
      <c r="L9" s="175">
        <v>12148</v>
      </c>
      <c r="M9" s="175">
        <v>14570</v>
      </c>
      <c r="N9" s="247"/>
      <c r="O9" s="247"/>
      <c r="P9" s="247"/>
      <c r="Q9" s="247"/>
      <c r="R9" s="247"/>
      <c r="S9" s="247"/>
      <c r="T9" s="247"/>
      <c r="U9" s="247"/>
      <c r="V9" s="247"/>
      <c r="W9" s="247"/>
      <c r="X9" s="247"/>
      <c r="Y9" s="247"/>
    </row>
    <row r="10" spans="1:25" s="167" customFormat="1" ht="15.75" customHeight="1">
      <c r="A10" s="214"/>
      <c r="B10" s="174"/>
      <c r="C10" s="174"/>
      <c r="D10" s="175"/>
      <c r="E10" s="175"/>
      <c r="F10" s="174"/>
      <c r="G10" s="175"/>
      <c r="H10" s="174"/>
      <c r="I10" s="174"/>
      <c r="J10" s="174"/>
      <c r="K10" s="174"/>
      <c r="L10" s="175"/>
      <c r="M10" s="174"/>
      <c r="N10" s="247"/>
      <c r="O10" s="247"/>
      <c r="P10" s="247"/>
      <c r="Q10" s="247"/>
      <c r="R10" s="247"/>
      <c r="S10" s="247"/>
      <c r="T10" s="247"/>
      <c r="U10" s="247"/>
      <c r="V10" s="247"/>
      <c r="W10" s="247"/>
      <c r="X10" s="247"/>
      <c r="Y10" s="247"/>
    </row>
    <row r="11" spans="1:25" s="167" customFormat="1" ht="15.75" customHeight="1">
      <c r="A11" s="304" t="s">
        <v>0</v>
      </c>
      <c r="B11" s="175">
        <v>356040</v>
      </c>
      <c r="C11" s="175">
        <v>317624</v>
      </c>
      <c r="D11" s="175">
        <v>9376</v>
      </c>
      <c r="E11" s="248"/>
      <c r="F11" s="175">
        <v>50</v>
      </c>
      <c r="G11" s="248"/>
      <c r="H11" s="175">
        <v>22</v>
      </c>
      <c r="I11" s="175"/>
      <c r="J11" s="175">
        <v>28315</v>
      </c>
      <c r="K11" s="175"/>
      <c r="L11" s="248">
        <v>35</v>
      </c>
      <c r="M11" s="175">
        <v>618</v>
      </c>
      <c r="N11" s="247"/>
      <c r="O11" s="247"/>
      <c r="P11" s="247"/>
      <c r="Q11" s="247"/>
      <c r="R11" s="247"/>
      <c r="S11" s="247"/>
      <c r="T11" s="247"/>
      <c r="U11" s="247"/>
      <c r="V11" s="247"/>
      <c r="W11" s="247"/>
      <c r="X11" s="247"/>
      <c r="Y11" s="247"/>
    </row>
    <row r="12" spans="1:25" s="167" customFormat="1" ht="15.75" customHeight="1">
      <c r="A12" s="304" t="s">
        <v>1</v>
      </c>
      <c r="B12" s="175">
        <v>1058575</v>
      </c>
      <c r="C12" s="175">
        <v>1022338</v>
      </c>
      <c r="D12" s="175">
        <v>33246</v>
      </c>
      <c r="E12" s="248"/>
      <c r="F12" s="175">
        <v>450</v>
      </c>
      <c r="G12" s="248"/>
      <c r="H12" s="175">
        <v>423</v>
      </c>
      <c r="I12" s="175"/>
      <c r="J12" s="175"/>
      <c r="K12" s="175">
        <v>958</v>
      </c>
      <c r="L12" s="248">
        <v>254</v>
      </c>
      <c r="M12" s="175">
        <v>906</v>
      </c>
      <c r="N12" s="247"/>
      <c r="O12" s="247"/>
      <c r="P12" s="247"/>
      <c r="Q12" s="247"/>
      <c r="R12" s="247"/>
      <c r="S12" s="247"/>
      <c r="T12" s="247"/>
      <c r="U12" s="247"/>
      <c r="V12" s="247"/>
      <c r="W12" s="247"/>
      <c r="X12" s="247"/>
      <c r="Y12" s="247"/>
    </row>
    <row r="13" spans="1:25" s="167" customFormat="1" ht="15.75" customHeight="1">
      <c r="A13" s="304" t="s">
        <v>2</v>
      </c>
      <c r="B13" s="175">
        <v>219971</v>
      </c>
      <c r="C13" s="175">
        <v>207532</v>
      </c>
      <c r="D13" s="175">
        <v>11795</v>
      </c>
      <c r="E13" s="248"/>
      <c r="F13" s="175">
        <v>26</v>
      </c>
      <c r="G13" s="248"/>
      <c r="H13" s="175">
        <v>22</v>
      </c>
      <c r="I13" s="175"/>
      <c r="J13" s="175">
        <v>281</v>
      </c>
      <c r="K13" s="175"/>
      <c r="L13" s="248">
        <v>159</v>
      </c>
      <c r="M13" s="175">
        <v>156</v>
      </c>
      <c r="N13" s="247"/>
      <c r="O13" s="247"/>
      <c r="P13" s="247"/>
      <c r="Q13" s="247"/>
      <c r="R13" s="247"/>
      <c r="S13" s="247"/>
      <c r="T13" s="247"/>
      <c r="U13" s="247"/>
      <c r="V13" s="247"/>
      <c r="W13" s="247"/>
      <c r="X13" s="247"/>
      <c r="Y13" s="247"/>
    </row>
    <row r="14" spans="1:25" s="167" customFormat="1" ht="15.75" customHeight="1">
      <c r="A14" s="304" t="s">
        <v>3</v>
      </c>
      <c r="B14" s="175">
        <v>141577</v>
      </c>
      <c r="C14" s="175">
        <v>138325</v>
      </c>
      <c r="D14" s="175">
        <v>1754</v>
      </c>
      <c r="E14" s="248">
        <v>82</v>
      </c>
      <c r="F14" s="175">
        <v>2</v>
      </c>
      <c r="G14" s="248">
        <v>803</v>
      </c>
      <c r="H14" s="175"/>
      <c r="I14" s="175"/>
      <c r="J14" s="175"/>
      <c r="K14" s="175">
        <v>569</v>
      </c>
      <c r="L14" s="248">
        <v>24</v>
      </c>
      <c r="M14" s="175">
        <v>18</v>
      </c>
      <c r="N14" s="247"/>
      <c r="O14" s="247"/>
      <c r="P14" s="247"/>
      <c r="Q14" s="247"/>
      <c r="R14" s="247"/>
      <c r="S14" s="247"/>
      <c r="T14" s="247"/>
      <c r="U14" s="247"/>
      <c r="V14" s="247"/>
      <c r="W14" s="247"/>
      <c r="X14" s="247"/>
      <c r="Y14" s="247"/>
    </row>
    <row r="15" spans="1:25" s="167" customFormat="1" ht="15.75" customHeight="1">
      <c r="A15" s="304" t="s">
        <v>201</v>
      </c>
      <c r="B15" s="175">
        <v>856775</v>
      </c>
      <c r="C15" s="175">
        <v>838108</v>
      </c>
      <c r="D15" s="175">
        <v>15287</v>
      </c>
      <c r="E15" s="248"/>
      <c r="F15" s="175">
        <v>1405</v>
      </c>
      <c r="G15" s="248"/>
      <c r="H15" s="175">
        <v>70</v>
      </c>
      <c r="I15" s="175"/>
      <c r="J15" s="175"/>
      <c r="K15" s="175">
        <v>1519</v>
      </c>
      <c r="L15" s="248">
        <v>144</v>
      </c>
      <c r="M15" s="175">
        <v>242</v>
      </c>
      <c r="N15" s="247"/>
      <c r="O15" s="247"/>
      <c r="P15" s="247"/>
      <c r="Q15" s="247"/>
      <c r="R15" s="247"/>
      <c r="S15" s="247"/>
      <c r="T15" s="247"/>
      <c r="U15" s="247"/>
      <c r="V15" s="247"/>
      <c r="W15" s="247"/>
      <c r="X15" s="247"/>
      <c r="Y15" s="247"/>
    </row>
    <row r="16" spans="1:25" s="167" customFormat="1" ht="15.75" customHeight="1">
      <c r="A16" s="304" t="s">
        <v>5</v>
      </c>
      <c r="B16" s="175">
        <v>151266</v>
      </c>
      <c r="C16" s="175">
        <v>134862</v>
      </c>
      <c r="D16" s="175">
        <v>7540</v>
      </c>
      <c r="E16" s="248">
        <v>1031</v>
      </c>
      <c r="F16" s="175">
        <v>29</v>
      </c>
      <c r="G16" s="248">
        <v>1365</v>
      </c>
      <c r="H16" s="175">
        <v>37</v>
      </c>
      <c r="I16" s="175"/>
      <c r="J16" s="175">
        <v>6321</v>
      </c>
      <c r="K16" s="175"/>
      <c r="L16" s="248">
        <v>41</v>
      </c>
      <c r="M16" s="175">
        <v>40</v>
      </c>
      <c r="N16" s="247"/>
      <c r="O16" s="247"/>
      <c r="P16" s="247"/>
      <c r="Q16" s="247"/>
      <c r="R16" s="247"/>
      <c r="S16" s="247"/>
      <c r="T16" s="247"/>
      <c r="U16" s="247"/>
      <c r="V16" s="247"/>
      <c r="W16" s="247"/>
      <c r="X16" s="247"/>
      <c r="Y16" s="247"/>
    </row>
    <row r="17" spans="1:25" s="167" customFormat="1" ht="15.75" customHeight="1">
      <c r="A17" s="304" t="s">
        <v>6</v>
      </c>
      <c r="B17" s="175">
        <v>252975</v>
      </c>
      <c r="C17" s="175">
        <v>212120</v>
      </c>
      <c r="D17" s="175">
        <v>8078</v>
      </c>
      <c r="E17" s="248">
        <v>1740</v>
      </c>
      <c r="F17" s="175">
        <v>104</v>
      </c>
      <c r="G17" s="248">
        <v>5065</v>
      </c>
      <c r="H17" s="175">
        <v>34</v>
      </c>
      <c r="I17" s="175">
        <v>5</v>
      </c>
      <c r="J17" s="175">
        <v>25487</v>
      </c>
      <c r="K17" s="175"/>
      <c r="L17" s="248">
        <v>191</v>
      </c>
      <c r="M17" s="175">
        <v>151</v>
      </c>
      <c r="N17" s="247"/>
      <c r="O17" s="247"/>
      <c r="P17" s="247"/>
      <c r="Q17" s="247"/>
      <c r="R17" s="247"/>
      <c r="S17" s="247"/>
      <c r="T17" s="247"/>
      <c r="U17" s="247"/>
      <c r="V17" s="247"/>
      <c r="W17" s="247"/>
      <c r="X17" s="247"/>
      <c r="Y17" s="247"/>
    </row>
    <row r="18" spans="1:25" s="167" customFormat="1" ht="15.75" customHeight="1">
      <c r="A18" s="304" t="s">
        <v>7</v>
      </c>
      <c r="B18" s="175">
        <v>967878</v>
      </c>
      <c r="C18" s="175">
        <v>947838</v>
      </c>
      <c r="D18" s="175">
        <v>15147</v>
      </c>
      <c r="E18" s="248"/>
      <c r="F18" s="175">
        <v>274</v>
      </c>
      <c r="G18" s="248"/>
      <c r="H18" s="175">
        <v>195</v>
      </c>
      <c r="I18" s="175"/>
      <c r="J18" s="493"/>
      <c r="K18" s="175">
        <v>755</v>
      </c>
      <c r="L18" s="248">
        <v>2445</v>
      </c>
      <c r="M18" s="175">
        <v>1224</v>
      </c>
      <c r="N18" s="247"/>
      <c r="O18" s="247"/>
      <c r="P18" s="247"/>
      <c r="Q18" s="247"/>
      <c r="R18" s="247"/>
      <c r="S18" s="247"/>
      <c r="T18" s="247"/>
      <c r="U18" s="247"/>
      <c r="V18" s="247"/>
      <c r="W18" s="247"/>
      <c r="X18" s="247"/>
      <c r="Y18" s="247"/>
    </row>
    <row r="19" spans="1:25" s="167" customFormat="1" ht="15.75" customHeight="1">
      <c r="A19" s="304" t="s">
        <v>391</v>
      </c>
      <c r="B19" s="175">
        <v>1737924</v>
      </c>
      <c r="C19" s="175">
        <v>1713236</v>
      </c>
      <c r="D19" s="175"/>
      <c r="E19" s="248"/>
      <c r="F19" s="175">
        <v>22894</v>
      </c>
      <c r="G19" s="248"/>
      <c r="H19" s="175">
        <v>54</v>
      </c>
      <c r="I19" s="175"/>
      <c r="J19" s="175"/>
      <c r="K19" s="175"/>
      <c r="L19" s="248">
        <v>4</v>
      </c>
      <c r="M19" s="175">
        <v>1736</v>
      </c>
      <c r="N19" s="247"/>
      <c r="O19" s="247"/>
      <c r="P19" s="247"/>
      <c r="Q19" s="247"/>
      <c r="R19" s="247"/>
      <c r="S19" s="247"/>
      <c r="T19" s="247"/>
      <c r="U19" s="247"/>
      <c r="V19" s="247"/>
      <c r="W19" s="247"/>
      <c r="X19" s="247"/>
      <c r="Y19" s="247"/>
    </row>
    <row r="20" spans="1:25" s="167" customFormat="1" ht="15.75" customHeight="1">
      <c r="A20" s="304" t="s">
        <v>393</v>
      </c>
      <c r="B20" s="175">
        <v>1735901</v>
      </c>
      <c r="C20" s="175">
        <v>1727707</v>
      </c>
      <c r="D20" s="175">
        <v>64</v>
      </c>
      <c r="E20" s="248"/>
      <c r="F20" s="175">
        <v>5621</v>
      </c>
      <c r="G20" s="248"/>
      <c r="H20" s="175">
        <v>84</v>
      </c>
      <c r="I20" s="175"/>
      <c r="J20" s="175"/>
      <c r="K20" s="175">
        <v>65</v>
      </c>
      <c r="L20" s="248">
        <v>3</v>
      </c>
      <c r="M20" s="175">
        <v>2357</v>
      </c>
      <c r="N20" s="247"/>
      <c r="O20" s="247"/>
      <c r="P20" s="247"/>
      <c r="Q20" s="247"/>
      <c r="R20" s="247"/>
      <c r="S20" s="247"/>
      <c r="T20" s="247"/>
      <c r="U20" s="247"/>
      <c r="V20" s="247"/>
      <c r="W20" s="247"/>
      <c r="X20" s="247"/>
      <c r="Y20" s="247"/>
    </row>
    <row r="21" spans="1:25" s="167" customFormat="1" ht="15.75" customHeight="1">
      <c r="A21" s="304" t="s">
        <v>8</v>
      </c>
      <c r="B21" s="175">
        <v>256548</v>
      </c>
      <c r="C21" s="175">
        <v>248467</v>
      </c>
      <c r="D21" s="175">
        <v>6158</v>
      </c>
      <c r="E21" s="248"/>
      <c r="F21" s="175">
        <v>936</v>
      </c>
      <c r="G21" s="248"/>
      <c r="H21" s="175">
        <v>31</v>
      </c>
      <c r="I21" s="175"/>
      <c r="J21" s="175"/>
      <c r="K21" s="175">
        <v>514</v>
      </c>
      <c r="L21" s="248">
        <v>334</v>
      </c>
      <c r="M21" s="175">
        <v>108</v>
      </c>
      <c r="N21" s="247"/>
      <c r="O21" s="247"/>
      <c r="P21" s="247"/>
      <c r="Q21" s="247"/>
      <c r="R21" s="247"/>
      <c r="S21" s="247"/>
      <c r="T21" s="247"/>
      <c r="U21" s="247"/>
      <c r="V21" s="247"/>
      <c r="W21" s="247"/>
      <c r="X21" s="247"/>
      <c r="Y21" s="247"/>
    </row>
    <row r="22" spans="1:25" s="167" customFormat="1" ht="15.75" customHeight="1">
      <c r="A22" s="304" t="s">
        <v>9</v>
      </c>
      <c r="B22" s="175">
        <v>1084985</v>
      </c>
      <c r="C22" s="175">
        <v>1043622</v>
      </c>
      <c r="D22" s="175">
        <v>39745</v>
      </c>
      <c r="E22" s="248"/>
      <c r="F22" s="175">
        <v>988</v>
      </c>
      <c r="G22" s="248"/>
      <c r="H22" s="175">
        <v>192</v>
      </c>
      <c r="I22" s="175"/>
      <c r="J22" s="175"/>
      <c r="K22" s="175"/>
      <c r="L22" s="248">
        <v>74</v>
      </c>
      <c r="M22" s="175">
        <v>364</v>
      </c>
      <c r="N22" s="247"/>
      <c r="O22" s="247"/>
      <c r="P22" s="247"/>
      <c r="Q22" s="247"/>
      <c r="R22" s="247"/>
      <c r="S22" s="247"/>
      <c r="T22" s="247"/>
      <c r="U22" s="247"/>
      <c r="V22" s="247"/>
      <c r="W22" s="247"/>
      <c r="X22" s="247"/>
      <c r="Y22" s="247"/>
    </row>
    <row r="23" spans="1:25" s="167" customFormat="1" ht="15.75" customHeight="1">
      <c r="A23" s="304" t="s">
        <v>10</v>
      </c>
      <c r="B23" s="175">
        <v>156874</v>
      </c>
      <c r="C23" s="175">
        <v>153957</v>
      </c>
      <c r="D23" s="175">
        <v>883</v>
      </c>
      <c r="E23" s="248"/>
      <c r="F23" s="175">
        <v>122</v>
      </c>
      <c r="G23" s="248"/>
      <c r="H23" s="175">
        <v>48</v>
      </c>
      <c r="I23" s="175"/>
      <c r="J23" s="175">
        <v>244</v>
      </c>
      <c r="K23" s="175">
        <v>825</v>
      </c>
      <c r="L23" s="248">
        <v>163</v>
      </c>
      <c r="M23" s="175">
        <v>632</v>
      </c>
      <c r="N23" s="247"/>
      <c r="O23" s="247"/>
      <c r="P23" s="247"/>
      <c r="Q23" s="247"/>
      <c r="R23" s="247"/>
      <c r="S23" s="247"/>
      <c r="T23" s="247"/>
      <c r="U23" s="247"/>
      <c r="V23" s="247"/>
      <c r="W23" s="247"/>
      <c r="X23" s="247"/>
      <c r="Y23" s="247"/>
    </row>
    <row r="24" spans="1:25" s="167" customFormat="1" ht="15.75" customHeight="1">
      <c r="A24" s="304" t="s">
        <v>11</v>
      </c>
      <c r="B24" s="175">
        <v>269445</v>
      </c>
      <c r="C24" s="175">
        <v>265637</v>
      </c>
      <c r="D24" s="175">
        <v>2330</v>
      </c>
      <c r="E24" s="248"/>
      <c r="F24" s="175">
        <v>70</v>
      </c>
      <c r="G24" s="248"/>
      <c r="H24" s="175">
        <v>88</v>
      </c>
      <c r="I24" s="175"/>
      <c r="J24" s="175"/>
      <c r="K24" s="175">
        <v>1180</v>
      </c>
      <c r="L24" s="248">
        <v>8</v>
      </c>
      <c r="M24" s="175">
        <v>132</v>
      </c>
      <c r="N24" s="247"/>
      <c r="O24" s="247"/>
      <c r="P24" s="247"/>
      <c r="Q24" s="247"/>
      <c r="R24" s="247"/>
      <c r="S24" s="247"/>
      <c r="T24" s="247"/>
      <c r="U24" s="247"/>
      <c r="V24" s="247"/>
      <c r="W24" s="247"/>
      <c r="X24" s="247"/>
      <c r="Y24" s="247"/>
    </row>
    <row r="25" spans="1:25" s="167" customFormat="1" ht="15.75" customHeight="1">
      <c r="A25" s="304" t="s">
        <v>12</v>
      </c>
      <c r="B25" s="175">
        <v>1995357</v>
      </c>
      <c r="C25" s="175">
        <v>1734143</v>
      </c>
      <c r="D25" s="175">
        <v>82210</v>
      </c>
      <c r="E25" s="248">
        <v>4731</v>
      </c>
      <c r="F25" s="175">
        <v>2212</v>
      </c>
      <c r="G25" s="248">
        <v>13111</v>
      </c>
      <c r="H25" s="175">
        <v>288</v>
      </c>
      <c r="I25" s="175">
        <v>18376</v>
      </c>
      <c r="J25" s="175">
        <v>134268</v>
      </c>
      <c r="K25" s="175">
        <v>3953</v>
      </c>
      <c r="L25" s="248">
        <v>1062</v>
      </c>
      <c r="M25" s="175">
        <v>1003</v>
      </c>
      <c r="N25" s="247"/>
      <c r="O25" s="247"/>
      <c r="P25" s="247"/>
      <c r="Q25" s="247"/>
      <c r="R25" s="247"/>
      <c r="S25" s="247"/>
      <c r="T25" s="247"/>
      <c r="U25" s="247"/>
      <c r="V25" s="247"/>
      <c r="W25" s="247"/>
      <c r="X25" s="247"/>
      <c r="Y25" s="247"/>
    </row>
    <row r="26" spans="1:25" s="167" customFormat="1" ht="15.75" customHeight="1">
      <c r="A26" s="304" t="s">
        <v>202</v>
      </c>
      <c r="B26" s="175">
        <v>1076548</v>
      </c>
      <c r="C26" s="175">
        <v>1075145</v>
      </c>
      <c r="D26" s="175">
        <v>846</v>
      </c>
      <c r="E26" s="248"/>
      <c r="F26" s="175"/>
      <c r="G26" s="248"/>
      <c r="H26" s="175">
        <v>105</v>
      </c>
      <c r="I26" s="175"/>
      <c r="J26" s="175"/>
      <c r="K26" s="175"/>
      <c r="L26" s="248">
        <v>9</v>
      </c>
      <c r="M26" s="175">
        <v>443</v>
      </c>
      <c r="N26" s="247"/>
      <c r="O26" s="247"/>
      <c r="P26" s="247"/>
      <c r="Q26" s="247"/>
      <c r="R26" s="247"/>
      <c r="S26" s="247"/>
      <c r="T26" s="247"/>
      <c r="U26" s="247"/>
      <c r="V26" s="247"/>
      <c r="W26" s="247"/>
      <c r="X26" s="247"/>
      <c r="Y26" s="247"/>
    </row>
    <row r="27" spans="1:25" s="167" customFormat="1" ht="15.75" customHeight="1">
      <c r="A27" s="304" t="s">
        <v>203</v>
      </c>
      <c r="B27" s="175">
        <v>720631</v>
      </c>
      <c r="C27" s="175">
        <v>714350</v>
      </c>
      <c r="D27" s="175">
        <v>5030</v>
      </c>
      <c r="E27" s="248"/>
      <c r="F27" s="175">
        <v>1054</v>
      </c>
      <c r="G27" s="248"/>
      <c r="H27" s="175">
        <v>38</v>
      </c>
      <c r="I27" s="175"/>
      <c r="J27" s="175"/>
      <c r="K27" s="175"/>
      <c r="L27" s="248">
        <v>4</v>
      </c>
      <c r="M27" s="175">
        <v>155</v>
      </c>
      <c r="N27" s="247"/>
      <c r="O27" s="247"/>
      <c r="P27" s="247"/>
      <c r="Q27" s="247"/>
      <c r="R27" s="247"/>
      <c r="S27" s="247"/>
      <c r="T27" s="247"/>
      <c r="U27" s="247"/>
      <c r="V27" s="247"/>
      <c r="W27" s="247"/>
      <c r="X27" s="247"/>
      <c r="Y27" s="247"/>
    </row>
    <row r="28" spans="1:25" s="167" customFormat="1" ht="15.75" customHeight="1">
      <c r="A28" s="304" t="s">
        <v>204</v>
      </c>
      <c r="B28" s="175">
        <v>486480</v>
      </c>
      <c r="C28" s="175">
        <v>420798</v>
      </c>
      <c r="D28" s="175">
        <v>55661</v>
      </c>
      <c r="E28" s="248">
        <v>953</v>
      </c>
      <c r="F28" s="175">
        <v>1290</v>
      </c>
      <c r="G28" s="248">
        <v>4732</v>
      </c>
      <c r="H28" s="175">
        <v>225</v>
      </c>
      <c r="I28" s="175"/>
      <c r="J28" s="175"/>
      <c r="K28" s="175">
        <v>1787</v>
      </c>
      <c r="L28" s="248">
        <v>546</v>
      </c>
      <c r="M28" s="175">
        <v>488</v>
      </c>
      <c r="N28" s="247"/>
      <c r="O28" s="247"/>
      <c r="P28" s="247"/>
      <c r="Q28" s="247"/>
      <c r="R28" s="247"/>
      <c r="S28" s="247"/>
      <c r="T28" s="247"/>
      <c r="U28" s="247"/>
      <c r="V28" s="247"/>
      <c r="W28" s="247"/>
      <c r="X28" s="247"/>
      <c r="Y28" s="247"/>
    </row>
    <row r="29" spans="1:25" s="167" customFormat="1" ht="15.75" customHeight="1">
      <c r="A29" s="304" t="s">
        <v>16</v>
      </c>
      <c r="B29" s="175">
        <v>222971</v>
      </c>
      <c r="C29" s="175">
        <v>212898</v>
      </c>
      <c r="D29" s="175">
        <v>2349</v>
      </c>
      <c r="E29" s="248">
        <v>1375</v>
      </c>
      <c r="F29" s="175">
        <v>140</v>
      </c>
      <c r="G29" s="248">
        <v>4830</v>
      </c>
      <c r="H29" s="175">
        <v>102</v>
      </c>
      <c r="I29" s="175"/>
      <c r="J29" s="175">
        <v>553</v>
      </c>
      <c r="K29" s="175">
        <v>465</v>
      </c>
      <c r="L29" s="248">
        <v>9</v>
      </c>
      <c r="M29" s="175">
        <v>250</v>
      </c>
      <c r="N29" s="247"/>
      <c r="O29" s="247"/>
      <c r="P29" s="247"/>
      <c r="Q29" s="247"/>
      <c r="R29" s="247"/>
      <c r="S29" s="247"/>
      <c r="T29" s="247"/>
      <c r="U29" s="247"/>
      <c r="V29" s="247"/>
      <c r="W29" s="247"/>
      <c r="X29" s="247"/>
      <c r="Y29" s="247"/>
    </row>
    <row r="30" spans="1:25" s="167" customFormat="1" ht="15.75" customHeight="1">
      <c r="A30" s="304" t="s">
        <v>17</v>
      </c>
      <c r="B30" s="175">
        <v>181574</v>
      </c>
      <c r="C30" s="175">
        <v>162240</v>
      </c>
      <c r="D30" s="175">
        <v>8675</v>
      </c>
      <c r="E30" s="248">
        <v>307</v>
      </c>
      <c r="F30" s="175">
        <v>29</v>
      </c>
      <c r="G30" s="248">
        <v>2406</v>
      </c>
      <c r="H30" s="175">
        <v>23</v>
      </c>
      <c r="I30" s="175"/>
      <c r="J30" s="175">
        <v>4454</v>
      </c>
      <c r="K30" s="175"/>
      <c r="L30" s="248">
        <v>3066</v>
      </c>
      <c r="M30" s="175">
        <v>374</v>
      </c>
      <c r="N30" s="247"/>
      <c r="O30" s="247"/>
      <c r="P30" s="247"/>
      <c r="Q30" s="247"/>
      <c r="R30" s="247"/>
      <c r="S30" s="247"/>
      <c r="T30" s="247"/>
      <c r="U30" s="247"/>
      <c r="V30" s="247"/>
      <c r="W30" s="247"/>
      <c r="X30" s="247"/>
      <c r="Y30" s="247"/>
    </row>
    <row r="31" spans="1:25" s="167" customFormat="1" ht="15.75" customHeight="1">
      <c r="A31" s="304" t="s">
        <v>18</v>
      </c>
      <c r="B31" s="175">
        <v>1848518</v>
      </c>
      <c r="C31" s="175">
        <v>1817970</v>
      </c>
      <c r="D31" s="175">
        <v>4835</v>
      </c>
      <c r="E31" s="248"/>
      <c r="F31" s="175">
        <v>21333</v>
      </c>
      <c r="G31" s="248"/>
      <c r="H31" s="175">
        <v>102</v>
      </c>
      <c r="I31" s="175"/>
      <c r="J31" s="175">
        <v>1162</v>
      </c>
      <c r="K31" s="175">
        <v>2548</v>
      </c>
      <c r="L31" s="248">
        <v>166</v>
      </c>
      <c r="M31" s="175">
        <v>402</v>
      </c>
      <c r="N31" s="247"/>
      <c r="O31" s="247"/>
      <c r="P31" s="247"/>
      <c r="Q31" s="247"/>
      <c r="R31" s="247"/>
      <c r="S31" s="247"/>
      <c r="T31" s="247"/>
      <c r="U31" s="247"/>
      <c r="V31" s="247"/>
      <c r="W31" s="247"/>
      <c r="X31" s="247"/>
      <c r="Y31" s="247"/>
    </row>
    <row r="32" spans="1:25" s="167" customFormat="1" ht="15.75" customHeight="1">
      <c r="A32" s="304" t="s">
        <v>19</v>
      </c>
      <c r="B32" s="175">
        <v>227190</v>
      </c>
      <c r="C32" s="175">
        <v>190790</v>
      </c>
      <c r="D32" s="175">
        <v>1364</v>
      </c>
      <c r="E32" s="248">
        <v>1207</v>
      </c>
      <c r="F32" s="175">
        <v>286</v>
      </c>
      <c r="G32" s="248">
        <v>1395</v>
      </c>
      <c r="H32" s="175">
        <v>19</v>
      </c>
      <c r="I32" s="175">
        <v>31582</v>
      </c>
      <c r="J32" s="175"/>
      <c r="K32" s="175">
        <v>424</v>
      </c>
      <c r="L32" s="248">
        <v>6</v>
      </c>
      <c r="M32" s="175">
        <v>117</v>
      </c>
      <c r="N32" s="247"/>
      <c r="O32" s="247"/>
      <c r="P32" s="247"/>
      <c r="Q32" s="247"/>
      <c r="R32" s="247"/>
      <c r="S32" s="247"/>
      <c r="T32" s="247"/>
      <c r="U32" s="247"/>
      <c r="V32" s="247"/>
      <c r="W32" s="247"/>
      <c r="X32" s="247"/>
      <c r="Y32" s="247"/>
    </row>
    <row r="33" spans="1:39" s="167" customFormat="1" ht="15.75" customHeight="1">
      <c r="A33" s="304" t="s">
        <v>20</v>
      </c>
      <c r="B33" s="175">
        <v>651620</v>
      </c>
      <c r="C33" s="175">
        <v>632489</v>
      </c>
      <c r="D33" s="175">
        <v>13266</v>
      </c>
      <c r="E33" s="248">
        <v>1826</v>
      </c>
      <c r="F33" s="175">
        <v>633</v>
      </c>
      <c r="G33" s="248">
        <v>2936</v>
      </c>
      <c r="H33" s="175">
        <v>108</v>
      </c>
      <c r="I33" s="175"/>
      <c r="J33" s="175">
        <v>156</v>
      </c>
      <c r="K33" s="175"/>
      <c r="L33" s="248">
        <v>3</v>
      </c>
      <c r="M33" s="175">
        <v>203</v>
      </c>
      <c r="N33" s="247"/>
      <c r="O33" s="247"/>
      <c r="P33" s="247"/>
      <c r="Q33" s="247"/>
      <c r="R33" s="247"/>
      <c r="S33" s="247"/>
      <c r="T33" s="247"/>
      <c r="U33" s="247"/>
      <c r="V33" s="247"/>
      <c r="W33" s="247"/>
      <c r="X33" s="247"/>
      <c r="Y33" s="247"/>
    </row>
    <row r="34" spans="1:39" s="167" customFormat="1" ht="15.75" customHeight="1">
      <c r="A34" s="304" t="s">
        <v>21</v>
      </c>
      <c r="B34" s="175">
        <v>695282</v>
      </c>
      <c r="C34" s="175">
        <v>676743</v>
      </c>
      <c r="D34" s="175">
        <v>17663</v>
      </c>
      <c r="E34" s="248"/>
      <c r="F34" s="175">
        <v>56</v>
      </c>
      <c r="G34" s="248"/>
      <c r="H34" s="175">
        <v>544</v>
      </c>
      <c r="I34" s="175"/>
      <c r="J34" s="175"/>
      <c r="K34" s="175"/>
      <c r="L34" s="248">
        <v>6</v>
      </c>
      <c r="M34" s="175">
        <v>270</v>
      </c>
      <c r="N34" s="247"/>
      <c r="O34" s="247"/>
      <c r="P34" s="247"/>
      <c r="Q34" s="247"/>
      <c r="R34" s="247"/>
      <c r="S34" s="247"/>
      <c r="T34" s="247"/>
      <c r="U34" s="247"/>
      <c r="V34" s="247"/>
      <c r="W34" s="247"/>
      <c r="X34" s="247"/>
      <c r="Y34" s="247"/>
    </row>
    <row r="35" spans="1:39" s="167" customFormat="1" ht="15.75" customHeight="1">
      <c r="A35" s="304" t="s">
        <v>22</v>
      </c>
      <c r="B35" s="175">
        <v>505885</v>
      </c>
      <c r="C35" s="175">
        <v>498424</v>
      </c>
      <c r="D35" s="175">
        <v>59</v>
      </c>
      <c r="E35" s="248">
        <v>707</v>
      </c>
      <c r="F35" s="175">
        <v>38</v>
      </c>
      <c r="G35" s="248">
        <v>1516</v>
      </c>
      <c r="H35" s="175">
        <v>7</v>
      </c>
      <c r="I35" s="175"/>
      <c r="J35" s="175"/>
      <c r="K35" s="175">
        <v>5037</v>
      </c>
      <c r="L35" s="248">
        <v>4</v>
      </c>
      <c r="M35" s="175">
        <v>93</v>
      </c>
      <c r="N35" s="247"/>
      <c r="O35" s="247"/>
      <c r="P35" s="247"/>
      <c r="Q35" s="247"/>
      <c r="R35" s="247"/>
      <c r="S35" s="247"/>
      <c r="T35" s="247"/>
      <c r="U35" s="247"/>
      <c r="V35" s="247"/>
      <c r="W35" s="247"/>
      <c r="X35" s="247"/>
      <c r="Y35" s="247"/>
    </row>
    <row r="36" spans="1:39" s="167" customFormat="1" ht="15.75" customHeight="1">
      <c r="A36" s="304" t="s">
        <v>23</v>
      </c>
      <c r="B36" s="175">
        <v>478187</v>
      </c>
      <c r="C36" s="175">
        <v>438041</v>
      </c>
      <c r="D36" s="175">
        <v>11169</v>
      </c>
      <c r="E36" s="248">
        <v>1450</v>
      </c>
      <c r="F36" s="175">
        <v>53</v>
      </c>
      <c r="G36" s="248">
        <v>6811</v>
      </c>
      <c r="H36" s="175">
        <v>44</v>
      </c>
      <c r="I36" s="175"/>
      <c r="J36" s="175">
        <v>20503</v>
      </c>
      <c r="K36" s="175"/>
      <c r="L36" s="248">
        <v>6</v>
      </c>
      <c r="M36" s="175">
        <v>110</v>
      </c>
      <c r="N36" s="247"/>
      <c r="O36" s="247"/>
      <c r="P36" s="247"/>
      <c r="Q36" s="247"/>
      <c r="R36" s="247"/>
      <c r="S36" s="247"/>
      <c r="T36" s="247"/>
      <c r="U36" s="247"/>
      <c r="V36" s="247"/>
      <c r="W36" s="247"/>
      <c r="X36" s="247"/>
      <c r="Y36" s="247"/>
    </row>
    <row r="37" spans="1:39" s="167" customFormat="1" ht="15.75" customHeight="1">
      <c r="A37" s="304" t="s">
        <v>24</v>
      </c>
      <c r="B37" s="175">
        <v>607613</v>
      </c>
      <c r="C37" s="175">
        <v>536214</v>
      </c>
      <c r="D37" s="175">
        <v>67562</v>
      </c>
      <c r="E37" s="248">
        <v>25</v>
      </c>
      <c r="F37" s="175">
        <v>752</v>
      </c>
      <c r="G37" s="248">
        <v>188</v>
      </c>
      <c r="H37" s="175">
        <v>419</v>
      </c>
      <c r="I37" s="175"/>
      <c r="J37" s="175"/>
      <c r="K37" s="175"/>
      <c r="L37" s="248">
        <v>1731</v>
      </c>
      <c r="M37" s="175">
        <v>722</v>
      </c>
      <c r="N37" s="247"/>
      <c r="O37" s="247"/>
      <c r="P37" s="247"/>
      <c r="Q37" s="247"/>
      <c r="R37" s="247"/>
      <c r="S37" s="247"/>
      <c r="T37" s="247"/>
      <c r="U37" s="247"/>
      <c r="V37" s="247"/>
      <c r="W37" s="247"/>
      <c r="X37" s="247"/>
      <c r="Y37" s="247"/>
    </row>
    <row r="38" spans="1:39" s="167" customFormat="1" ht="15.75" customHeight="1">
      <c r="A38" s="304" t="s">
        <v>25</v>
      </c>
      <c r="B38" s="175">
        <v>620594</v>
      </c>
      <c r="C38" s="175">
        <v>580769</v>
      </c>
      <c r="D38" s="175">
        <v>38016</v>
      </c>
      <c r="E38" s="248"/>
      <c r="F38" s="175">
        <v>218</v>
      </c>
      <c r="G38" s="248"/>
      <c r="H38" s="175">
        <v>156</v>
      </c>
      <c r="I38" s="175"/>
      <c r="J38" s="175"/>
      <c r="K38" s="175">
        <v>631</v>
      </c>
      <c r="L38" s="248">
        <v>381</v>
      </c>
      <c r="M38" s="175">
        <v>423</v>
      </c>
      <c r="N38" s="247"/>
      <c r="O38" s="247"/>
      <c r="P38" s="247"/>
      <c r="Q38" s="247"/>
      <c r="R38" s="247"/>
      <c r="S38" s="247"/>
      <c r="T38" s="247"/>
      <c r="U38" s="247"/>
      <c r="V38" s="247"/>
      <c r="W38" s="247"/>
      <c r="X38" s="247"/>
      <c r="Y38" s="247"/>
    </row>
    <row r="39" spans="1:39" s="167" customFormat="1" ht="15.75" customHeight="1">
      <c r="A39" s="304" t="s">
        <v>26</v>
      </c>
      <c r="B39" s="175">
        <v>234754</v>
      </c>
      <c r="C39" s="175">
        <v>224867</v>
      </c>
      <c r="D39" s="175">
        <v>4472</v>
      </c>
      <c r="E39" s="248">
        <v>111</v>
      </c>
      <c r="F39" s="175">
        <v>129</v>
      </c>
      <c r="G39" s="248">
        <v>3460</v>
      </c>
      <c r="H39" s="175">
        <v>5</v>
      </c>
      <c r="I39" s="175"/>
      <c r="J39" s="175">
        <v>1627</v>
      </c>
      <c r="K39" s="175"/>
      <c r="L39" s="248">
        <v>4</v>
      </c>
      <c r="M39" s="175">
        <v>79</v>
      </c>
      <c r="N39" s="247"/>
      <c r="O39" s="247"/>
      <c r="P39" s="247"/>
      <c r="Q39" s="247"/>
      <c r="R39" s="247"/>
      <c r="S39" s="247"/>
      <c r="T39" s="247"/>
      <c r="U39" s="247"/>
      <c r="V39" s="247"/>
      <c r="W39" s="247"/>
      <c r="X39" s="247"/>
      <c r="Y39" s="247"/>
    </row>
    <row r="40" spans="1:39" s="167" customFormat="1" ht="15.75" customHeight="1">
      <c r="A40" s="304" t="s">
        <v>27</v>
      </c>
      <c r="B40" s="175">
        <v>705666</v>
      </c>
      <c r="C40" s="175">
        <v>688854</v>
      </c>
      <c r="D40" s="175">
        <v>7223</v>
      </c>
      <c r="E40" s="248">
        <v>2268</v>
      </c>
      <c r="F40" s="175">
        <v>88</v>
      </c>
      <c r="G40" s="248">
        <v>4234</v>
      </c>
      <c r="H40" s="175">
        <v>300</v>
      </c>
      <c r="I40" s="175"/>
      <c r="J40" s="175">
        <v>1908</v>
      </c>
      <c r="K40" s="175"/>
      <c r="L40" s="248">
        <v>449</v>
      </c>
      <c r="M40" s="175">
        <v>342</v>
      </c>
      <c r="N40" s="247"/>
      <c r="O40" s="247"/>
      <c r="P40" s="247"/>
      <c r="Q40" s="247"/>
      <c r="R40" s="247"/>
      <c r="S40" s="247"/>
      <c r="T40" s="247"/>
      <c r="U40" s="247"/>
      <c r="V40" s="247"/>
      <c r="W40" s="247"/>
      <c r="X40" s="247"/>
      <c r="Y40" s="247"/>
    </row>
    <row r="41" spans="1:39" s="167" customFormat="1" ht="15.75" customHeight="1">
      <c r="A41" s="304" t="s">
        <v>28</v>
      </c>
      <c r="B41" s="175">
        <v>114380</v>
      </c>
      <c r="C41" s="175">
        <v>113290</v>
      </c>
      <c r="D41" s="175">
        <v>736</v>
      </c>
      <c r="E41" s="248"/>
      <c r="F41" s="175">
        <v>22</v>
      </c>
      <c r="G41" s="248"/>
      <c r="H41" s="175">
        <v>32</v>
      </c>
      <c r="I41" s="175"/>
      <c r="J41" s="175"/>
      <c r="K41" s="175">
        <v>231</v>
      </c>
      <c r="L41" s="248">
        <v>2</v>
      </c>
      <c r="M41" s="175">
        <v>67</v>
      </c>
      <c r="N41" s="247"/>
      <c r="O41" s="247"/>
      <c r="P41" s="247"/>
      <c r="Q41" s="247"/>
      <c r="R41" s="247"/>
      <c r="S41" s="247"/>
      <c r="T41" s="247"/>
      <c r="U41" s="247"/>
      <c r="V41" s="247"/>
      <c r="W41" s="247"/>
      <c r="X41" s="247"/>
      <c r="Y41" s="247"/>
    </row>
    <row r="42" spans="1:39" s="167" customFormat="1" ht="15.75" customHeight="1">
      <c r="A42" s="304" t="s">
        <v>29</v>
      </c>
      <c r="B42" s="175">
        <v>504862</v>
      </c>
      <c r="C42" s="175">
        <v>377201</v>
      </c>
      <c r="D42" s="175">
        <v>5151</v>
      </c>
      <c r="E42" s="248">
        <v>3629</v>
      </c>
      <c r="F42" s="175">
        <v>548</v>
      </c>
      <c r="G42" s="248">
        <v>8653</v>
      </c>
      <c r="H42" s="175">
        <v>17</v>
      </c>
      <c r="I42" s="175">
        <v>101058</v>
      </c>
      <c r="J42" s="175">
        <v>5618</v>
      </c>
      <c r="K42" s="175">
        <v>2823</v>
      </c>
      <c r="L42" s="248">
        <v>61</v>
      </c>
      <c r="M42" s="175">
        <v>103</v>
      </c>
      <c r="N42" s="247"/>
      <c r="O42" s="247"/>
      <c r="P42" s="247"/>
      <c r="Q42" s="247"/>
      <c r="R42" s="247"/>
      <c r="S42" s="247"/>
      <c r="T42" s="247"/>
      <c r="U42" s="247"/>
      <c r="V42" s="247"/>
      <c r="W42" s="247"/>
      <c r="X42" s="247"/>
      <c r="Y42" s="247"/>
    </row>
    <row r="43" spans="1:39" s="167" customFormat="1" ht="15.75" customHeight="1">
      <c r="A43" s="304" t="s">
        <v>30</v>
      </c>
      <c r="B43" s="175">
        <v>265867</v>
      </c>
      <c r="C43" s="175">
        <v>226386</v>
      </c>
      <c r="D43" s="175">
        <v>2688</v>
      </c>
      <c r="E43" s="248">
        <v>10476</v>
      </c>
      <c r="F43" s="175"/>
      <c r="G43" s="248">
        <v>15508</v>
      </c>
      <c r="H43" s="175">
        <v>29</v>
      </c>
      <c r="I43" s="175">
        <v>5738</v>
      </c>
      <c r="J43" s="175">
        <v>2843</v>
      </c>
      <c r="K43" s="175">
        <v>2164</v>
      </c>
      <c r="L43" s="248">
        <v>11</v>
      </c>
      <c r="M43" s="175">
        <v>24</v>
      </c>
      <c r="N43" s="247"/>
      <c r="O43" s="247"/>
      <c r="P43" s="247"/>
      <c r="Q43" s="247"/>
      <c r="R43" s="247"/>
      <c r="S43" s="247"/>
      <c r="T43" s="247"/>
      <c r="U43" s="247"/>
      <c r="V43" s="247"/>
      <c r="W43" s="247"/>
      <c r="X43" s="247"/>
      <c r="Y43" s="247"/>
    </row>
    <row r="44" spans="1:39" s="167" customFormat="1" ht="15.75" customHeight="1">
      <c r="A44" s="304" t="s">
        <v>31</v>
      </c>
      <c r="B44" s="175">
        <v>435940</v>
      </c>
      <c r="C44" s="175">
        <v>374434</v>
      </c>
      <c r="D44" s="175">
        <v>4185</v>
      </c>
      <c r="E44" s="248"/>
      <c r="F44" s="175">
        <v>377</v>
      </c>
      <c r="G44" s="248"/>
      <c r="H44" s="175">
        <v>18</v>
      </c>
      <c r="I44" s="175">
        <v>7384</v>
      </c>
      <c r="J44" s="175">
        <v>48970</v>
      </c>
      <c r="K44" s="175"/>
      <c r="L44" s="248">
        <v>491</v>
      </c>
      <c r="M44" s="175">
        <v>81</v>
      </c>
      <c r="N44" s="247"/>
      <c r="O44" s="247"/>
      <c r="P44" s="247"/>
      <c r="Q44" s="247"/>
      <c r="R44" s="247"/>
      <c r="S44" s="247"/>
      <c r="T44" s="247"/>
      <c r="U44" s="247"/>
      <c r="V44" s="247"/>
      <c r="W44" s="247"/>
      <c r="X44" s="247"/>
      <c r="Y44" s="247"/>
    </row>
    <row r="45" spans="1:39" s="167" customFormat="1" ht="15.75" customHeight="1" thickBot="1">
      <c r="A45" s="304" t="s">
        <v>32</v>
      </c>
      <c r="B45" s="175">
        <v>197733</v>
      </c>
      <c r="C45" s="175">
        <v>187709</v>
      </c>
      <c r="D45" s="175">
        <v>8920</v>
      </c>
      <c r="E45" s="248"/>
      <c r="F45" s="175">
        <v>43</v>
      </c>
      <c r="G45" s="248"/>
      <c r="H45" s="175">
        <v>33</v>
      </c>
      <c r="I45" s="175"/>
      <c r="J45" s="175"/>
      <c r="K45" s="175">
        <v>639</v>
      </c>
      <c r="L45" s="248">
        <v>252</v>
      </c>
      <c r="M45" s="175">
        <v>137</v>
      </c>
      <c r="N45" s="247"/>
      <c r="O45" s="247"/>
      <c r="P45" s="247"/>
      <c r="Q45" s="247"/>
      <c r="R45" s="247"/>
      <c r="S45" s="247"/>
      <c r="T45" s="247"/>
      <c r="U45" s="247"/>
      <c r="V45" s="247"/>
      <c r="W45" s="247"/>
      <c r="X45" s="247"/>
      <c r="Y45" s="247"/>
    </row>
    <row r="46" spans="1:39" s="167" customFormat="1" ht="15.75" customHeight="1" thickTop="1">
      <c r="A46" s="402"/>
      <c r="B46" s="381"/>
      <c r="C46" s="381"/>
      <c r="D46" s="381"/>
      <c r="E46" s="442"/>
      <c r="F46" s="381"/>
      <c r="G46" s="442"/>
      <c r="H46" s="381"/>
      <c r="I46" s="381"/>
      <c r="J46" s="381"/>
      <c r="K46" s="381"/>
      <c r="L46" s="442"/>
      <c r="M46" s="381"/>
      <c r="N46" s="247"/>
      <c r="O46" s="247"/>
      <c r="P46" s="247"/>
      <c r="Q46" s="247"/>
      <c r="R46" s="247"/>
      <c r="S46" s="247"/>
      <c r="T46" s="247"/>
      <c r="U46" s="247"/>
      <c r="V46" s="247"/>
      <c r="W46" s="247"/>
      <c r="X46" s="247"/>
      <c r="Y46" s="247"/>
    </row>
    <row r="47" spans="1:39" s="4" customFormat="1" ht="15.75" customHeight="1">
      <c r="A47" s="325" t="s">
        <v>537</v>
      </c>
      <c r="B47" s="325"/>
      <c r="C47" s="325"/>
      <c r="D47" s="325"/>
      <c r="E47" s="325"/>
      <c r="F47"/>
      <c r="G47"/>
      <c r="H47"/>
      <c r="I47"/>
      <c r="J47"/>
      <c r="K47" s="325"/>
      <c r="L47" s="325"/>
      <c r="M47" s="325"/>
      <c r="N47" s="325"/>
      <c r="O47" s="325"/>
      <c r="P47" s="325"/>
      <c r="Q47" s="325"/>
      <c r="R47" s="325"/>
      <c r="S47" s="325"/>
      <c r="T47" s="325"/>
      <c r="U47" s="325"/>
      <c r="V47" s="325"/>
      <c r="W47" s="325"/>
      <c r="X47" s="325"/>
      <c r="Y47" s="325"/>
      <c r="Z47" s="325"/>
      <c r="AA47" s="325"/>
      <c r="AB47" s="325"/>
      <c r="AC47" s="325"/>
      <c r="AD47" s="325"/>
      <c r="AE47" s="325"/>
      <c r="AF47" s="325"/>
      <c r="AG47" s="325"/>
      <c r="AH47" s="325"/>
      <c r="AI47" s="325"/>
      <c r="AJ47" s="325"/>
      <c r="AK47" s="325"/>
      <c r="AL47" s="325"/>
      <c r="AM47" s="325"/>
    </row>
    <row r="48" spans="1:39" s="232" customFormat="1" ht="15.75" customHeight="1">
      <c r="A48" s="205" t="s">
        <v>438</v>
      </c>
      <c r="B48" s="205"/>
      <c r="C48" s="206"/>
      <c r="D48" s="206"/>
      <c r="E48" s="206"/>
      <c r="F48" s="206"/>
      <c r="G48" s="196"/>
      <c r="H48" s="196"/>
      <c r="I48" s="208"/>
      <c r="J48" s="196"/>
      <c r="K48" s="196"/>
      <c r="L48" s="196"/>
      <c r="M48" s="196"/>
    </row>
    <row r="49" spans="1:13" s="167" customFormat="1" ht="15.75" customHeight="1">
      <c r="A49" s="577" t="s">
        <v>455</v>
      </c>
      <c r="B49" s="577"/>
      <c r="C49" s="577"/>
      <c r="D49" s="577"/>
      <c r="E49" s="577"/>
      <c r="F49" s="577"/>
      <c r="G49" s="577"/>
      <c r="H49" s="577"/>
      <c r="I49" s="577"/>
      <c r="J49" s="577"/>
      <c r="K49" s="577"/>
      <c r="L49" s="577"/>
      <c r="M49" s="577"/>
    </row>
    <row r="50" spans="1:13" s="167" customFormat="1" ht="15.75" customHeight="1">
      <c r="A50" s="180" t="s">
        <v>185</v>
      </c>
      <c r="B50" s="180"/>
      <c r="C50" s="180"/>
      <c r="D50" s="180"/>
      <c r="E50" s="180"/>
      <c r="F50" s="180"/>
      <c r="G50" s="152"/>
      <c r="H50" s="152"/>
      <c r="I50" s="152"/>
      <c r="J50" s="152"/>
      <c r="K50" s="152"/>
      <c r="L50" s="152"/>
      <c r="M50" s="152"/>
    </row>
    <row r="51" spans="1:13" s="167" customFormat="1" ht="18.75">
      <c r="A51" s="164"/>
      <c r="B51" s="164"/>
      <c r="C51" s="208"/>
      <c r="D51" s="208"/>
      <c r="E51" s="208"/>
      <c r="F51" s="208"/>
      <c r="G51" s="208"/>
      <c r="H51" s="208"/>
      <c r="I51" s="152"/>
      <c r="J51" s="152"/>
      <c r="K51" s="152"/>
      <c r="L51" s="152"/>
      <c r="M51" s="152"/>
    </row>
    <row r="52" spans="1:13" s="167" customFormat="1" ht="18.75">
      <c r="A52" s="164"/>
      <c r="B52" s="164"/>
      <c r="C52" s="208"/>
      <c r="D52" s="208"/>
      <c r="E52" s="208"/>
      <c r="F52" s="208"/>
      <c r="G52" s="208"/>
      <c r="H52" s="208"/>
      <c r="I52" s="152"/>
      <c r="J52" s="152"/>
      <c r="K52" s="152"/>
      <c r="L52" s="152"/>
      <c r="M52" s="152"/>
    </row>
    <row r="53" spans="1:13" s="167" customFormat="1" ht="18.75">
      <c r="A53" s="164"/>
      <c r="B53" s="164"/>
      <c r="C53" s="208"/>
      <c r="D53" s="208"/>
      <c r="E53" s="208"/>
      <c r="F53" s="208"/>
      <c r="G53" s="208"/>
      <c r="H53" s="208"/>
      <c r="I53" s="152"/>
      <c r="J53" s="152"/>
      <c r="K53" s="152"/>
      <c r="L53" s="152"/>
      <c r="M53" s="152"/>
    </row>
    <row r="54" spans="1:13" s="167" customFormat="1" ht="18.75">
      <c r="A54" s="164"/>
      <c r="B54" s="164"/>
      <c r="C54" s="164"/>
      <c r="D54" s="164"/>
      <c r="E54" s="164"/>
      <c r="F54" s="164"/>
      <c r="G54" s="208"/>
      <c r="H54" s="208"/>
      <c r="I54" s="152"/>
      <c r="J54" s="152"/>
      <c r="K54" s="152"/>
      <c r="L54" s="152"/>
      <c r="M54" s="152"/>
    </row>
    <row r="55" spans="1:13" s="167" customFormat="1" ht="18.75">
      <c r="A55" s="164"/>
      <c r="B55" s="164"/>
      <c r="C55" s="164"/>
      <c r="D55" s="164"/>
      <c r="E55" s="164"/>
      <c r="F55" s="164"/>
      <c r="G55" s="208"/>
      <c r="H55" s="208"/>
      <c r="I55" s="152"/>
      <c r="J55" s="152"/>
      <c r="K55" s="152"/>
      <c r="L55" s="152"/>
      <c r="M55" s="152"/>
    </row>
    <row r="56" spans="1:13" s="167" customFormat="1" ht="18.75">
      <c r="A56" s="164"/>
      <c r="B56" s="164"/>
      <c r="C56" s="164"/>
      <c r="D56" s="164"/>
      <c r="E56" s="164"/>
      <c r="F56" s="164"/>
      <c r="G56" s="208"/>
      <c r="H56" s="208"/>
      <c r="I56" s="152"/>
      <c r="J56" s="152"/>
      <c r="K56" s="152"/>
      <c r="L56" s="152"/>
      <c r="M56" s="152"/>
    </row>
    <row r="57" spans="1:13" s="167" customFormat="1" ht="18.75">
      <c r="A57" s="164"/>
      <c r="B57" s="164"/>
      <c r="C57" s="164"/>
      <c r="D57" s="164"/>
      <c r="E57" s="164"/>
      <c r="F57" s="164"/>
      <c r="G57" s="208"/>
      <c r="H57" s="208"/>
      <c r="I57" s="152"/>
      <c r="J57" s="152"/>
      <c r="K57" s="152"/>
      <c r="L57" s="152"/>
      <c r="M57" s="152"/>
    </row>
    <row r="58" spans="1:13" s="167" customFormat="1" ht="18.75">
      <c r="A58" s="164"/>
      <c r="B58" s="164"/>
      <c r="C58" s="164"/>
      <c r="D58" s="164"/>
      <c r="E58" s="164"/>
      <c r="F58" s="164"/>
      <c r="G58" s="208"/>
      <c r="H58" s="208"/>
      <c r="I58" s="152"/>
      <c r="J58" s="152"/>
      <c r="K58" s="152"/>
      <c r="L58" s="152"/>
      <c r="M58" s="152"/>
    </row>
    <row r="59" spans="1:13" s="167" customFormat="1" ht="18.75">
      <c r="A59" s="164"/>
      <c r="B59" s="164"/>
      <c r="C59" s="164"/>
      <c r="D59" s="164"/>
      <c r="E59" s="164"/>
      <c r="F59" s="164"/>
      <c r="G59" s="208"/>
      <c r="H59" s="208"/>
      <c r="I59" s="152"/>
      <c r="J59" s="152"/>
      <c r="K59" s="152"/>
      <c r="L59" s="152"/>
      <c r="M59" s="152"/>
    </row>
    <row r="60" spans="1:13" s="167" customFormat="1" ht="18.75">
      <c r="A60" s="164"/>
      <c r="B60" s="164"/>
      <c r="C60" s="164"/>
      <c r="D60" s="164"/>
      <c r="E60" s="164"/>
      <c r="F60" s="164"/>
      <c r="G60" s="208"/>
      <c r="H60" s="208"/>
      <c r="I60" s="152"/>
      <c r="J60" s="152"/>
      <c r="K60" s="152"/>
      <c r="L60" s="152"/>
      <c r="M60" s="152"/>
    </row>
    <row r="61" spans="1:13" s="167" customFormat="1" ht="18.75">
      <c r="A61" s="164"/>
      <c r="B61" s="164"/>
      <c r="C61" s="164"/>
      <c r="D61" s="164"/>
      <c r="E61" s="164"/>
      <c r="F61" s="164"/>
      <c r="G61" s="208"/>
      <c r="H61" s="208"/>
      <c r="I61" s="152"/>
      <c r="J61" s="152"/>
      <c r="K61" s="152"/>
      <c r="L61" s="152"/>
      <c r="M61" s="152"/>
    </row>
    <row r="62" spans="1:13" s="167" customFormat="1" ht="18.75">
      <c r="A62" s="164"/>
      <c r="B62" s="164"/>
      <c r="C62" s="164"/>
      <c r="D62" s="164"/>
      <c r="E62" s="164"/>
      <c r="F62" s="164"/>
      <c r="G62" s="208"/>
      <c r="H62" s="208"/>
      <c r="I62" s="152"/>
      <c r="J62" s="152"/>
      <c r="K62" s="152"/>
      <c r="L62" s="152"/>
      <c r="M62" s="152"/>
    </row>
    <row r="63" spans="1:13" s="167" customFormat="1" ht="18.75">
      <c r="A63" s="164"/>
      <c r="B63" s="164"/>
      <c r="C63" s="164"/>
      <c r="D63" s="164"/>
      <c r="E63" s="164"/>
      <c r="F63" s="164"/>
      <c r="G63" s="208"/>
      <c r="H63" s="208"/>
      <c r="I63" s="152"/>
      <c r="J63" s="152"/>
      <c r="K63" s="152"/>
      <c r="L63" s="152"/>
      <c r="M63" s="152"/>
    </row>
    <row r="64" spans="1:13" s="167" customFormat="1" ht="18.75">
      <c r="A64" s="164"/>
      <c r="B64" s="164"/>
      <c r="C64" s="164"/>
      <c r="D64" s="164"/>
      <c r="E64" s="164"/>
      <c r="F64" s="164"/>
      <c r="G64" s="208"/>
      <c r="H64" s="208"/>
      <c r="I64" s="152"/>
      <c r="J64" s="152"/>
      <c r="K64" s="152"/>
      <c r="L64" s="152"/>
      <c r="M64" s="152"/>
    </row>
    <row r="65" spans="1:13" s="167" customFormat="1" ht="18.75">
      <c r="A65" s="164"/>
      <c r="B65" s="164"/>
      <c r="C65" s="164"/>
      <c r="D65" s="164"/>
      <c r="E65" s="164"/>
      <c r="F65" s="164"/>
      <c r="G65" s="208"/>
      <c r="H65" s="208"/>
      <c r="I65" s="152"/>
      <c r="J65" s="152"/>
      <c r="K65" s="152"/>
      <c r="L65" s="152"/>
      <c r="M65" s="152"/>
    </row>
    <row r="66" spans="1:13" s="167" customFormat="1" ht="18.75">
      <c r="A66" s="208"/>
      <c r="B66" s="208"/>
      <c r="C66" s="208"/>
      <c r="D66" s="208"/>
      <c r="E66" s="208"/>
      <c r="F66" s="208"/>
      <c r="G66" s="208"/>
      <c r="H66" s="208"/>
      <c r="I66" s="152"/>
      <c r="J66" s="152"/>
      <c r="K66" s="152"/>
      <c r="L66" s="152"/>
      <c r="M66" s="152"/>
    </row>
    <row r="67" spans="1:13" s="167" customFormat="1" ht="18.75">
      <c r="A67" s="208"/>
      <c r="B67" s="208"/>
      <c r="C67" s="208"/>
      <c r="D67" s="208"/>
      <c r="E67" s="208"/>
      <c r="F67" s="208"/>
      <c r="G67" s="208"/>
      <c r="H67" s="208"/>
      <c r="I67" s="152"/>
      <c r="J67" s="152"/>
      <c r="K67" s="152"/>
      <c r="L67" s="152"/>
      <c r="M67" s="152"/>
    </row>
    <row r="68" spans="1:13" s="167" customFormat="1" ht="18.75">
      <c r="A68" s="208"/>
      <c r="B68" s="208"/>
      <c r="C68" s="208"/>
      <c r="D68" s="208"/>
      <c r="E68" s="208"/>
      <c r="F68" s="208"/>
      <c r="G68" s="208"/>
      <c r="H68" s="208"/>
      <c r="I68" s="152"/>
      <c r="J68" s="152"/>
      <c r="K68" s="152"/>
      <c r="L68" s="152"/>
      <c r="M68" s="152"/>
    </row>
    <row r="69" spans="1:13" s="167" customFormat="1" ht="18.75">
      <c r="A69" s="208"/>
      <c r="B69" s="208"/>
      <c r="C69" s="208"/>
      <c r="D69" s="208"/>
      <c r="E69" s="208"/>
      <c r="F69" s="208"/>
      <c r="G69" s="208"/>
      <c r="H69" s="208"/>
      <c r="I69" s="152"/>
      <c r="J69" s="152"/>
      <c r="K69" s="152"/>
      <c r="L69" s="152"/>
      <c r="M69" s="152"/>
    </row>
    <row r="70" spans="1:13" s="167" customFormat="1" ht="18.75">
      <c r="A70" s="208"/>
      <c r="B70" s="208"/>
      <c r="C70" s="208"/>
      <c r="D70" s="208"/>
      <c r="E70" s="208"/>
      <c r="F70" s="208"/>
      <c r="G70" s="208"/>
      <c r="H70" s="208"/>
      <c r="I70" s="152"/>
      <c r="J70" s="152"/>
      <c r="K70" s="152"/>
      <c r="L70" s="152"/>
      <c r="M70" s="152"/>
    </row>
    <row r="71" spans="1:13" s="167" customFormat="1" ht="18.75">
      <c r="A71" s="208"/>
      <c r="B71" s="208"/>
      <c r="C71" s="208"/>
      <c r="D71" s="208"/>
      <c r="E71" s="208"/>
      <c r="F71" s="208"/>
      <c r="G71" s="208"/>
      <c r="H71" s="208"/>
      <c r="I71" s="152"/>
      <c r="J71" s="152"/>
      <c r="K71" s="152"/>
      <c r="L71" s="152"/>
      <c r="M71" s="152"/>
    </row>
    <row r="72" spans="1:13" s="167" customFormat="1">
      <c r="A72" s="233"/>
      <c r="B72" s="233"/>
      <c r="C72" s="233"/>
      <c r="D72" s="233"/>
      <c r="E72" s="233"/>
      <c r="F72" s="233"/>
      <c r="G72" s="233"/>
      <c r="H72" s="233"/>
    </row>
    <row r="73" spans="1:13" s="167" customFormat="1">
      <c r="A73" s="233"/>
      <c r="B73" s="233"/>
      <c r="C73" s="233"/>
      <c r="D73" s="233"/>
      <c r="E73" s="233"/>
      <c r="F73" s="233"/>
      <c r="G73" s="233"/>
      <c r="H73" s="233"/>
    </row>
    <row r="74" spans="1:13" s="167" customFormat="1">
      <c r="A74" s="233"/>
      <c r="B74" s="233"/>
      <c r="C74" s="233"/>
      <c r="D74" s="233"/>
      <c r="E74" s="233"/>
      <c r="F74" s="233"/>
      <c r="G74" s="233"/>
      <c r="H74" s="233"/>
    </row>
    <row r="75" spans="1:13" s="167" customFormat="1">
      <c r="A75" s="233"/>
      <c r="B75" s="233"/>
      <c r="C75" s="233"/>
      <c r="D75" s="233"/>
      <c r="E75" s="233"/>
      <c r="F75" s="233"/>
      <c r="G75" s="233"/>
      <c r="H75" s="233"/>
    </row>
    <row r="76" spans="1:13" s="167" customFormat="1">
      <c r="A76" s="233"/>
      <c r="B76" s="233"/>
      <c r="C76" s="233"/>
      <c r="D76" s="233"/>
      <c r="E76" s="233"/>
      <c r="F76" s="233"/>
      <c r="G76" s="233"/>
      <c r="H76" s="233"/>
    </row>
    <row r="77" spans="1:13" s="167" customFormat="1">
      <c r="A77" s="233"/>
      <c r="B77" s="233"/>
      <c r="C77" s="233"/>
      <c r="D77" s="233"/>
      <c r="E77" s="233"/>
      <c r="F77" s="233"/>
      <c r="G77" s="233"/>
      <c r="H77" s="233"/>
    </row>
    <row r="78" spans="1:13" s="167" customFormat="1">
      <c r="A78" s="233"/>
      <c r="B78" s="233"/>
      <c r="C78" s="233"/>
      <c r="D78" s="233"/>
      <c r="E78" s="233"/>
      <c r="F78" s="233"/>
      <c r="G78" s="233"/>
      <c r="H78" s="233"/>
    </row>
    <row r="79" spans="1:13" s="167" customFormat="1">
      <c r="A79" s="233"/>
      <c r="B79" s="233"/>
      <c r="C79" s="233"/>
      <c r="D79" s="233"/>
      <c r="E79" s="233"/>
      <c r="F79" s="233"/>
      <c r="G79" s="233"/>
      <c r="H79" s="233"/>
    </row>
    <row r="80" spans="1:13" s="167" customFormat="1">
      <c r="A80" s="233"/>
      <c r="B80" s="233"/>
      <c r="C80" s="233"/>
      <c r="D80" s="233"/>
      <c r="E80" s="233"/>
      <c r="F80" s="233"/>
      <c r="G80" s="233"/>
      <c r="H80" s="233"/>
    </row>
    <row r="81" spans="1:8" s="167" customFormat="1">
      <c r="A81" s="233"/>
      <c r="B81" s="233"/>
      <c r="C81" s="233"/>
      <c r="D81" s="233"/>
      <c r="E81" s="233"/>
      <c r="F81" s="233"/>
      <c r="G81" s="233"/>
      <c r="H81" s="233"/>
    </row>
    <row r="82" spans="1:8" s="167" customFormat="1">
      <c r="A82" s="233"/>
      <c r="B82" s="233"/>
      <c r="C82" s="233"/>
      <c r="D82" s="233"/>
      <c r="E82" s="233"/>
      <c r="F82" s="233"/>
      <c r="G82" s="233"/>
      <c r="H82" s="233"/>
    </row>
    <row r="83" spans="1:8" s="167" customFormat="1">
      <c r="A83" s="233"/>
      <c r="B83" s="233"/>
      <c r="C83" s="233"/>
      <c r="D83" s="233"/>
      <c r="E83" s="233"/>
      <c r="F83" s="233"/>
      <c r="G83" s="233"/>
      <c r="H83" s="233"/>
    </row>
    <row r="84" spans="1:8" s="167" customFormat="1">
      <c r="A84" s="233"/>
      <c r="B84" s="233"/>
      <c r="C84" s="233"/>
      <c r="D84" s="233"/>
      <c r="E84" s="233"/>
      <c r="F84" s="233"/>
      <c r="G84" s="233"/>
      <c r="H84" s="233"/>
    </row>
    <row r="85" spans="1:8" s="167" customFormat="1">
      <c r="A85" s="233"/>
      <c r="B85" s="233"/>
      <c r="C85" s="233"/>
      <c r="D85" s="233"/>
      <c r="E85" s="233"/>
      <c r="F85" s="233"/>
      <c r="G85" s="233"/>
      <c r="H85" s="233"/>
    </row>
    <row r="86" spans="1:8" s="167" customFormat="1">
      <c r="A86" s="233"/>
      <c r="B86" s="233"/>
      <c r="C86" s="233"/>
      <c r="D86" s="233"/>
      <c r="E86" s="233"/>
      <c r="F86" s="233"/>
      <c r="G86" s="233"/>
      <c r="H86" s="233"/>
    </row>
    <row r="87" spans="1:8" s="167" customFormat="1">
      <c r="A87" s="233"/>
      <c r="B87" s="233"/>
      <c r="C87" s="233"/>
      <c r="D87" s="233"/>
      <c r="E87" s="233"/>
      <c r="F87" s="233"/>
      <c r="G87" s="233"/>
      <c r="H87" s="233"/>
    </row>
    <row r="88" spans="1:8" s="167" customFormat="1">
      <c r="A88" s="233"/>
      <c r="B88" s="233"/>
      <c r="C88" s="233"/>
      <c r="D88" s="233"/>
      <c r="E88" s="233"/>
      <c r="F88" s="233"/>
      <c r="G88" s="233"/>
      <c r="H88" s="233"/>
    </row>
  </sheetData>
  <mergeCells count="17">
    <mergeCell ref="A2:M2"/>
    <mergeCell ref="A3:G3"/>
    <mergeCell ref="B5:B7"/>
    <mergeCell ref="C5:M5"/>
    <mergeCell ref="A6:A7"/>
    <mergeCell ref="C6:C7"/>
    <mergeCell ref="D6:D7"/>
    <mergeCell ref="E6:E7"/>
    <mergeCell ref="F6:F7"/>
    <mergeCell ref="G6:G7"/>
    <mergeCell ref="M6:M7"/>
    <mergeCell ref="A49:M49"/>
    <mergeCell ref="H6:H7"/>
    <mergeCell ref="I6:I7"/>
    <mergeCell ref="J6:J7"/>
    <mergeCell ref="K6:K7"/>
    <mergeCell ref="L6:L7"/>
  </mergeCells>
  <pageMargins left="0.7" right="0.7" top="0.75" bottom="0.75" header="0.3" footer="0.3"/>
  <pageSetup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N86"/>
  <sheetViews>
    <sheetView showGridLines="0" zoomScaleNormal="100" workbookViewId="0"/>
  </sheetViews>
  <sheetFormatPr baseColWidth="10" defaultRowHeight="15.75"/>
  <cols>
    <col min="1" max="1" width="29.42578125" style="233" customWidth="1"/>
    <col min="2" max="5" width="19.7109375" style="233" customWidth="1"/>
    <col min="6" max="6" width="15" style="233" bestFit="1" customWidth="1"/>
    <col min="7" max="16384" width="11.42578125" style="233"/>
  </cols>
  <sheetData>
    <row r="1" spans="1:10" s="167" customFormat="1" ht="15">
      <c r="A1" s="131"/>
      <c r="B1" s="221"/>
      <c r="C1" s="221"/>
      <c r="D1" s="221"/>
      <c r="E1" s="221"/>
    </row>
    <row r="2" spans="1:10" s="377" customFormat="1" ht="15">
      <c r="A2" s="547" t="s">
        <v>496</v>
      </c>
      <c r="B2" s="547"/>
      <c r="C2" s="547"/>
      <c r="D2" s="547"/>
      <c r="E2" s="547"/>
    </row>
    <row r="3" spans="1:10" s="377" customFormat="1" ht="15" customHeight="1">
      <c r="A3" s="574" t="s">
        <v>636</v>
      </c>
      <c r="B3" s="574"/>
      <c r="C3" s="574"/>
      <c r="D3" s="574"/>
      <c r="E3" s="574"/>
      <c r="F3" s="439"/>
      <c r="G3" s="439"/>
      <c r="H3" s="439"/>
      <c r="I3" s="439"/>
      <c r="J3" s="439"/>
    </row>
    <row r="4" spans="1:10" s="377" customFormat="1" ht="17.25" customHeight="1" thickBot="1">
      <c r="A4" s="440" t="s">
        <v>187</v>
      </c>
      <c r="B4" s="440"/>
      <c r="C4" s="440"/>
      <c r="D4" s="440"/>
      <c r="E4" s="440"/>
    </row>
    <row r="5" spans="1:10" s="168" customFormat="1" ht="17.25" customHeight="1" thickTop="1" thickBot="1">
      <c r="A5" s="441"/>
      <c r="B5" s="545" t="s">
        <v>291</v>
      </c>
      <c r="C5" s="579" t="s">
        <v>242</v>
      </c>
      <c r="D5" s="579"/>
      <c r="E5" s="579"/>
    </row>
    <row r="6" spans="1:10" s="167" customFormat="1" ht="28.5" customHeight="1" thickTop="1">
      <c r="A6" s="578" t="s">
        <v>536</v>
      </c>
      <c r="B6" s="576"/>
      <c r="C6" s="580" t="s">
        <v>459</v>
      </c>
      <c r="D6" s="580" t="s">
        <v>460</v>
      </c>
      <c r="E6" s="580" t="s">
        <v>461</v>
      </c>
    </row>
    <row r="7" spans="1:10" s="167" customFormat="1" ht="21.75" customHeight="1" thickBot="1">
      <c r="A7" s="567"/>
      <c r="B7" s="546"/>
      <c r="C7" s="554"/>
      <c r="D7" s="554"/>
      <c r="E7" s="554"/>
    </row>
    <row r="8" spans="1:10" s="167" customFormat="1" ht="15" customHeight="1" thickTop="1">
      <c r="C8" s="82"/>
      <c r="D8" s="82"/>
      <c r="E8" s="82"/>
    </row>
    <row r="9" spans="1:10" s="167" customFormat="1" ht="15" customHeight="1">
      <c r="A9" s="173" t="s">
        <v>200</v>
      </c>
      <c r="B9" s="175">
        <v>8919448</v>
      </c>
      <c r="C9" s="138">
        <v>8479747</v>
      </c>
      <c r="D9" s="138">
        <v>166493</v>
      </c>
      <c r="E9" s="138">
        <v>273208</v>
      </c>
      <c r="F9" s="247"/>
      <c r="G9" s="247"/>
      <c r="H9" s="247"/>
      <c r="I9" s="247"/>
    </row>
    <row r="10" spans="1:10" s="167" customFormat="1" ht="15" customHeight="1">
      <c r="A10" s="214"/>
      <c r="B10" s="174"/>
      <c r="C10" s="138"/>
      <c r="D10" s="138"/>
      <c r="E10" s="138"/>
      <c r="F10" s="247"/>
      <c r="G10" s="247"/>
      <c r="H10" s="247"/>
      <c r="I10" s="247"/>
    </row>
    <row r="11" spans="1:10" s="167" customFormat="1" ht="15" customHeight="1">
      <c r="A11" s="304" t="s">
        <v>0</v>
      </c>
      <c r="B11" s="175">
        <v>116126</v>
      </c>
      <c r="C11" s="138">
        <v>100661</v>
      </c>
      <c r="D11" s="138">
        <v>11547</v>
      </c>
      <c r="E11" s="138">
        <v>3918</v>
      </c>
      <c r="F11" s="247"/>
      <c r="G11" s="247"/>
      <c r="H11" s="247"/>
      <c r="I11" s="247"/>
    </row>
    <row r="12" spans="1:10" s="167" customFormat="1" ht="15" customHeight="1">
      <c r="A12" s="304" t="s">
        <v>1</v>
      </c>
      <c r="B12" s="175">
        <v>199338</v>
      </c>
      <c r="C12" s="138">
        <v>188557</v>
      </c>
      <c r="D12" s="138">
        <v>2625</v>
      </c>
      <c r="E12" s="138">
        <v>8156</v>
      </c>
      <c r="F12" s="247"/>
      <c r="G12" s="247"/>
      <c r="H12" s="247"/>
      <c r="I12" s="247"/>
    </row>
    <row r="13" spans="1:10" s="167" customFormat="1" ht="15" customHeight="1">
      <c r="A13" s="304" t="s">
        <v>2</v>
      </c>
      <c r="B13" s="175">
        <v>64223</v>
      </c>
      <c r="C13" s="138">
        <v>61546</v>
      </c>
      <c r="D13" s="138">
        <v>767</v>
      </c>
      <c r="E13" s="138">
        <v>1910</v>
      </c>
      <c r="F13" s="247"/>
      <c r="G13" s="247"/>
      <c r="H13" s="247"/>
      <c r="I13" s="247"/>
    </row>
    <row r="14" spans="1:10" s="167" customFormat="1" ht="15" customHeight="1">
      <c r="A14" s="304" t="s">
        <v>3</v>
      </c>
      <c r="B14" s="175">
        <v>74317</v>
      </c>
      <c r="C14" s="138">
        <v>72409</v>
      </c>
      <c r="D14" s="138">
        <v>1211</v>
      </c>
      <c r="E14" s="138">
        <v>697</v>
      </c>
      <c r="F14" s="247"/>
      <c r="G14" s="247"/>
      <c r="H14" s="247"/>
      <c r="I14" s="247"/>
    </row>
    <row r="15" spans="1:10" s="167" customFormat="1" ht="15" customHeight="1">
      <c r="A15" s="304" t="s">
        <v>201</v>
      </c>
      <c r="B15" s="175">
        <v>146557</v>
      </c>
      <c r="C15" s="138">
        <v>135543</v>
      </c>
      <c r="D15" s="138">
        <v>1791</v>
      </c>
      <c r="E15" s="138">
        <v>9223</v>
      </c>
      <c r="F15" s="247"/>
      <c r="G15" s="247"/>
      <c r="H15" s="247"/>
      <c r="I15" s="247"/>
    </row>
    <row r="16" spans="1:10" s="167" customFormat="1" ht="15" customHeight="1">
      <c r="A16" s="304" t="s">
        <v>5</v>
      </c>
      <c r="B16" s="175">
        <v>58118</v>
      </c>
      <c r="C16" s="138">
        <v>52473</v>
      </c>
      <c r="D16" s="138">
        <v>365</v>
      </c>
      <c r="E16" s="138">
        <v>5280</v>
      </c>
      <c r="F16" s="247"/>
      <c r="G16" s="247"/>
      <c r="H16" s="247"/>
      <c r="I16" s="247"/>
    </row>
    <row r="17" spans="1:9" s="167" customFormat="1" ht="15" customHeight="1">
      <c r="A17" s="304" t="s">
        <v>6</v>
      </c>
      <c r="B17" s="175">
        <v>280545</v>
      </c>
      <c r="C17" s="138">
        <v>278460</v>
      </c>
      <c r="D17" s="138">
        <v>923</v>
      </c>
      <c r="E17" s="138">
        <v>1162</v>
      </c>
      <c r="F17" s="247"/>
      <c r="G17" s="247"/>
      <c r="H17" s="247"/>
      <c r="I17" s="247"/>
    </row>
    <row r="18" spans="1:9" s="167" customFormat="1" ht="15" customHeight="1">
      <c r="A18" s="304" t="s">
        <v>7</v>
      </c>
      <c r="B18" s="175">
        <v>236147</v>
      </c>
      <c r="C18" s="138">
        <v>222078</v>
      </c>
      <c r="D18" s="138">
        <v>2119</v>
      </c>
      <c r="E18" s="138">
        <v>11950</v>
      </c>
      <c r="F18" s="247"/>
      <c r="G18" s="247"/>
      <c r="H18" s="247"/>
      <c r="I18" s="247"/>
    </row>
    <row r="19" spans="1:9" s="167" customFormat="1" ht="15" customHeight="1">
      <c r="A19" s="304" t="s">
        <v>391</v>
      </c>
      <c r="B19" s="175">
        <v>721682</v>
      </c>
      <c r="C19" s="138">
        <v>688504</v>
      </c>
      <c r="D19" s="138">
        <v>9761</v>
      </c>
      <c r="E19" s="138">
        <v>23417</v>
      </c>
      <c r="F19" s="247"/>
      <c r="G19" s="247"/>
      <c r="H19" s="247"/>
      <c r="I19" s="247"/>
    </row>
    <row r="20" spans="1:9" s="167" customFormat="1" ht="15" customHeight="1">
      <c r="A20" s="304" t="s">
        <v>393</v>
      </c>
      <c r="B20" s="175">
        <v>1105902</v>
      </c>
      <c r="C20" s="138">
        <v>1072161</v>
      </c>
      <c r="D20" s="138">
        <v>9621</v>
      </c>
      <c r="E20" s="138">
        <v>24120</v>
      </c>
      <c r="F20" s="247"/>
      <c r="G20" s="247"/>
      <c r="H20" s="247"/>
      <c r="I20" s="247"/>
    </row>
    <row r="21" spans="1:9" s="167" customFormat="1" ht="15" customHeight="1">
      <c r="A21" s="304" t="s">
        <v>8</v>
      </c>
      <c r="B21" s="175">
        <v>74129</v>
      </c>
      <c r="C21" s="138">
        <v>70662</v>
      </c>
      <c r="D21" s="138">
        <v>601</v>
      </c>
      <c r="E21" s="138">
        <v>2866</v>
      </c>
      <c r="F21" s="247"/>
      <c r="G21" s="247"/>
      <c r="H21" s="247"/>
      <c r="I21" s="247"/>
    </row>
    <row r="22" spans="1:9" s="167" customFormat="1" ht="15" customHeight="1">
      <c r="A22" s="304" t="s">
        <v>9</v>
      </c>
      <c r="B22" s="175">
        <v>292637</v>
      </c>
      <c r="C22" s="138">
        <v>279645</v>
      </c>
      <c r="D22" s="138">
        <v>3274</v>
      </c>
      <c r="E22" s="138">
        <v>9718</v>
      </c>
      <c r="F22" s="247"/>
      <c r="G22" s="247"/>
      <c r="H22" s="247"/>
      <c r="I22" s="247"/>
    </row>
    <row r="23" spans="1:9" s="167" customFormat="1" ht="15" customHeight="1">
      <c r="A23" s="304" t="s">
        <v>10</v>
      </c>
      <c r="B23" s="175">
        <v>174617</v>
      </c>
      <c r="C23" s="138">
        <v>164064</v>
      </c>
      <c r="D23" s="138">
        <v>8534</v>
      </c>
      <c r="E23" s="138">
        <v>2019</v>
      </c>
      <c r="F23" s="247"/>
      <c r="G23" s="247"/>
      <c r="H23" s="247"/>
      <c r="I23" s="247"/>
    </row>
    <row r="24" spans="1:9" s="167" customFormat="1" ht="15" customHeight="1">
      <c r="A24" s="304" t="s">
        <v>11</v>
      </c>
      <c r="B24" s="175">
        <v>233890</v>
      </c>
      <c r="C24" s="138">
        <v>229811</v>
      </c>
      <c r="D24" s="138">
        <v>731</v>
      </c>
      <c r="E24" s="138">
        <v>3348</v>
      </c>
      <c r="F24" s="247"/>
      <c r="G24" s="247"/>
      <c r="H24" s="247"/>
      <c r="I24" s="247"/>
    </row>
    <row r="25" spans="1:9" s="167" customFormat="1" ht="15" customHeight="1">
      <c r="A25" s="304" t="s">
        <v>12</v>
      </c>
      <c r="B25" s="175">
        <v>578296</v>
      </c>
      <c r="C25" s="138">
        <v>526899</v>
      </c>
      <c r="D25" s="138">
        <v>25778</v>
      </c>
      <c r="E25" s="138">
        <v>25619</v>
      </c>
      <c r="F25" s="247"/>
      <c r="G25" s="247"/>
      <c r="H25" s="247"/>
      <c r="I25" s="247"/>
    </row>
    <row r="26" spans="1:9" s="167" customFormat="1" ht="15" customHeight="1">
      <c r="A26" s="304" t="s">
        <v>202</v>
      </c>
      <c r="B26" s="175">
        <v>584693</v>
      </c>
      <c r="C26" s="138">
        <v>564096</v>
      </c>
      <c r="D26" s="138">
        <v>3045</v>
      </c>
      <c r="E26" s="138">
        <v>17552</v>
      </c>
      <c r="F26" s="247"/>
      <c r="G26" s="247"/>
      <c r="H26" s="247"/>
      <c r="I26" s="247"/>
    </row>
    <row r="27" spans="1:9" s="167" customFormat="1" ht="15" customHeight="1">
      <c r="A27" s="304" t="s">
        <v>203</v>
      </c>
      <c r="B27" s="175">
        <v>408644</v>
      </c>
      <c r="C27" s="138">
        <v>397484</v>
      </c>
      <c r="D27" s="138">
        <v>2294</v>
      </c>
      <c r="E27" s="138">
        <v>8866</v>
      </c>
      <c r="F27" s="247"/>
      <c r="G27" s="247"/>
      <c r="H27" s="247"/>
      <c r="I27" s="247"/>
    </row>
    <row r="28" spans="1:9" s="167" customFormat="1" ht="15" customHeight="1">
      <c r="A28" s="304" t="s">
        <v>204</v>
      </c>
      <c r="B28" s="175">
        <v>272285</v>
      </c>
      <c r="C28" s="138">
        <v>263549</v>
      </c>
      <c r="D28" s="138">
        <v>3861</v>
      </c>
      <c r="E28" s="138">
        <v>4875</v>
      </c>
      <c r="F28" s="247"/>
      <c r="G28" s="247"/>
      <c r="H28" s="247"/>
      <c r="I28" s="247"/>
    </row>
    <row r="29" spans="1:9" s="167" customFormat="1" ht="15" customHeight="1">
      <c r="A29" s="304" t="s">
        <v>16</v>
      </c>
      <c r="B29" s="175">
        <v>115866</v>
      </c>
      <c r="C29" s="138">
        <v>108932</v>
      </c>
      <c r="D29" s="138">
        <v>2519</v>
      </c>
      <c r="E29" s="138">
        <v>4415</v>
      </c>
      <c r="F29" s="247"/>
      <c r="G29" s="247"/>
      <c r="H29" s="247"/>
      <c r="I29" s="247"/>
    </row>
    <row r="30" spans="1:9" s="167" customFormat="1" ht="15" customHeight="1">
      <c r="A30" s="304" t="s">
        <v>17</v>
      </c>
      <c r="B30" s="175">
        <v>74583</v>
      </c>
      <c r="C30" s="138">
        <v>72511</v>
      </c>
      <c r="D30" s="138">
        <v>510</v>
      </c>
      <c r="E30" s="138">
        <v>1562</v>
      </c>
      <c r="F30" s="247"/>
      <c r="G30" s="247"/>
      <c r="H30" s="247"/>
      <c r="I30" s="247"/>
    </row>
    <row r="31" spans="1:9" s="167" customFormat="1" ht="15" customHeight="1">
      <c r="A31" s="304" t="s">
        <v>18</v>
      </c>
      <c r="B31" s="175">
        <v>269961</v>
      </c>
      <c r="C31" s="138">
        <v>226067</v>
      </c>
      <c r="D31" s="138">
        <v>7278</v>
      </c>
      <c r="E31" s="138">
        <v>36616</v>
      </c>
      <c r="F31" s="247"/>
      <c r="G31" s="247"/>
      <c r="H31" s="247"/>
      <c r="I31" s="247"/>
    </row>
    <row r="32" spans="1:9" s="167" customFormat="1" ht="15" customHeight="1">
      <c r="A32" s="304" t="s">
        <v>19</v>
      </c>
      <c r="B32" s="175">
        <v>194959</v>
      </c>
      <c r="C32" s="138">
        <v>190511</v>
      </c>
      <c r="D32" s="138">
        <v>3217</v>
      </c>
      <c r="E32" s="138">
        <v>1231</v>
      </c>
      <c r="F32" s="247"/>
      <c r="G32" s="247"/>
      <c r="H32" s="247"/>
      <c r="I32" s="247"/>
    </row>
    <row r="33" spans="1:40" s="167" customFormat="1" ht="15" customHeight="1">
      <c r="A33" s="304" t="s">
        <v>20</v>
      </c>
      <c r="B33" s="175">
        <v>477488</v>
      </c>
      <c r="C33" s="138">
        <v>469412</v>
      </c>
      <c r="D33" s="138">
        <v>2854</v>
      </c>
      <c r="E33" s="138">
        <v>5222</v>
      </c>
      <c r="F33" s="247"/>
      <c r="G33" s="247"/>
      <c r="H33" s="247"/>
      <c r="I33" s="247"/>
    </row>
    <row r="34" spans="1:40" s="167" customFormat="1" ht="15" customHeight="1">
      <c r="A34" s="304" t="s">
        <v>21</v>
      </c>
      <c r="B34" s="175">
        <v>170484</v>
      </c>
      <c r="C34" s="138">
        <v>158677</v>
      </c>
      <c r="D34" s="138">
        <v>4311</v>
      </c>
      <c r="E34" s="138">
        <v>7496</v>
      </c>
      <c r="F34" s="247"/>
      <c r="G34" s="247"/>
      <c r="H34" s="247"/>
      <c r="I34" s="247"/>
    </row>
    <row r="35" spans="1:40" s="167" customFormat="1" ht="15" customHeight="1">
      <c r="A35" s="304" t="s">
        <v>22</v>
      </c>
      <c r="B35" s="175">
        <v>111588</v>
      </c>
      <c r="C35" s="138">
        <v>108644</v>
      </c>
      <c r="D35" s="138">
        <v>693</v>
      </c>
      <c r="E35" s="138">
        <v>2251</v>
      </c>
      <c r="F35" s="247"/>
      <c r="G35" s="247"/>
      <c r="H35" s="247"/>
      <c r="I35" s="247"/>
    </row>
    <row r="36" spans="1:40" s="167" customFormat="1" ht="15" customHeight="1">
      <c r="A36" s="304" t="s">
        <v>23</v>
      </c>
      <c r="B36" s="175">
        <v>160330</v>
      </c>
      <c r="C36" s="138">
        <v>144613</v>
      </c>
      <c r="D36" s="138">
        <v>11625</v>
      </c>
      <c r="E36" s="138">
        <v>4092</v>
      </c>
      <c r="F36" s="247"/>
      <c r="G36" s="247"/>
      <c r="H36" s="247"/>
      <c r="I36" s="247"/>
    </row>
    <row r="37" spans="1:40" s="167" customFormat="1" ht="15" customHeight="1">
      <c r="A37" s="304" t="s">
        <v>24</v>
      </c>
      <c r="B37" s="175">
        <v>333369</v>
      </c>
      <c r="C37" s="138">
        <v>318170</v>
      </c>
      <c r="D37" s="138">
        <v>1490</v>
      </c>
      <c r="E37" s="138">
        <v>13709</v>
      </c>
      <c r="F37" s="247"/>
      <c r="G37" s="247"/>
      <c r="H37" s="247"/>
      <c r="I37" s="247"/>
    </row>
    <row r="38" spans="1:40" s="167" customFormat="1" ht="15" customHeight="1">
      <c r="A38" s="304" t="s">
        <v>25</v>
      </c>
      <c r="B38" s="175">
        <v>213643</v>
      </c>
      <c r="C38" s="138">
        <v>202625</v>
      </c>
      <c r="D38" s="138">
        <v>1567</v>
      </c>
      <c r="E38" s="138">
        <v>9451</v>
      </c>
      <c r="F38" s="247"/>
      <c r="G38" s="247"/>
      <c r="H38" s="247"/>
      <c r="I38" s="247"/>
    </row>
    <row r="39" spans="1:40" s="167" customFormat="1" ht="15" customHeight="1">
      <c r="A39" s="304" t="s">
        <v>26</v>
      </c>
      <c r="B39" s="175">
        <v>176160</v>
      </c>
      <c r="C39" s="138">
        <v>175037</v>
      </c>
      <c r="D39" s="138">
        <v>374</v>
      </c>
      <c r="E39" s="138">
        <v>749</v>
      </c>
      <c r="F39" s="247"/>
      <c r="G39" s="247"/>
      <c r="H39" s="247"/>
      <c r="I39" s="247"/>
    </row>
    <row r="40" spans="1:40" s="167" customFormat="1" ht="15" customHeight="1">
      <c r="A40" s="304" t="s">
        <v>27</v>
      </c>
      <c r="B40" s="175">
        <v>188447</v>
      </c>
      <c r="C40" s="138">
        <v>180135</v>
      </c>
      <c r="D40" s="138">
        <v>2165</v>
      </c>
      <c r="E40" s="138">
        <v>6147</v>
      </c>
      <c r="F40" s="247"/>
      <c r="G40" s="247"/>
      <c r="H40" s="247"/>
      <c r="I40" s="247"/>
    </row>
    <row r="41" spans="1:40" s="167" customFormat="1" ht="15" customHeight="1">
      <c r="A41" s="304" t="s">
        <v>28</v>
      </c>
      <c r="B41" s="175">
        <v>96536</v>
      </c>
      <c r="C41" s="138">
        <v>95313</v>
      </c>
      <c r="D41" s="138">
        <v>509</v>
      </c>
      <c r="E41" s="138">
        <v>714</v>
      </c>
      <c r="F41" s="247"/>
      <c r="G41" s="247"/>
      <c r="H41" s="247"/>
      <c r="I41" s="247"/>
    </row>
    <row r="42" spans="1:40" s="167" customFormat="1" ht="15" customHeight="1">
      <c r="A42" s="304" t="s">
        <v>29</v>
      </c>
      <c r="B42" s="175">
        <v>287037</v>
      </c>
      <c r="C42" s="138">
        <v>255281</v>
      </c>
      <c r="D42" s="138">
        <v>27684</v>
      </c>
      <c r="E42" s="138">
        <v>4072</v>
      </c>
      <c r="F42" s="247"/>
      <c r="G42" s="247"/>
      <c r="H42" s="247"/>
      <c r="I42" s="247"/>
    </row>
    <row r="43" spans="1:40" s="167" customFormat="1" ht="15" customHeight="1">
      <c r="A43" s="304" t="s">
        <v>30</v>
      </c>
      <c r="B43" s="175">
        <v>187578</v>
      </c>
      <c r="C43" s="138">
        <v>176471</v>
      </c>
      <c r="D43" s="138">
        <v>8892</v>
      </c>
      <c r="E43" s="138">
        <v>2215</v>
      </c>
      <c r="F43" s="247"/>
      <c r="G43" s="247"/>
      <c r="H43" s="247"/>
      <c r="I43" s="247"/>
    </row>
    <row r="44" spans="1:40" s="167" customFormat="1" ht="15" customHeight="1">
      <c r="A44" s="304" t="s">
        <v>31</v>
      </c>
      <c r="B44" s="175">
        <v>135121</v>
      </c>
      <c r="C44" s="138">
        <v>128086</v>
      </c>
      <c r="D44" s="138">
        <v>1126</v>
      </c>
      <c r="E44" s="138">
        <v>5909</v>
      </c>
      <c r="F44" s="247"/>
      <c r="G44" s="247"/>
      <c r="H44" s="247"/>
      <c r="I44" s="247"/>
    </row>
    <row r="45" spans="1:40" s="167" customFormat="1" ht="15" customHeight="1" thickBot="1">
      <c r="A45" s="304" t="s">
        <v>32</v>
      </c>
      <c r="B45" s="175">
        <v>104152</v>
      </c>
      <c r="C45" s="138">
        <v>100660</v>
      </c>
      <c r="D45" s="138">
        <v>831</v>
      </c>
      <c r="E45" s="138">
        <v>2661</v>
      </c>
      <c r="F45" s="247"/>
      <c r="G45" s="247"/>
      <c r="H45" s="247"/>
      <c r="I45" s="247"/>
    </row>
    <row r="46" spans="1:40" s="167" customFormat="1" ht="9" customHeight="1" thickTop="1">
      <c r="A46" s="402"/>
      <c r="B46" s="381"/>
      <c r="C46" s="361"/>
      <c r="D46" s="361"/>
      <c r="E46" s="361"/>
      <c r="F46" s="247"/>
      <c r="G46" s="247"/>
      <c r="H46" s="247"/>
      <c r="I46" s="247"/>
    </row>
    <row r="47" spans="1:40" s="4" customFormat="1" ht="32.25" customHeight="1">
      <c r="A47" s="551" t="s">
        <v>537</v>
      </c>
      <c r="B47" s="551"/>
      <c r="C47" s="551"/>
      <c r="D47" s="551"/>
      <c r="E47" s="551"/>
      <c r="F47"/>
      <c r="G47"/>
      <c r="H47"/>
      <c r="I47"/>
      <c r="J47"/>
      <c r="K47"/>
      <c r="L47" s="325"/>
      <c r="M47" s="325"/>
      <c r="N47" s="325"/>
      <c r="O47" s="325"/>
      <c r="P47" s="325"/>
      <c r="Q47" s="325"/>
      <c r="R47" s="325"/>
      <c r="S47" s="325"/>
      <c r="T47" s="325"/>
      <c r="U47" s="325"/>
      <c r="V47" s="325"/>
      <c r="W47" s="325"/>
      <c r="X47" s="325"/>
      <c r="Y47" s="325"/>
      <c r="Z47" s="325"/>
      <c r="AA47" s="325"/>
      <c r="AB47" s="325"/>
      <c r="AC47" s="325"/>
      <c r="AD47" s="325"/>
      <c r="AE47" s="325"/>
      <c r="AF47" s="325"/>
      <c r="AG47" s="325"/>
      <c r="AH47" s="325"/>
      <c r="AI47" s="325"/>
      <c r="AJ47" s="325"/>
      <c r="AK47" s="325"/>
      <c r="AL47" s="325"/>
      <c r="AM47" s="325"/>
      <c r="AN47" s="325"/>
    </row>
    <row r="48" spans="1:40" s="232" customFormat="1" ht="15" customHeight="1">
      <c r="A48" s="205" t="s">
        <v>439</v>
      </c>
      <c r="B48" s="205"/>
      <c r="C48" s="206"/>
      <c r="D48" s="206"/>
      <c r="E48" s="206"/>
    </row>
    <row r="49" spans="1:14" s="167" customFormat="1" ht="15" customHeight="1">
      <c r="A49" s="577" t="s">
        <v>456</v>
      </c>
      <c r="B49" s="577"/>
      <c r="C49" s="577"/>
      <c r="D49" s="577"/>
      <c r="E49" s="577"/>
      <c r="F49" s="249"/>
      <c r="G49" s="249"/>
      <c r="H49" s="249"/>
      <c r="I49" s="249"/>
      <c r="J49" s="249"/>
      <c r="K49" s="249"/>
      <c r="L49" s="249"/>
      <c r="M49" s="249"/>
      <c r="N49" s="249"/>
    </row>
    <row r="50" spans="1:14" s="167" customFormat="1" ht="35.25" customHeight="1">
      <c r="A50" s="577" t="s">
        <v>457</v>
      </c>
      <c r="B50" s="577"/>
      <c r="C50" s="577"/>
      <c r="D50" s="577"/>
      <c r="E50" s="577"/>
    </row>
    <row r="51" spans="1:14" s="167" customFormat="1" ht="25.5" customHeight="1">
      <c r="A51" s="577" t="s">
        <v>458</v>
      </c>
      <c r="B51" s="577"/>
      <c r="C51" s="577"/>
      <c r="D51" s="577"/>
      <c r="E51" s="577"/>
    </row>
    <row r="52" spans="1:14" s="167" customFormat="1" ht="15" customHeight="1">
      <c r="A52" s="180" t="s">
        <v>185</v>
      </c>
      <c r="B52" s="164"/>
      <c r="C52" s="164"/>
      <c r="D52" s="164"/>
      <c r="E52" s="164"/>
    </row>
    <row r="53" spans="1:14" s="167" customFormat="1" ht="15">
      <c r="A53" s="164"/>
      <c r="B53" s="164"/>
      <c r="C53" s="164"/>
      <c r="D53" s="164"/>
      <c r="E53" s="164"/>
    </row>
    <row r="54" spans="1:14" s="167" customFormat="1" ht="15">
      <c r="A54" s="164"/>
      <c r="B54" s="164"/>
      <c r="C54" s="164"/>
      <c r="D54" s="164"/>
      <c r="E54" s="164"/>
    </row>
    <row r="55" spans="1:14" s="167" customFormat="1" ht="15">
      <c r="A55" s="164"/>
      <c r="B55" s="164"/>
      <c r="C55" s="164"/>
      <c r="D55" s="164"/>
      <c r="E55" s="164"/>
    </row>
    <row r="56" spans="1:14" s="167" customFormat="1" ht="15">
      <c r="A56" s="164"/>
      <c r="B56" s="164"/>
      <c r="C56" s="164"/>
      <c r="D56" s="164"/>
      <c r="E56" s="164"/>
    </row>
    <row r="57" spans="1:14" s="167" customFormat="1" ht="15">
      <c r="A57" s="164"/>
      <c r="B57" s="164"/>
      <c r="C57" s="164"/>
      <c r="D57" s="164"/>
      <c r="E57" s="164"/>
    </row>
    <row r="58" spans="1:14" s="167" customFormat="1" ht="15">
      <c r="A58" s="164"/>
      <c r="B58" s="164"/>
      <c r="C58" s="164"/>
      <c r="D58" s="164"/>
      <c r="E58" s="164"/>
    </row>
    <row r="59" spans="1:14" s="167" customFormat="1" ht="15">
      <c r="A59" s="164"/>
      <c r="B59" s="164"/>
      <c r="C59" s="164"/>
      <c r="D59" s="164"/>
      <c r="E59" s="164"/>
    </row>
    <row r="60" spans="1:14" s="167" customFormat="1" ht="15">
      <c r="A60" s="164"/>
      <c r="B60" s="164"/>
      <c r="C60" s="164"/>
      <c r="D60" s="164"/>
      <c r="E60" s="164"/>
    </row>
    <row r="61" spans="1:14" s="167" customFormat="1" ht="15">
      <c r="A61" s="164"/>
      <c r="B61" s="164"/>
      <c r="C61" s="164"/>
      <c r="D61" s="164"/>
      <c r="E61" s="164"/>
    </row>
    <row r="62" spans="1:14" s="167" customFormat="1" ht="15">
      <c r="A62" s="164"/>
      <c r="B62" s="164"/>
      <c r="C62" s="164"/>
      <c r="D62" s="164"/>
      <c r="E62" s="164"/>
    </row>
    <row r="63" spans="1:14" s="167" customFormat="1" ht="15">
      <c r="A63" s="164"/>
      <c r="B63" s="164"/>
      <c r="C63" s="164"/>
      <c r="D63" s="164"/>
      <c r="E63" s="164"/>
    </row>
    <row r="64" spans="1:14" s="167" customFormat="1" ht="18.75">
      <c r="A64" s="208"/>
      <c r="B64" s="208"/>
      <c r="C64" s="208"/>
      <c r="D64" s="208"/>
      <c r="E64" s="208"/>
    </row>
    <row r="65" spans="1:5" s="167" customFormat="1" ht="18.75">
      <c r="A65" s="208"/>
      <c r="B65" s="208"/>
      <c r="C65" s="208"/>
      <c r="D65" s="208"/>
      <c r="E65" s="208"/>
    </row>
    <row r="66" spans="1:5" s="167" customFormat="1" ht="18.75">
      <c r="A66" s="208"/>
      <c r="B66" s="208"/>
      <c r="C66" s="208"/>
      <c r="D66" s="208"/>
      <c r="E66" s="208"/>
    </row>
    <row r="67" spans="1:5" s="167" customFormat="1" ht="18.75">
      <c r="A67" s="208"/>
      <c r="B67" s="208"/>
      <c r="C67" s="208"/>
      <c r="D67" s="208"/>
      <c r="E67" s="208"/>
    </row>
    <row r="68" spans="1:5" s="167" customFormat="1" ht="18.75">
      <c r="A68" s="208"/>
      <c r="B68" s="208"/>
      <c r="C68" s="208"/>
      <c r="D68" s="208"/>
      <c r="E68" s="208"/>
    </row>
    <row r="69" spans="1:5" s="167" customFormat="1" ht="18.75">
      <c r="A69" s="208"/>
      <c r="B69" s="208"/>
      <c r="C69" s="208"/>
      <c r="D69" s="208"/>
      <c r="E69" s="208"/>
    </row>
    <row r="70" spans="1:5" s="167" customFormat="1">
      <c r="A70" s="233"/>
      <c r="B70" s="233"/>
      <c r="C70" s="233"/>
      <c r="D70" s="233"/>
      <c r="E70" s="233"/>
    </row>
    <row r="71" spans="1:5" s="167" customFormat="1">
      <c r="A71" s="233"/>
      <c r="B71" s="233"/>
      <c r="C71" s="233"/>
      <c r="D71" s="233"/>
      <c r="E71" s="233"/>
    </row>
    <row r="72" spans="1:5" s="167" customFormat="1">
      <c r="A72" s="233"/>
      <c r="B72" s="233"/>
      <c r="C72" s="233"/>
      <c r="D72" s="233"/>
      <c r="E72" s="233"/>
    </row>
    <row r="73" spans="1:5" s="167" customFormat="1">
      <c r="A73" s="233"/>
      <c r="B73" s="233"/>
      <c r="C73" s="233"/>
      <c r="D73" s="233"/>
      <c r="E73" s="233"/>
    </row>
    <row r="74" spans="1:5" s="167" customFormat="1">
      <c r="A74" s="233"/>
      <c r="B74" s="233"/>
      <c r="C74" s="233"/>
      <c r="D74" s="233"/>
      <c r="E74" s="233"/>
    </row>
    <row r="75" spans="1:5" s="167" customFormat="1">
      <c r="A75" s="233"/>
      <c r="B75" s="233"/>
      <c r="C75" s="233"/>
      <c r="D75" s="233"/>
      <c r="E75" s="233"/>
    </row>
    <row r="76" spans="1:5" s="167" customFormat="1">
      <c r="A76" s="233"/>
      <c r="B76" s="233"/>
      <c r="C76" s="233"/>
      <c r="D76" s="233"/>
      <c r="E76" s="233"/>
    </row>
    <row r="77" spans="1:5" s="167" customFormat="1">
      <c r="A77" s="233"/>
      <c r="B77" s="233"/>
      <c r="C77" s="233"/>
      <c r="D77" s="233"/>
      <c r="E77" s="233"/>
    </row>
    <row r="78" spans="1:5" s="167" customFormat="1">
      <c r="A78" s="233"/>
      <c r="B78" s="233"/>
      <c r="C78" s="233"/>
      <c r="D78" s="233"/>
      <c r="E78" s="233"/>
    </row>
    <row r="79" spans="1:5" s="167" customFormat="1">
      <c r="A79" s="233"/>
      <c r="B79" s="233"/>
      <c r="C79" s="233"/>
      <c r="D79" s="233"/>
      <c r="E79" s="233"/>
    </row>
    <row r="80" spans="1:5" s="167" customFormat="1">
      <c r="A80" s="233"/>
      <c r="B80" s="233"/>
      <c r="C80" s="233"/>
      <c r="D80" s="233"/>
      <c r="E80" s="233"/>
    </row>
    <row r="81" spans="1:5" s="167" customFormat="1">
      <c r="A81" s="233"/>
      <c r="B81" s="233"/>
      <c r="C81" s="233"/>
      <c r="D81" s="233"/>
      <c r="E81" s="233"/>
    </row>
    <row r="82" spans="1:5" s="167" customFormat="1">
      <c r="A82" s="233"/>
      <c r="B82" s="233"/>
      <c r="C82" s="233"/>
      <c r="D82" s="233"/>
      <c r="E82" s="233"/>
    </row>
    <row r="83" spans="1:5" s="167" customFormat="1">
      <c r="A83" s="233"/>
      <c r="B83" s="233"/>
      <c r="C83" s="233"/>
      <c r="D83" s="233"/>
      <c r="E83" s="233"/>
    </row>
    <row r="84" spans="1:5" s="167" customFormat="1">
      <c r="A84" s="233"/>
      <c r="B84" s="233"/>
      <c r="C84" s="233"/>
      <c r="D84" s="233"/>
      <c r="E84" s="233"/>
    </row>
    <row r="85" spans="1:5" s="167" customFormat="1">
      <c r="A85" s="233"/>
      <c r="B85" s="233"/>
      <c r="C85" s="233"/>
      <c r="D85" s="233"/>
      <c r="E85" s="233"/>
    </row>
    <row r="86" spans="1:5" s="167" customFormat="1">
      <c r="A86" s="233"/>
      <c r="B86" s="233"/>
      <c r="C86" s="233"/>
      <c r="D86" s="233"/>
      <c r="E86" s="233"/>
    </row>
  </sheetData>
  <mergeCells count="12">
    <mergeCell ref="A49:E49"/>
    <mergeCell ref="A50:E50"/>
    <mergeCell ref="A51:E51"/>
    <mergeCell ref="A2:E2"/>
    <mergeCell ref="A3:E3"/>
    <mergeCell ref="B5:B7"/>
    <mergeCell ref="C5:E5"/>
    <mergeCell ref="A6:A7"/>
    <mergeCell ref="C6:C7"/>
    <mergeCell ref="D6:D7"/>
    <mergeCell ref="E6:E7"/>
    <mergeCell ref="A47:E47"/>
  </mergeCells>
  <pageMargins left="0.7" right="0.7" top="0.75" bottom="0.75" header="0.3" footer="0.3"/>
  <pageSetup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I38"/>
  <sheetViews>
    <sheetView showGridLines="0" zoomScaleNormal="100" workbookViewId="0">
      <selection sqref="A1:B1"/>
    </sheetView>
  </sheetViews>
  <sheetFormatPr baseColWidth="10" defaultColWidth="12.5703125" defaultRowHeight="15"/>
  <cols>
    <col min="1" max="1" width="9" style="179" customWidth="1"/>
    <col min="2" max="2" width="20.42578125" style="179" customWidth="1"/>
    <col min="3" max="3" width="1.140625" style="179" customWidth="1"/>
    <col min="4" max="4" width="12.42578125" style="179" bestFit="1" customWidth="1"/>
    <col min="5" max="6" width="12.28515625" style="179" bestFit="1" customWidth="1"/>
    <col min="7" max="7" width="1.140625" style="179" customWidth="1"/>
    <col min="8" max="8" width="11.5703125" style="179" customWidth="1"/>
    <col min="9" max="9" width="12.28515625" style="179" bestFit="1" customWidth="1"/>
    <col min="10" max="10" width="11.5703125" style="179" customWidth="1"/>
    <col min="11" max="11" width="1.140625" style="179" customWidth="1"/>
    <col min="12" max="12" width="11.5703125" style="179" customWidth="1"/>
    <col min="13" max="13" width="12.28515625" style="179" bestFit="1" customWidth="1"/>
    <col min="14" max="14" width="11.5703125" style="179" customWidth="1"/>
    <col min="15" max="15" width="1.140625" style="179" customWidth="1"/>
    <col min="16" max="16" width="12.140625" style="179" bestFit="1" customWidth="1"/>
    <col min="17" max="17" width="12.28515625" style="179" bestFit="1" customWidth="1"/>
    <col min="18" max="18" width="12.42578125" style="179" bestFit="1" customWidth="1"/>
    <col min="19" max="19" width="1.140625" customWidth="1"/>
    <col min="20" max="20" width="12.28515625" customWidth="1"/>
    <col min="21" max="21" width="12.7109375" customWidth="1"/>
    <col min="22" max="22" width="12.42578125" customWidth="1"/>
    <col min="23" max="23" width="2.140625" customWidth="1"/>
    <col min="24" max="24" width="12.140625" bestFit="1" customWidth="1"/>
    <col min="25" max="25" width="12.28515625" bestFit="1" customWidth="1"/>
    <col min="26" max="26" width="12.42578125" bestFit="1" customWidth="1"/>
    <col min="27" max="27" width="2.140625" customWidth="1"/>
    <col min="28" max="28" width="12.140625" bestFit="1" customWidth="1"/>
    <col min="29" max="29" width="12.28515625" bestFit="1" customWidth="1"/>
    <col min="30" max="30" width="12.42578125" bestFit="1" customWidth="1"/>
    <col min="31" max="31" width="2.140625" customWidth="1"/>
    <col min="32" max="32" width="12.140625" bestFit="1" customWidth="1"/>
    <col min="33" max="33" width="12.28515625" bestFit="1" customWidth="1"/>
    <col min="34" max="34" width="12.42578125" bestFit="1" customWidth="1"/>
    <col min="35" max="37" width="8.28515625" style="251" customWidth="1"/>
    <col min="38" max="238" width="12.5703125" style="251"/>
    <col min="239" max="239" width="27.42578125" style="251" customWidth="1"/>
    <col min="240" max="240" width="13" style="251" customWidth="1"/>
    <col min="241" max="241" width="13.140625" style="251" customWidth="1"/>
    <col min="242" max="242" width="1.7109375" style="251" customWidth="1"/>
    <col min="243" max="243" width="13" style="251" customWidth="1"/>
    <col min="244" max="244" width="13.140625" style="251" customWidth="1"/>
    <col min="245" max="245" width="1.7109375" style="251" customWidth="1"/>
    <col min="246" max="246" width="13" style="251" customWidth="1"/>
    <col min="247" max="247" width="13.140625" style="251" customWidth="1"/>
    <col min="248" max="248" width="1.7109375" style="251" customWidth="1"/>
    <col min="249" max="249" width="13" style="251" customWidth="1"/>
    <col min="250" max="250" width="13.140625" style="251" customWidth="1"/>
    <col min="251" max="251" width="2" style="251" customWidth="1"/>
    <col min="252" max="494" width="12.5703125" style="251"/>
    <col min="495" max="495" width="27.42578125" style="251" customWidth="1"/>
    <col min="496" max="496" width="13" style="251" customWidth="1"/>
    <col min="497" max="497" width="13.140625" style="251" customWidth="1"/>
    <col min="498" max="498" width="1.7109375" style="251" customWidth="1"/>
    <col min="499" max="499" width="13" style="251" customWidth="1"/>
    <col min="500" max="500" width="13.140625" style="251" customWidth="1"/>
    <col min="501" max="501" width="1.7109375" style="251" customWidth="1"/>
    <col min="502" max="502" width="13" style="251" customWidth="1"/>
    <col min="503" max="503" width="13.140625" style="251" customWidth="1"/>
    <col min="504" max="504" width="1.7109375" style="251" customWidth="1"/>
    <col min="505" max="505" width="13" style="251" customWidth="1"/>
    <col min="506" max="506" width="13.140625" style="251" customWidth="1"/>
    <col min="507" max="507" width="2" style="251" customWidth="1"/>
    <col min="508" max="750" width="12.5703125" style="251"/>
    <col min="751" max="751" width="27.42578125" style="251" customWidth="1"/>
    <col min="752" max="752" width="13" style="251" customWidth="1"/>
    <col min="753" max="753" width="13.140625" style="251" customWidth="1"/>
    <col min="754" max="754" width="1.7109375" style="251" customWidth="1"/>
    <col min="755" max="755" width="13" style="251" customWidth="1"/>
    <col min="756" max="756" width="13.140625" style="251" customWidth="1"/>
    <col min="757" max="757" width="1.7109375" style="251" customWidth="1"/>
    <col min="758" max="758" width="13" style="251" customWidth="1"/>
    <col min="759" max="759" width="13.140625" style="251" customWidth="1"/>
    <col min="760" max="760" width="1.7109375" style="251" customWidth="1"/>
    <col min="761" max="761" width="13" style="251" customWidth="1"/>
    <col min="762" max="762" width="13.140625" style="251" customWidth="1"/>
    <col min="763" max="763" width="2" style="251" customWidth="1"/>
    <col min="764" max="1006" width="12.5703125" style="251"/>
    <col min="1007" max="1007" width="27.42578125" style="251" customWidth="1"/>
    <col min="1008" max="1008" width="13" style="251" customWidth="1"/>
    <col min="1009" max="1009" width="13.140625" style="251" customWidth="1"/>
    <col min="1010" max="1010" width="1.7109375" style="251" customWidth="1"/>
    <col min="1011" max="1011" width="13" style="251" customWidth="1"/>
    <col min="1012" max="1012" width="13.140625" style="251" customWidth="1"/>
    <col min="1013" max="1013" width="1.7109375" style="251" customWidth="1"/>
    <col min="1014" max="1014" width="13" style="251" customWidth="1"/>
    <col min="1015" max="1015" width="13.140625" style="251" customWidth="1"/>
    <col min="1016" max="1016" width="1.7109375" style="251" customWidth="1"/>
    <col min="1017" max="1017" width="13" style="251" customWidth="1"/>
    <col min="1018" max="1018" width="13.140625" style="251" customWidth="1"/>
    <col min="1019" max="1019" width="2" style="251" customWidth="1"/>
    <col min="1020" max="1262" width="12.5703125" style="251"/>
    <col min="1263" max="1263" width="27.42578125" style="251" customWidth="1"/>
    <col min="1264" max="1264" width="13" style="251" customWidth="1"/>
    <col min="1265" max="1265" width="13.140625" style="251" customWidth="1"/>
    <col min="1266" max="1266" width="1.7109375" style="251" customWidth="1"/>
    <col min="1267" max="1267" width="13" style="251" customWidth="1"/>
    <col min="1268" max="1268" width="13.140625" style="251" customWidth="1"/>
    <col min="1269" max="1269" width="1.7109375" style="251" customWidth="1"/>
    <col min="1270" max="1270" width="13" style="251" customWidth="1"/>
    <col min="1271" max="1271" width="13.140625" style="251" customWidth="1"/>
    <col min="1272" max="1272" width="1.7109375" style="251" customWidth="1"/>
    <col min="1273" max="1273" width="13" style="251" customWidth="1"/>
    <col min="1274" max="1274" width="13.140625" style="251" customWidth="1"/>
    <col min="1275" max="1275" width="2" style="251" customWidth="1"/>
    <col min="1276" max="1518" width="12.5703125" style="251"/>
    <col min="1519" max="1519" width="27.42578125" style="251" customWidth="1"/>
    <col min="1520" max="1520" width="13" style="251" customWidth="1"/>
    <col min="1521" max="1521" width="13.140625" style="251" customWidth="1"/>
    <col min="1522" max="1522" width="1.7109375" style="251" customWidth="1"/>
    <col min="1523" max="1523" width="13" style="251" customWidth="1"/>
    <col min="1524" max="1524" width="13.140625" style="251" customWidth="1"/>
    <col min="1525" max="1525" width="1.7109375" style="251" customWidth="1"/>
    <col min="1526" max="1526" width="13" style="251" customWidth="1"/>
    <col min="1527" max="1527" width="13.140625" style="251" customWidth="1"/>
    <col min="1528" max="1528" width="1.7109375" style="251" customWidth="1"/>
    <col min="1529" max="1529" width="13" style="251" customWidth="1"/>
    <col min="1530" max="1530" width="13.140625" style="251" customWidth="1"/>
    <col min="1531" max="1531" width="2" style="251" customWidth="1"/>
    <col min="1532" max="1774" width="12.5703125" style="251"/>
    <col min="1775" max="1775" width="27.42578125" style="251" customWidth="1"/>
    <col min="1776" max="1776" width="13" style="251" customWidth="1"/>
    <col min="1777" max="1777" width="13.140625" style="251" customWidth="1"/>
    <col min="1778" max="1778" width="1.7109375" style="251" customWidth="1"/>
    <col min="1779" max="1779" width="13" style="251" customWidth="1"/>
    <col min="1780" max="1780" width="13.140625" style="251" customWidth="1"/>
    <col min="1781" max="1781" width="1.7109375" style="251" customWidth="1"/>
    <col min="1782" max="1782" width="13" style="251" customWidth="1"/>
    <col min="1783" max="1783" width="13.140625" style="251" customWidth="1"/>
    <col min="1784" max="1784" width="1.7109375" style="251" customWidth="1"/>
    <col min="1785" max="1785" width="13" style="251" customWidth="1"/>
    <col min="1786" max="1786" width="13.140625" style="251" customWidth="1"/>
    <col min="1787" max="1787" width="2" style="251" customWidth="1"/>
    <col min="1788" max="2030" width="12.5703125" style="251"/>
    <col min="2031" max="2031" width="27.42578125" style="251" customWidth="1"/>
    <col min="2032" max="2032" width="13" style="251" customWidth="1"/>
    <col min="2033" max="2033" width="13.140625" style="251" customWidth="1"/>
    <col min="2034" max="2034" width="1.7109375" style="251" customWidth="1"/>
    <col min="2035" max="2035" width="13" style="251" customWidth="1"/>
    <col min="2036" max="2036" width="13.140625" style="251" customWidth="1"/>
    <col min="2037" max="2037" width="1.7109375" style="251" customWidth="1"/>
    <col min="2038" max="2038" width="13" style="251" customWidth="1"/>
    <col min="2039" max="2039" width="13.140625" style="251" customWidth="1"/>
    <col min="2040" max="2040" width="1.7109375" style="251" customWidth="1"/>
    <col min="2041" max="2041" width="13" style="251" customWidth="1"/>
    <col min="2042" max="2042" width="13.140625" style="251" customWidth="1"/>
    <col min="2043" max="2043" width="2" style="251" customWidth="1"/>
    <col min="2044" max="2286" width="12.5703125" style="251"/>
    <col min="2287" max="2287" width="27.42578125" style="251" customWidth="1"/>
    <col min="2288" max="2288" width="13" style="251" customWidth="1"/>
    <col min="2289" max="2289" width="13.140625" style="251" customWidth="1"/>
    <col min="2290" max="2290" width="1.7109375" style="251" customWidth="1"/>
    <col min="2291" max="2291" width="13" style="251" customWidth="1"/>
    <col min="2292" max="2292" width="13.140625" style="251" customWidth="1"/>
    <col min="2293" max="2293" width="1.7109375" style="251" customWidth="1"/>
    <col min="2294" max="2294" width="13" style="251" customWidth="1"/>
    <col min="2295" max="2295" width="13.140625" style="251" customWidth="1"/>
    <col min="2296" max="2296" width="1.7109375" style="251" customWidth="1"/>
    <col min="2297" max="2297" width="13" style="251" customWidth="1"/>
    <col min="2298" max="2298" width="13.140625" style="251" customWidth="1"/>
    <col min="2299" max="2299" width="2" style="251" customWidth="1"/>
    <col min="2300" max="2542" width="12.5703125" style="251"/>
    <col min="2543" max="2543" width="27.42578125" style="251" customWidth="1"/>
    <col min="2544" max="2544" width="13" style="251" customWidth="1"/>
    <col min="2545" max="2545" width="13.140625" style="251" customWidth="1"/>
    <col min="2546" max="2546" width="1.7109375" style="251" customWidth="1"/>
    <col min="2547" max="2547" width="13" style="251" customWidth="1"/>
    <col min="2548" max="2548" width="13.140625" style="251" customWidth="1"/>
    <col min="2549" max="2549" width="1.7109375" style="251" customWidth="1"/>
    <col min="2550" max="2550" width="13" style="251" customWidth="1"/>
    <col min="2551" max="2551" width="13.140625" style="251" customWidth="1"/>
    <col min="2552" max="2552" width="1.7109375" style="251" customWidth="1"/>
    <col min="2553" max="2553" width="13" style="251" customWidth="1"/>
    <col min="2554" max="2554" width="13.140625" style="251" customWidth="1"/>
    <col min="2555" max="2555" width="2" style="251" customWidth="1"/>
    <col min="2556" max="2798" width="12.5703125" style="251"/>
    <col min="2799" max="2799" width="27.42578125" style="251" customWidth="1"/>
    <col min="2800" max="2800" width="13" style="251" customWidth="1"/>
    <col min="2801" max="2801" width="13.140625" style="251" customWidth="1"/>
    <col min="2802" max="2802" width="1.7109375" style="251" customWidth="1"/>
    <col min="2803" max="2803" width="13" style="251" customWidth="1"/>
    <col min="2804" max="2804" width="13.140625" style="251" customWidth="1"/>
    <col min="2805" max="2805" width="1.7109375" style="251" customWidth="1"/>
    <col min="2806" max="2806" width="13" style="251" customWidth="1"/>
    <col min="2807" max="2807" width="13.140625" style="251" customWidth="1"/>
    <col min="2808" max="2808" width="1.7109375" style="251" customWidth="1"/>
    <col min="2809" max="2809" width="13" style="251" customWidth="1"/>
    <col min="2810" max="2810" width="13.140625" style="251" customWidth="1"/>
    <col min="2811" max="2811" width="2" style="251" customWidth="1"/>
    <col min="2812" max="3054" width="12.5703125" style="251"/>
    <col min="3055" max="3055" width="27.42578125" style="251" customWidth="1"/>
    <col min="3056" max="3056" width="13" style="251" customWidth="1"/>
    <col min="3057" max="3057" width="13.140625" style="251" customWidth="1"/>
    <col min="3058" max="3058" width="1.7109375" style="251" customWidth="1"/>
    <col min="3059" max="3059" width="13" style="251" customWidth="1"/>
    <col min="3060" max="3060" width="13.140625" style="251" customWidth="1"/>
    <col min="3061" max="3061" width="1.7109375" style="251" customWidth="1"/>
    <col min="3062" max="3062" width="13" style="251" customWidth="1"/>
    <col min="3063" max="3063" width="13.140625" style="251" customWidth="1"/>
    <col min="3064" max="3064" width="1.7109375" style="251" customWidth="1"/>
    <col min="3065" max="3065" width="13" style="251" customWidth="1"/>
    <col min="3066" max="3066" width="13.140625" style="251" customWidth="1"/>
    <col min="3067" max="3067" width="2" style="251" customWidth="1"/>
    <col min="3068" max="3310" width="12.5703125" style="251"/>
    <col min="3311" max="3311" width="27.42578125" style="251" customWidth="1"/>
    <col min="3312" max="3312" width="13" style="251" customWidth="1"/>
    <col min="3313" max="3313" width="13.140625" style="251" customWidth="1"/>
    <col min="3314" max="3314" width="1.7109375" style="251" customWidth="1"/>
    <col min="3315" max="3315" width="13" style="251" customWidth="1"/>
    <col min="3316" max="3316" width="13.140625" style="251" customWidth="1"/>
    <col min="3317" max="3317" width="1.7109375" style="251" customWidth="1"/>
    <col min="3318" max="3318" width="13" style="251" customWidth="1"/>
    <col min="3319" max="3319" width="13.140625" style="251" customWidth="1"/>
    <col min="3320" max="3320" width="1.7109375" style="251" customWidth="1"/>
    <col min="3321" max="3321" width="13" style="251" customWidth="1"/>
    <col min="3322" max="3322" width="13.140625" style="251" customWidth="1"/>
    <col min="3323" max="3323" width="2" style="251" customWidth="1"/>
    <col min="3324" max="3566" width="12.5703125" style="251"/>
    <col min="3567" max="3567" width="27.42578125" style="251" customWidth="1"/>
    <col min="3568" max="3568" width="13" style="251" customWidth="1"/>
    <col min="3569" max="3569" width="13.140625" style="251" customWidth="1"/>
    <col min="3570" max="3570" width="1.7109375" style="251" customWidth="1"/>
    <col min="3571" max="3571" width="13" style="251" customWidth="1"/>
    <col min="3572" max="3572" width="13.140625" style="251" customWidth="1"/>
    <col min="3573" max="3573" width="1.7109375" style="251" customWidth="1"/>
    <col min="3574" max="3574" width="13" style="251" customWidth="1"/>
    <col min="3575" max="3575" width="13.140625" style="251" customWidth="1"/>
    <col min="3576" max="3576" width="1.7109375" style="251" customWidth="1"/>
    <col min="3577" max="3577" width="13" style="251" customWidth="1"/>
    <col min="3578" max="3578" width="13.140625" style="251" customWidth="1"/>
    <col min="3579" max="3579" width="2" style="251" customWidth="1"/>
    <col min="3580" max="3822" width="12.5703125" style="251"/>
    <col min="3823" max="3823" width="27.42578125" style="251" customWidth="1"/>
    <col min="3824" max="3824" width="13" style="251" customWidth="1"/>
    <col min="3825" max="3825" width="13.140625" style="251" customWidth="1"/>
    <col min="3826" max="3826" width="1.7109375" style="251" customWidth="1"/>
    <col min="3827" max="3827" width="13" style="251" customWidth="1"/>
    <col min="3828" max="3828" width="13.140625" style="251" customWidth="1"/>
    <col min="3829" max="3829" width="1.7109375" style="251" customWidth="1"/>
    <col min="3830" max="3830" width="13" style="251" customWidth="1"/>
    <col min="3831" max="3831" width="13.140625" style="251" customWidth="1"/>
    <col min="3832" max="3832" width="1.7109375" style="251" customWidth="1"/>
    <col min="3833" max="3833" width="13" style="251" customWidth="1"/>
    <col min="3834" max="3834" width="13.140625" style="251" customWidth="1"/>
    <col min="3835" max="3835" width="2" style="251" customWidth="1"/>
    <col min="3836" max="4078" width="12.5703125" style="251"/>
    <col min="4079" max="4079" width="27.42578125" style="251" customWidth="1"/>
    <col min="4080" max="4080" width="13" style="251" customWidth="1"/>
    <col min="4081" max="4081" width="13.140625" style="251" customWidth="1"/>
    <col min="4082" max="4082" width="1.7109375" style="251" customWidth="1"/>
    <col min="4083" max="4083" width="13" style="251" customWidth="1"/>
    <col min="4084" max="4084" width="13.140625" style="251" customWidth="1"/>
    <col min="4085" max="4085" width="1.7109375" style="251" customWidth="1"/>
    <col min="4086" max="4086" width="13" style="251" customWidth="1"/>
    <col min="4087" max="4087" width="13.140625" style="251" customWidth="1"/>
    <col min="4088" max="4088" width="1.7109375" style="251" customWidth="1"/>
    <col min="4089" max="4089" width="13" style="251" customWidth="1"/>
    <col min="4090" max="4090" width="13.140625" style="251" customWidth="1"/>
    <col min="4091" max="4091" width="2" style="251" customWidth="1"/>
    <col min="4092" max="4334" width="12.5703125" style="251"/>
    <col min="4335" max="4335" width="27.42578125" style="251" customWidth="1"/>
    <col min="4336" max="4336" width="13" style="251" customWidth="1"/>
    <col min="4337" max="4337" width="13.140625" style="251" customWidth="1"/>
    <col min="4338" max="4338" width="1.7109375" style="251" customWidth="1"/>
    <col min="4339" max="4339" width="13" style="251" customWidth="1"/>
    <col min="4340" max="4340" width="13.140625" style="251" customWidth="1"/>
    <col min="4341" max="4341" width="1.7109375" style="251" customWidth="1"/>
    <col min="4342" max="4342" width="13" style="251" customWidth="1"/>
    <col min="4343" max="4343" width="13.140625" style="251" customWidth="1"/>
    <col min="4344" max="4344" width="1.7109375" style="251" customWidth="1"/>
    <col min="4345" max="4345" width="13" style="251" customWidth="1"/>
    <col min="4346" max="4346" width="13.140625" style="251" customWidth="1"/>
    <col min="4347" max="4347" width="2" style="251" customWidth="1"/>
    <col min="4348" max="4590" width="12.5703125" style="251"/>
    <col min="4591" max="4591" width="27.42578125" style="251" customWidth="1"/>
    <col min="4592" max="4592" width="13" style="251" customWidth="1"/>
    <col min="4593" max="4593" width="13.140625" style="251" customWidth="1"/>
    <col min="4594" max="4594" width="1.7109375" style="251" customWidth="1"/>
    <col min="4595" max="4595" width="13" style="251" customWidth="1"/>
    <col min="4596" max="4596" width="13.140625" style="251" customWidth="1"/>
    <col min="4597" max="4597" width="1.7109375" style="251" customWidth="1"/>
    <col min="4598" max="4598" width="13" style="251" customWidth="1"/>
    <col min="4599" max="4599" width="13.140625" style="251" customWidth="1"/>
    <col min="4600" max="4600" width="1.7109375" style="251" customWidth="1"/>
    <col min="4601" max="4601" width="13" style="251" customWidth="1"/>
    <col min="4602" max="4602" width="13.140625" style="251" customWidth="1"/>
    <col min="4603" max="4603" width="2" style="251" customWidth="1"/>
    <col min="4604" max="4846" width="12.5703125" style="251"/>
    <col min="4847" max="4847" width="27.42578125" style="251" customWidth="1"/>
    <col min="4848" max="4848" width="13" style="251" customWidth="1"/>
    <col min="4849" max="4849" width="13.140625" style="251" customWidth="1"/>
    <col min="4850" max="4850" width="1.7109375" style="251" customWidth="1"/>
    <col min="4851" max="4851" width="13" style="251" customWidth="1"/>
    <col min="4852" max="4852" width="13.140625" style="251" customWidth="1"/>
    <col min="4853" max="4853" width="1.7109375" style="251" customWidth="1"/>
    <col min="4854" max="4854" width="13" style="251" customWidth="1"/>
    <col min="4855" max="4855" width="13.140625" style="251" customWidth="1"/>
    <col min="4856" max="4856" width="1.7109375" style="251" customWidth="1"/>
    <col min="4857" max="4857" width="13" style="251" customWidth="1"/>
    <col min="4858" max="4858" width="13.140625" style="251" customWidth="1"/>
    <col min="4859" max="4859" width="2" style="251" customWidth="1"/>
    <col min="4860" max="5102" width="12.5703125" style="251"/>
    <col min="5103" max="5103" width="27.42578125" style="251" customWidth="1"/>
    <col min="5104" max="5104" width="13" style="251" customWidth="1"/>
    <col min="5105" max="5105" width="13.140625" style="251" customWidth="1"/>
    <col min="5106" max="5106" width="1.7109375" style="251" customWidth="1"/>
    <col min="5107" max="5107" width="13" style="251" customWidth="1"/>
    <col min="5108" max="5108" width="13.140625" style="251" customWidth="1"/>
    <col min="5109" max="5109" width="1.7109375" style="251" customWidth="1"/>
    <col min="5110" max="5110" width="13" style="251" customWidth="1"/>
    <col min="5111" max="5111" width="13.140625" style="251" customWidth="1"/>
    <col min="5112" max="5112" width="1.7109375" style="251" customWidth="1"/>
    <col min="5113" max="5113" width="13" style="251" customWidth="1"/>
    <col min="5114" max="5114" width="13.140625" style="251" customWidth="1"/>
    <col min="5115" max="5115" width="2" style="251" customWidth="1"/>
    <col min="5116" max="5358" width="12.5703125" style="251"/>
    <col min="5359" max="5359" width="27.42578125" style="251" customWidth="1"/>
    <col min="5360" max="5360" width="13" style="251" customWidth="1"/>
    <col min="5361" max="5361" width="13.140625" style="251" customWidth="1"/>
    <col min="5362" max="5362" width="1.7109375" style="251" customWidth="1"/>
    <col min="5363" max="5363" width="13" style="251" customWidth="1"/>
    <col min="5364" max="5364" width="13.140625" style="251" customWidth="1"/>
    <col min="5365" max="5365" width="1.7109375" style="251" customWidth="1"/>
    <col min="5366" max="5366" width="13" style="251" customWidth="1"/>
    <col min="5367" max="5367" width="13.140625" style="251" customWidth="1"/>
    <col min="5368" max="5368" width="1.7109375" style="251" customWidth="1"/>
    <col min="5369" max="5369" width="13" style="251" customWidth="1"/>
    <col min="5370" max="5370" width="13.140625" style="251" customWidth="1"/>
    <col min="5371" max="5371" width="2" style="251" customWidth="1"/>
    <col min="5372" max="5614" width="12.5703125" style="251"/>
    <col min="5615" max="5615" width="27.42578125" style="251" customWidth="1"/>
    <col min="5616" max="5616" width="13" style="251" customWidth="1"/>
    <col min="5617" max="5617" width="13.140625" style="251" customWidth="1"/>
    <col min="5618" max="5618" width="1.7109375" style="251" customWidth="1"/>
    <col min="5619" max="5619" width="13" style="251" customWidth="1"/>
    <col min="5620" max="5620" width="13.140625" style="251" customWidth="1"/>
    <col min="5621" max="5621" width="1.7109375" style="251" customWidth="1"/>
    <col min="5622" max="5622" width="13" style="251" customWidth="1"/>
    <col min="5623" max="5623" width="13.140625" style="251" customWidth="1"/>
    <col min="5624" max="5624" width="1.7109375" style="251" customWidth="1"/>
    <col min="5625" max="5625" width="13" style="251" customWidth="1"/>
    <col min="5626" max="5626" width="13.140625" style="251" customWidth="1"/>
    <col min="5627" max="5627" width="2" style="251" customWidth="1"/>
    <col min="5628" max="5870" width="12.5703125" style="251"/>
    <col min="5871" max="5871" width="27.42578125" style="251" customWidth="1"/>
    <col min="5872" max="5872" width="13" style="251" customWidth="1"/>
    <col min="5873" max="5873" width="13.140625" style="251" customWidth="1"/>
    <col min="5874" max="5874" width="1.7109375" style="251" customWidth="1"/>
    <col min="5875" max="5875" width="13" style="251" customWidth="1"/>
    <col min="5876" max="5876" width="13.140625" style="251" customWidth="1"/>
    <col min="5877" max="5877" width="1.7109375" style="251" customWidth="1"/>
    <col min="5878" max="5878" width="13" style="251" customWidth="1"/>
    <col min="5879" max="5879" width="13.140625" style="251" customWidth="1"/>
    <col min="5880" max="5880" width="1.7109375" style="251" customWidth="1"/>
    <col min="5881" max="5881" width="13" style="251" customWidth="1"/>
    <col min="5882" max="5882" width="13.140625" style="251" customWidth="1"/>
    <col min="5883" max="5883" width="2" style="251" customWidth="1"/>
    <col min="5884" max="6126" width="12.5703125" style="251"/>
    <col min="6127" max="6127" width="27.42578125" style="251" customWidth="1"/>
    <col min="6128" max="6128" width="13" style="251" customWidth="1"/>
    <col min="6129" max="6129" width="13.140625" style="251" customWidth="1"/>
    <col min="6130" max="6130" width="1.7109375" style="251" customWidth="1"/>
    <col min="6131" max="6131" width="13" style="251" customWidth="1"/>
    <col min="6132" max="6132" width="13.140625" style="251" customWidth="1"/>
    <col min="6133" max="6133" width="1.7109375" style="251" customWidth="1"/>
    <col min="6134" max="6134" width="13" style="251" customWidth="1"/>
    <col min="6135" max="6135" width="13.140625" style="251" customWidth="1"/>
    <col min="6136" max="6136" width="1.7109375" style="251" customWidth="1"/>
    <col min="6137" max="6137" width="13" style="251" customWidth="1"/>
    <col min="6138" max="6138" width="13.140625" style="251" customWidth="1"/>
    <col min="6139" max="6139" width="2" style="251" customWidth="1"/>
    <col min="6140" max="6382" width="12.5703125" style="251"/>
    <col min="6383" max="6383" width="27.42578125" style="251" customWidth="1"/>
    <col min="6384" max="6384" width="13" style="251" customWidth="1"/>
    <col min="6385" max="6385" width="13.140625" style="251" customWidth="1"/>
    <col min="6386" max="6386" width="1.7109375" style="251" customWidth="1"/>
    <col min="6387" max="6387" width="13" style="251" customWidth="1"/>
    <col min="6388" max="6388" width="13.140625" style="251" customWidth="1"/>
    <col min="6389" max="6389" width="1.7109375" style="251" customWidth="1"/>
    <col min="6390" max="6390" width="13" style="251" customWidth="1"/>
    <col min="6391" max="6391" width="13.140625" style="251" customWidth="1"/>
    <col min="6392" max="6392" width="1.7109375" style="251" customWidth="1"/>
    <col min="6393" max="6393" width="13" style="251" customWidth="1"/>
    <col min="6394" max="6394" width="13.140625" style="251" customWidth="1"/>
    <col min="6395" max="6395" width="2" style="251" customWidth="1"/>
    <col min="6396" max="6638" width="12.5703125" style="251"/>
    <col min="6639" max="6639" width="27.42578125" style="251" customWidth="1"/>
    <col min="6640" max="6640" width="13" style="251" customWidth="1"/>
    <col min="6641" max="6641" width="13.140625" style="251" customWidth="1"/>
    <col min="6642" max="6642" width="1.7109375" style="251" customWidth="1"/>
    <col min="6643" max="6643" width="13" style="251" customWidth="1"/>
    <col min="6644" max="6644" width="13.140625" style="251" customWidth="1"/>
    <col min="6645" max="6645" width="1.7109375" style="251" customWidth="1"/>
    <col min="6646" max="6646" width="13" style="251" customWidth="1"/>
    <col min="6647" max="6647" width="13.140625" style="251" customWidth="1"/>
    <col min="6648" max="6648" width="1.7109375" style="251" customWidth="1"/>
    <col min="6649" max="6649" width="13" style="251" customWidth="1"/>
    <col min="6650" max="6650" width="13.140625" style="251" customWidth="1"/>
    <col min="6651" max="6651" width="2" style="251" customWidth="1"/>
    <col min="6652" max="6894" width="12.5703125" style="251"/>
    <col min="6895" max="6895" width="27.42578125" style="251" customWidth="1"/>
    <col min="6896" max="6896" width="13" style="251" customWidth="1"/>
    <col min="6897" max="6897" width="13.140625" style="251" customWidth="1"/>
    <col min="6898" max="6898" width="1.7109375" style="251" customWidth="1"/>
    <col min="6899" max="6899" width="13" style="251" customWidth="1"/>
    <col min="6900" max="6900" width="13.140625" style="251" customWidth="1"/>
    <col min="6901" max="6901" width="1.7109375" style="251" customWidth="1"/>
    <col min="6902" max="6902" width="13" style="251" customWidth="1"/>
    <col min="6903" max="6903" width="13.140625" style="251" customWidth="1"/>
    <col min="6904" max="6904" width="1.7109375" style="251" customWidth="1"/>
    <col min="6905" max="6905" width="13" style="251" customWidth="1"/>
    <col min="6906" max="6906" width="13.140625" style="251" customWidth="1"/>
    <col min="6907" max="6907" width="2" style="251" customWidth="1"/>
    <col min="6908" max="7150" width="12.5703125" style="251"/>
    <col min="7151" max="7151" width="27.42578125" style="251" customWidth="1"/>
    <col min="7152" max="7152" width="13" style="251" customWidth="1"/>
    <col min="7153" max="7153" width="13.140625" style="251" customWidth="1"/>
    <col min="7154" max="7154" width="1.7109375" style="251" customWidth="1"/>
    <col min="7155" max="7155" width="13" style="251" customWidth="1"/>
    <col min="7156" max="7156" width="13.140625" style="251" customWidth="1"/>
    <col min="7157" max="7157" width="1.7109375" style="251" customWidth="1"/>
    <col min="7158" max="7158" width="13" style="251" customWidth="1"/>
    <col min="7159" max="7159" width="13.140625" style="251" customWidth="1"/>
    <col min="7160" max="7160" width="1.7109375" style="251" customWidth="1"/>
    <col min="7161" max="7161" width="13" style="251" customWidth="1"/>
    <col min="7162" max="7162" width="13.140625" style="251" customWidth="1"/>
    <col min="7163" max="7163" width="2" style="251" customWidth="1"/>
    <col min="7164" max="7406" width="12.5703125" style="251"/>
    <col min="7407" max="7407" width="27.42578125" style="251" customWidth="1"/>
    <col min="7408" max="7408" width="13" style="251" customWidth="1"/>
    <col min="7409" max="7409" width="13.140625" style="251" customWidth="1"/>
    <col min="7410" max="7410" width="1.7109375" style="251" customWidth="1"/>
    <col min="7411" max="7411" width="13" style="251" customWidth="1"/>
    <col min="7412" max="7412" width="13.140625" style="251" customWidth="1"/>
    <col min="7413" max="7413" width="1.7109375" style="251" customWidth="1"/>
    <col min="7414" max="7414" width="13" style="251" customWidth="1"/>
    <col min="7415" max="7415" width="13.140625" style="251" customWidth="1"/>
    <col min="7416" max="7416" width="1.7109375" style="251" customWidth="1"/>
    <col min="7417" max="7417" width="13" style="251" customWidth="1"/>
    <col min="7418" max="7418" width="13.140625" style="251" customWidth="1"/>
    <col min="7419" max="7419" width="2" style="251" customWidth="1"/>
    <col min="7420" max="7662" width="12.5703125" style="251"/>
    <col min="7663" max="7663" width="27.42578125" style="251" customWidth="1"/>
    <col min="7664" max="7664" width="13" style="251" customWidth="1"/>
    <col min="7665" max="7665" width="13.140625" style="251" customWidth="1"/>
    <col min="7666" max="7666" width="1.7109375" style="251" customWidth="1"/>
    <col min="7667" max="7667" width="13" style="251" customWidth="1"/>
    <col min="7668" max="7668" width="13.140625" style="251" customWidth="1"/>
    <col min="7669" max="7669" width="1.7109375" style="251" customWidth="1"/>
    <col min="7670" max="7670" width="13" style="251" customWidth="1"/>
    <col min="7671" max="7671" width="13.140625" style="251" customWidth="1"/>
    <col min="7672" max="7672" width="1.7109375" style="251" customWidth="1"/>
    <col min="7673" max="7673" width="13" style="251" customWidth="1"/>
    <col min="7674" max="7674" width="13.140625" style="251" customWidth="1"/>
    <col min="7675" max="7675" width="2" style="251" customWidth="1"/>
    <col min="7676" max="7918" width="12.5703125" style="251"/>
    <col min="7919" max="7919" width="27.42578125" style="251" customWidth="1"/>
    <col min="7920" max="7920" width="13" style="251" customWidth="1"/>
    <col min="7921" max="7921" width="13.140625" style="251" customWidth="1"/>
    <col min="7922" max="7922" width="1.7109375" style="251" customWidth="1"/>
    <col min="7923" max="7923" width="13" style="251" customWidth="1"/>
    <col min="7924" max="7924" width="13.140625" style="251" customWidth="1"/>
    <col min="7925" max="7925" width="1.7109375" style="251" customWidth="1"/>
    <col min="7926" max="7926" width="13" style="251" customWidth="1"/>
    <col min="7927" max="7927" width="13.140625" style="251" customWidth="1"/>
    <col min="7928" max="7928" width="1.7109375" style="251" customWidth="1"/>
    <col min="7929" max="7929" width="13" style="251" customWidth="1"/>
    <col min="7930" max="7930" width="13.140625" style="251" customWidth="1"/>
    <col min="7931" max="7931" width="2" style="251" customWidth="1"/>
    <col min="7932" max="8174" width="12.5703125" style="251"/>
    <col min="8175" max="8175" width="27.42578125" style="251" customWidth="1"/>
    <col min="8176" max="8176" width="13" style="251" customWidth="1"/>
    <col min="8177" max="8177" width="13.140625" style="251" customWidth="1"/>
    <col min="8178" max="8178" width="1.7109375" style="251" customWidth="1"/>
    <col min="8179" max="8179" width="13" style="251" customWidth="1"/>
    <col min="8180" max="8180" width="13.140625" style="251" customWidth="1"/>
    <col min="8181" max="8181" width="1.7109375" style="251" customWidth="1"/>
    <col min="8182" max="8182" width="13" style="251" customWidth="1"/>
    <col min="8183" max="8183" width="13.140625" style="251" customWidth="1"/>
    <col min="8184" max="8184" width="1.7109375" style="251" customWidth="1"/>
    <col min="8185" max="8185" width="13" style="251" customWidth="1"/>
    <col min="8186" max="8186" width="13.140625" style="251" customWidth="1"/>
    <col min="8187" max="8187" width="2" style="251" customWidth="1"/>
    <col min="8188" max="8430" width="12.5703125" style="251"/>
    <col min="8431" max="8431" width="27.42578125" style="251" customWidth="1"/>
    <col min="8432" max="8432" width="13" style="251" customWidth="1"/>
    <col min="8433" max="8433" width="13.140625" style="251" customWidth="1"/>
    <col min="8434" max="8434" width="1.7109375" style="251" customWidth="1"/>
    <col min="8435" max="8435" width="13" style="251" customWidth="1"/>
    <col min="8436" max="8436" width="13.140625" style="251" customWidth="1"/>
    <col min="8437" max="8437" width="1.7109375" style="251" customWidth="1"/>
    <col min="8438" max="8438" width="13" style="251" customWidth="1"/>
    <col min="8439" max="8439" width="13.140625" style="251" customWidth="1"/>
    <col min="8440" max="8440" width="1.7109375" style="251" customWidth="1"/>
    <col min="8441" max="8441" width="13" style="251" customWidth="1"/>
    <col min="8442" max="8442" width="13.140625" style="251" customWidth="1"/>
    <col min="8443" max="8443" width="2" style="251" customWidth="1"/>
    <col min="8444" max="8686" width="12.5703125" style="251"/>
    <col min="8687" max="8687" width="27.42578125" style="251" customWidth="1"/>
    <col min="8688" max="8688" width="13" style="251" customWidth="1"/>
    <col min="8689" max="8689" width="13.140625" style="251" customWidth="1"/>
    <col min="8690" max="8690" width="1.7109375" style="251" customWidth="1"/>
    <col min="8691" max="8691" width="13" style="251" customWidth="1"/>
    <col min="8692" max="8692" width="13.140625" style="251" customWidth="1"/>
    <col min="8693" max="8693" width="1.7109375" style="251" customWidth="1"/>
    <col min="8694" max="8694" width="13" style="251" customWidth="1"/>
    <col min="8695" max="8695" width="13.140625" style="251" customWidth="1"/>
    <col min="8696" max="8696" width="1.7109375" style="251" customWidth="1"/>
    <col min="8697" max="8697" width="13" style="251" customWidth="1"/>
    <col min="8698" max="8698" width="13.140625" style="251" customWidth="1"/>
    <col min="8699" max="8699" width="2" style="251" customWidth="1"/>
    <col min="8700" max="8942" width="12.5703125" style="251"/>
    <col min="8943" max="8943" width="27.42578125" style="251" customWidth="1"/>
    <col min="8944" max="8944" width="13" style="251" customWidth="1"/>
    <col min="8945" max="8945" width="13.140625" style="251" customWidth="1"/>
    <col min="8946" max="8946" width="1.7109375" style="251" customWidth="1"/>
    <col min="8947" max="8947" width="13" style="251" customWidth="1"/>
    <col min="8948" max="8948" width="13.140625" style="251" customWidth="1"/>
    <col min="8949" max="8949" width="1.7109375" style="251" customWidth="1"/>
    <col min="8950" max="8950" width="13" style="251" customWidth="1"/>
    <col min="8951" max="8951" width="13.140625" style="251" customWidth="1"/>
    <col min="8952" max="8952" width="1.7109375" style="251" customWidth="1"/>
    <col min="8953" max="8953" width="13" style="251" customWidth="1"/>
    <col min="8954" max="8954" width="13.140625" style="251" customWidth="1"/>
    <col min="8955" max="8955" width="2" style="251" customWidth="1"/>
    <col min="8956" max="9198" width="12.5703125" style="251"/>
    <col min="9199" max="9199" width="27.42578125" style="251" customWidth="1"/>
    <col min="9200" max="9200" width="13" style="251" customWidth="1"/>
    <col min="9201" max="9201" width="13.140625" style="251" customWidth="1"/>
    <col min="9202" max="9202" width="1.7109375" style="251" customWidth="1"/>
    <col min="9203" max="9203" width="13" style="251" customWidth="1"/>
    <col min="9204" max="9204" width="13.140625" style="251" customWidth="1"/>
    <col min="9205" max="9205" width="1.7109375" style="251" customWidth="1"/>
    <col min="9206" max="9206" width="13" style="251" customWidth="1"/>
    <col min="9207" max="9207" width="13.140625" style="251" customWidth="1"/>
    <col min="9208" max="9208" width="1.7109375" style="251" customWidth="1"/>
    <col min="9209" max="9209" width="13" style="251" customWidth="1"/>
    <col min="9210" max="9210" width="13.140625" style="251" customWidth="1"/>
    <col min="9211" max="9211" width="2" style="251" customWidth="1"/>
    <col min="9212" max="9454" width="12.5703125" style="251"/>
    <col min="9455" max="9455" width="27.42578125" style="251" customWidth="1"/>
    <col min="9456" max="9456" width="13" style="251" customWidth="1"/>
    <col min="9457" max="9457" width="13.140625" style="251" customWidth="1"/>
    <col min="9458" max="9458" width="1.7109375" style="251" customWidth="1"/>
    <col min="9459" max="9459" width="13" style="251" customWidth="1"/>
    <col min="9460" max="9460" width="13.140625" style="251" customWidth="1"/>
    <col min="9461" max="9461" width="1.7109375" style="251" customWidth="1"/>
    <col min="9462" max="9462" width="13" style="251" customWidth="1"/>
    <col min="9463" max="9463" width="13.140625" style="251" customWidth="1"/>
    <col min="9464" max="9464" width="1.7109375" style="251" customWidth="1"/>
    <col min="9465" max="9465" width="13" style="251" customWidth="1"/>
    <col min="9466" max="9466" width="13.140625" style="251" customWidth="1"/>
    <col min="9467" max="9467" width="2" style="251" customWidth="1"/>
    <col min="9468" max="9710" width="12.5703125" style="251"/>
    <col min="9711" max="9711" width="27.42578125" style="251" customWidth="1"/>
    <col min="9712" max="9712" width="13" style="251" customWidth="1"/>
    <col min="9713" max="9713" width="13.140625" style="251" customWidth="1"/>
    <col min="9714" max="9714" width="1.7109375" style="251" customWidth="1"/>
    <col min="9715" max="9715" width="13" style="251" customWidth="1"/>
    <col min="9716" max="9716" width="13.140625" style="251" customWidth="1"/>
    <col min="9717" max="9717" width="1.7109375" style="251" customWidth="1"/>
    <col min="9718" max="9718" width="13" style="251" customWidth="1"/>
    <col min="9719" max="9719" width="13.140625" style="251" customWidth="1"/>
    <col min="9720" max="9720" width="1.7109375" style="251" customWidth="1"/>
    <col min="9721" max="9721" width="13" style="251" customWidth="1"/>
    <col min="9722" max="9722" width="13.140625" style="251" customWidth="1"/>
    <col min="9723" max="9723" width="2" style="251" customWidth="1"/>
    <col min="9724" max="9966" width="12.5703125" style="251"/>
    <col min="9967" max="9967" width="27.42578125" style="251" customWidth="1"/>
    <col min="9968" max="9968" width="13" style="251" customWidth="1"/>
    <col min="9969" max="9969" width="13.140625" style="251" customWidth="1"/>
    <col min="9970" max="9970" width="1.7109375" style="251" customWidth="1"/>
    <col min="9971" max="9971" width="13" style="251" customWidth="1"/>
    <col min="9972" max="9972" width="13.140625" style="251" customWidth="1"/>
    <col min="9973" max="9973" width="1.7109375" style="251" customWidth="1"/>
    <col min="9974" max="9974" width="13" style="251" customWidth="1"/>
    <col min="9975" max="9975" width="13.140625" style="251" customWidth="1"/>
    <col min="9976" max="9976" width="1.7109375" style="251" customWidth="1"/>
    <col min="9977" max="9977" width="13" style="251" customWidth="1"/>
    <col min="9978" max="9978" width="13.140625" style="251" customWidth="1"/>
    <col min="9979" max="9979" width="2" style="251" customWidth="1"/>
    <col min="9980" max="10222" width="12.5703125" style="251"/>
    <col min="10223" max="10223" width="27.42578125" style="251" customWidth="1"/>
    <col min="10224" max="10224" width="13" style="251" customWidth="1"/>
    <col min="10225" max="10225" width="13.140625" style="251" customWidth="1"/>
    <col min="10226" max="10226" width="1.7109375" style="251" customWidth="1"/>
    <col min="10227" max="10227" width="13" style="251" customWidth="1"/>
    <col min="10228" max="10228" width="13.140625" style="251" customWidth="1"/>
    <col min="10229" max="10229" width="1.7109375" style="251" customWidth="1"/>
    <col min="10230" max="10230" width="13" style="251" customWidth="1"/>
    <col min="10231" max="10231" width="13.140625" style="251" customWidth="1"/>
    <col min="10232" max="10232" width="1.7109375" style="251" customWidth="1"/>
    <col min="10233" max="10233" width="13" style="251" customWidth="1"/>
    <col min="10234" max="10234" width="13.140625" style="251" customWidth="1"/>
    <col min="10235" max="10235" width="2" style="251" customWidth="1"/>
    <col min="10236" max="10478" width="12.5703125" style="251"/>
    <col min="10479" max="10479" width="27.42578125" style="251" customWidth="1"/>
    <col min="10480" max="10480" width="13" style="251" customWidth="1"/>
    <col min="10481" max="10481" width="13.140625" style="251" customWidth="1"/>
    <col min="10482" max="10482" width="1.7109375" style="251" customWidth="1"/>
    <col min="10483" max="10483" width="13" style="251" customWidth="1"/>
    <col min="10484" max="10484" width="13.140625" style="251" customWidth="1"/>
    <col min="10485" max="10485" width="1.7109375" style="251" customWidth="1"/>
    <col min="10486" max="10486" width="13" style="251" customWidth="1"/>
    <col min="10487" max="10487" width="13.140625" style="251" customWidth="1"/>
    <col min="10488" max="10488" width="1.7109375" style="251" customWidth="1"/>
    <col min="10489" max="10489" width="13" style="251" customWidth="1"/>
    <col min="10490" max="10490" width="13.140625" style="251" customWidth="1"/>
    <col min="10491" max="10491" width="2" style="251" customWidth="1"/>
    <col min="10492" max="10734" width="12.5703125" style="251"/>
    <col min="10735" max="10735" width="27.42578125" style="251" customWidth="1"/>
    <col min="10736" max="10736" width="13" style="251" customWidth="1"/>
    <col min="10737" max="10737" width="13.140625" style="251" customWidth="1"/>
    <col min="10738" max="10738" width="1.7109375" style="251" customWidth="1"/>
    <col min="10739" max="10739" width="13" style="251" customWidth="1"/>
    <col min="10740" max="10740" width="13.140625" style="251" customWidth="1"/>
    <col min="10741" max="10741" width="1.7109375" style="251" customWidth="1"/>
    <col min="10742" max="10742" width="13" style="251" customWidth="1"/>
    <col min="10743" max="10743" width="13.140625" style="251" customWidth="1"/>
    <col min="10744" max="10744" width="1.7109375" style="251" customWidth="1"/>
    <col min="10745" max="10745" width="13" style="251" customWidth="1"/>
    <col min="10746" max="10746" width="13.140625" style="251" customWidth="1"/>
    <col min="10747" max="10747" width="2" style="251" customWidth="1"/>
    <col min="10748" max="10990" width="12.5703125" style="251"/>
    <col min="10991" max="10991" width="27.42578125" style="251" customWidth="1"/>
    <col min="10992" max="10992" width="13" style="251" customWidth="1"/>
    <col min="10993" max="10993" width="13.140625" style="251" customWidth="1"/>
    <col min="10994" max="10994" width="1.7109375" style="251" customWidth="1"/>
    <col min="10995" max="10995" width="13" style="251" customWidth="1"/>
    <col min="10996" max="10996" width="13.140625" style="251" customWidth="1"/>
    <col min="10997" max="10997" width="1.7109375" style="251" customWidth="1"/>
    <col min="10998" max="10998" width="13" style="251" customWidth="1"/>
    <col min="10999" max="10999" width="13.140625" style="251" customWidth="1"/>
    <col min="11000" max="11000" width="1.7109375" style="251" customWidth="1"/>
    <col min="11001" max="11001" width="13" style="251" customWidth="1"/>
    <col min="11002" max="11002" width="13.140625" style="251" customWidth="1"/>
    <col min="11003" max="11003" width="2" style="251" customWidth="1"/>
    <col min="11004" max="11246" width="12.5703125" style="251"/>
    <col min="11247" max="11247" width="27.42578125" style="251" customWidth="1"/>
    <col min="11248" max="11248" width="13" style="251" customWidth="1"/>
    <col min="11249" max="11249" width="13.140625" style="251" customWidth="1"/>
    <col min="11250" max="11250" width="1.7109375" style="251" customWidth="1"/>
    <col min="11251" max="11251" width="13" style="251" customWidth="1"/>
    <col min="11252" max="11252" width="13.140625" style="251" customWidth="1"/>
    <col min="11253" max="11253" width="1.7109375" style="251" customWidth="1"/>
    <col min="11254" max="11254" width="13" style="251" customWidth="1"/>
    <col min="11255" max="11255" width="13.140625" style="251" customWidth="1"/>
    <col min="11256" max="11256" width="1.7109375" style="251" customWidth="1"/>
    <col min="11257" max="11257" width="13" style="251" customWidth="1"/>
    <col min="11258" max="11258" width="13.140625" style="251" customWidth="1"/>
    <col min="11259" max="11259" width="2" style="251" customWidth="1"/>
    <col min="11260" max="11502" width="12.5703125" style="251"/>
    <col min="11503" max="11503" width="27.42578125" style="251" customWidth="1"/>
    <col min="11504" max="11504" width="13" style="251" customWidth="1"/>
    <col min="11505" max="11505" width="13.140625" style="251" customWidth="1"/>
    <col min="11506" max="11506" width="1.7109375" style="251" customWidth="1"/>
    <col min="11507" max="11507" width="13" style="251" customWidth="1"/>
    <col min="11508" max="11508" width="13.140625" style="251" customWidth="1"/>
    <col min="11509" max="11509" width="1.7109375" style="251" customWidth="1"/>
    <col min="11510" max="11510" width="13" style="251" customWidth="1"/>
    <col min="11511" max="11511" width="13.140625" style="251" customWidth="1"/>
    <col min="11512" max="11512" width="1.7109375" style="251" customWidth="1"/>
    <col min="11513" max="11513" width="13" style="251" customWidth="1"/>
    <col min="11514" max="11514" width="13.140625" style="251" customWidth="1"/>
    <col min="11515" max="11515" width="2" style="251" customWidth="1"/>
    <col min="11516" max="11758" width="12.5703125" style="251"/>
    <col min="11759" max="11759" width="27.42578125" style="251" customWidth="1"/>
    <col min="11760" max="11760" width="13" style="251" customWidth="1"/>
    <col min="11761" max="11761" width="13.140625" style="251" customWidth="1"/>
    <col min="11762" max="11762" width="1.7109375" style="251" customWidth="1"/>
    <col min="11763" max="11763" width="13" style="251" customWidth="1"/>
    <col min="11764" max="11764" width="13.140625" style="251" customWidth="1"/>
    <col min="11765" max="11765" width="1.7109375" style="251" customWidth="1"/>
    <col min="11766" max="11766" width="13" style="251" customWidth="1"/>
    <col min="11767" max="11767" width="13.140625" style="251" customWidth="1"/>
    <col min="11768" max="11768" width="1.7109375" style="251" customWidth="1"/>
    <col min="11769" max="11769" width="13" style="251" customWidth="1"/>
    <col min="11770" max="11770" width="13.140625" style="251" customWidth="1"/>
    <col min="11771" max="11771" width="2" style="251" customWidth="1"/>
    <col min="11772" max="12014" width="12.5703125" style="251"/>
    <col min="12015" max="12015" width="27.42578125" style="251" customWidth="1"/>
    <col min="12016" max="12016" width="13" style="251" customWidth="1"/>
    <col min="12017" max="12017" width="13.140625" style="251" customWidth="1"/>
    <col min="12018" max="12018" width="1.7109375" style="251" customWidth="1"/>
    <col min="12019" max="12019" width="13" style="251" customWidth="1"/>
    <col min="12020" max="12020" width="13.140625" style="251" customWidth="1"/>
    <col min="12021" max="12021" width="1.7109375" style="251" customWidth="1"/>
    <col min="12022" max="12022" width="13" style="251" customWidth="1"/>
    <col min="12023" max="12023" width="13.140625" style="251" customWidth="1"/>
    <col min="12024" max="12024" width="1.7109375" style="251" customWidth="1"/>
    <col min="12025" max="12025" width="13" style="251" customWidth="1"/>
    <col min="12026" max="12026" width="13.140625" style="251" customWidth="1"/>
    <col min="12027" max="12027" width="2" style="251" customWidth="1"/>
    <col min="12028" max="12270" width="12.5703125" style="251"/>
    <col min="12271" max="12271" width="27.42578125" style="251" customWidth="1"/>
    <col min="12272" max="12272" width="13" style="251" customWidth="1"/>
    <col min="12273" max="12273" width="13.140625" style="251" customWidth="1"/>
    <col min="12274" max="12274" width="1.7109375" style="251" customWidth="1"/>
    <col min="12275" max="12275" width="13" style="251" customWidth="1"/>
    <col min="12276" max="12276" width="13.140625" style="251" customWidth="1"/>
    <col min="12277" max="12277" width="1.7109375" style="251" customWidth="1"/>
    <col min="12278" max="12278" width="13" style="251" customWidth="1"/>
    <col min="12279" max="12279" width="13.140625" style="251" customWidth="1"/>
    <col min="12280" max="12280" width="1.7109375" style="251" customWidth="1"/>
    <col min="12281" max="12281" width="13" style="251" customWidth="1"/>
    <col min="12282" max="12282" width="13.140625" style="251" customWidth="1"/>
    <col min="12283" max="12283" width="2" style="251" customWidth="1"/>
    <col min="12284" max="12526" width="12.5703125" style="251"/>
    <col min="12527" max="12527" width="27.42578125" style="251" customWidth="1"/>
    <col min="12528" max="12528" width="13" style="251" customWidth="1"/>
    <col min="12529" max="12529" width="13.140625" style="251" customWidth="1"/>
    <col min="12530" max="12530" width="1.7109375" style="251" customWidth="1"/>
    <col min="12531" max="12531" width="13" style="251" customWidth="1"/>
    <col min="12532" max="12532" width="13.140625" style="251" customWidth="1"/>
    <col min="12533" max="12533" width="1.7109375" style="251" customWidth="1"/>
    <col min="12534" max="12534" width="13" style="251" customWidth="1"/>
    <col min="12535" max="12535" width="13.140625" style="251" customWidth="1"/>
    <col min="12536" max="12536" width="1.7109375" style="251" customWidth="1"/>
    <col min="12537" max="12537" width="13" style="251" customWidth="1"/>
    <col min="12538" max="12538" width="13.140625" style="251" customWidth="1"/>
    <col min="12539" max="12539" width="2" style="251" customWidth="1"/>
    <col min="12540" max="12782" width="12.5703125" style="251"/>
    <col min="12783" max="12783" width="27.42578125" style="251" customWidth="1"/>
    <col min="12784" max="12784" width="13" style="251" customWidth="1"/>
    <col min="12785" max="12785" width="13.140625" style="251" customWidth="1"/>
    <col min="12786" max="12786" width="1.7109375" style="251" customWidth="1"/>
    <col min="12787" max="12787" width="13" style="251" customWidth="1"/>
    <col min="12788" max="12788" width="13.140625" style="251" customWidth="1"/>
    <col min="12789" max="12789" width="1.7109375" style="251" customWidth="1"/>
    <col min="12790" max="12790" width="13" style="251" customWidth="1"/>
    <col min="12791" max="12791" width="13.140625" style="251" customWidth="1"/>
    <col min="12792" max="12792" width="1.7109375" style="251" customWidth="1"/>
    <col min="12793" max="12793" width="13" style="251" customWidth="1"/>
    <col min="12794" max="12794" width="13.140625" style="251" customWidth="1"/>
    <col min="12795" max="12795" width="2" style="251" customWidth="1"/>
    <col min="12796" max="13038" width="12.5703125" style="251"/>
    <col min="13039" max="13039" width="27.42578125" style="251" customWidth="1"/>
    <col min="13040" max="13040" width="13" style="251" customWidth="1"/>
    <col min="13041" max="13041" width="13.140625" style="251" customWidth="1"/>
    <col min="13042" max="13042" width="1.7109375" style="251" customWidth="1"/>
    <col min="13043" max="13043" width="13" style="251" customWidth="1"/>
    <col min="13044" max="13044" width="13.140625" style="251" customWidth="1"/>
    <col min="13045" max="13045" width="1.7109375" style="251" customWidth="1"/>
    <col min="13046" max="13046" width="13" style="251" customWidth="1"/>
    <col min="13047" max="13047" width="13.140625" style="251" customWidth="1"/>
    <col min="13048" max="13048" width="1.7109375" style="251" customWidth="1"/>
    <col min="13049" max="13049" width="13" style="251" customWidth="1"/>
    <col min="13050" max="13050" width="13.140625" style="251" customWidth="1"/>
    <col min="13051" max="13051" width="2" style="251" customWidth="1"/>
    <col min="13052" max="13294" width="12.5703125" style="251"/>
    <col min="13295" max="13295" width="27.42578125" style="251" customWidth="1"/>
    <col min="13296" max="13296" width="13" style="251" customWidth="1"/>
    <col min="13297" max="13297" width="13.140625" style="251" customWidth="1"/>
    <col min="13298" max="13298" width="1.7109375" style="251" customWidth="1"/>
    <col min="13299" max="13299" width="13" style="251" customWidth="1"/>
    <col min="13300" max="13300" width="13.140625" style="251" customWidth="1"/>
    <col min="13301" max="13301" width="1.7109375" style="251" customWidth="1"/>
    <col min="13302" max="13302" width="13" style="251" customWidth="1"/>
    <col min="13303" max="13303" width="13.140625" style="251" customWidth="1"/>
    <col min="13304" max="13304" width="1.7109375" style="251" customWidth="1"/>
    <col min="13305" max="13305" width="13" style="251" customWidth="1"/>
    <col min="13306" max="13306" width="13.140625" style="251" customWidth="1"/>
    <col min="13307" max="13307" width="2" style="251" customWidth="1"/>
    <col min="13308" max="13550" width="12.5703125" style="251"/>
    <col min="13551" max="13551" width="27.42578125" style="251" customWidth="1"/>
    <col min="13552" max="13552" width="13" style="251" customWidth="1"/>
    <col min="13553" max="13553" width="13.140625" style="251" customWidth="1"/>
    <col min="13554" max="13554" width="1.7109375" style="251" customWidth="1"/>
    <col min="13555" max="13555" width="13" style="251" customWidth="1"/>
    <col min="13556" max="13556" width="13.140625" style="251" customWidth="1"/>
    <col min="13557" max="13557" width="1.7109375" style="251" customWidth="1"/>
    <col min="13558" max="13558" width="13" style="251" customWidth="1"/>
    <col min="13559" max="13559" width="13.140625" style="251" customWidth="1"/>
    <col min="13560" max="13560" width="1.7109375" style="251" customWidth="1"/>
    <col min="13561" max="13561" width="13" style="251" customWidth="1"/>
    <col min="13562" max="13562" width="13.140625" style="251" customWidth="1"/>
    <col min="13563" max="13563" width="2" style="251" customWidth="1"/>
    <col min="13564" max="13806" width="12.5703125" style="251"/>
    <col min="13807" max="13807" width="27.42578125" style="251" customWidth="1"/>
    <col min="13808" max="13808" width="13" style="251" customWidth="1"/>
    <col min="13809" max="13809" width="13.140625" style="251" customWidth="1"/>
    <col min="13810" max="13810" width="1.7109375" style="251" customWidth="1"/>
    <col min="13811" max="13811" width="13" style="251" customWidth="1"/>
    <col min="13812" max="13812" width="13.140625" style="251" customWidth="1"/>
    <col min="13813" max="13813" width="1.7109375" style="251" customWidth="1"/>
    <col min="13814" max="13814" width="13" style="251" customWidth="1"/>
    <col min="13815" max="13815" width="13.140625" style="251" customWidth="1"/>
    <col min="13816" max="13816" width="1.7109375" style="251" customWidth="1"/>
    <col min="13817" max="13817" width="13" style="251" customWidth="1"/>
    <col min="13818" max="13818" width="13.140625" style="251" customWidth="1"/>
    <col min="13819" max="13819" width="2" style="251" customWidth="1"/>
    <col min="13820" max="14062" width="12.5703125" style="251"/>
    <col min="14063" max="14063" width="27.42578125" style="251" customWidth="1"/>
    <col min="14064" max="14064" width="13" style="251" customWidth="1"/>
    <col min="14065" max="14065" width="13.140625" style="251" customWidth="1"/>
    <col min="14066" max="14066" width="1.7109375" style="251" customWidth="1"/>
    <col min="14067" max="14067" width="13" style="251" customWidth="1"/>
    <col min="14068" max="14068" width="13.140625" style="251" customWidth="1"/>
    <col min="14069" max="14069" width="1.7109375" style="251" customWidth="1"/>
    <col min="14070" max="14070" width="13" style="251" customWidth="1"/>
    <col min="14071" max="14071" width="13.140625" style="251" customWidth="1"/>
    <col min="14072" max="14072" width="1.7109375" style="251" customWidth="1"/>
    <col min="14073" max="14073" width="13" style="251" customWidth="1"/>
    <col min="14074" max="14074" width="13.140625" style="251" customWidth="1"/>
    <col min="14075" max="14075" width="2" style="251" customWidth="1"/>
    <col min="14076" max="14318" width="12.5703125" style="251"/>
    <col min="14319" max="14319" width="27.42578125" style="251" customWidth="1"/>
    <col min="14320" max="14320" width="13" style="251" customWidth="1"/>
    <col min="14321" max="14321" width="13.140625" style="251" customWidth="1"/>
    <col min="14322" max="14322" width="1.7109375" style="251" customWidth="1"/>
    <col min="14323" max="14323" width="13" style="251" customWidth="1"/>
    <col min="14324" max="14324" width="13.140625" style="251" customWidth="1"/>
    <col min="14325" max="14325" width="1.7109375" style="251" customWidth="1"/>
    <col min="14326" max="14326" width="13" style="251" customWidth="1"/>
    <col min="14327" max="14327" width="13.140625" style="251" customWidth="1"/>
    <col min="14328" max="14328" width="1.7109375" style="251" customWidth="1"/>
    <col min="14329" max="14329" width="13" style="251" customWidth="1"/>
    <col min="14330" max="14330" width="13.140625" style="251" customWidth="1"/>
    <col min="14331" max="14331" width="2" style="251" customWidth="1"/>
    <col min="14332" max="14574" width="12.5703125" style="251"/>
    <col min="14575" max="14575" width="27.42578125" style="251" customWidth="1"/>
    <col min="14576" max="14576" width="13" style="251" customWidth="1"/>
    <col min="14577" max="14577" width="13.140625" style="251" customWidth="1"/>
    <col min="14578" max="14578" width="1.7109375" style="251" customWidth="1"/>
    <col min="14579" max="14579" width="13" style="251" customWidth="1"/>
    <col min="14580" max="14580" width="13.140625" style="251" customWidth="1"/>
    <col min="14581" max="14581" width="1.7109375" style="251" customWidth="1"/>
    <col min="14582" max="14582" width="13" style="251" customWidth="1"/>
    <col min="14583" max="14583" width="13.140625" style="251" customWidth="1"/>
    <col min="14584" max="14584" width="1.7109375" style="251" customWidth="1"/>
    <col min="14585" max="14585" width="13" style="251" customWidth="1"/>
    <col min="14586" max="14586" width="13.140625" style="251" customWidth="1"/>
    <col min="14587" max="14587" width="2" style="251" customWidth="1"/>
    <col min="14588" max="14830" width="12.5703125" style="251"/>
    <col min="14831" max="14831" width="27.42578125" style="251" customWidth="1"/>
    <col min="14832" max="14832" width="13" style="251" customWidth="1"/>
    <col min="14833" max="14833" width="13.140625" style="251" customWidth="1"/>
    <col min="14834" max="14834" width="1.7109375" style="251" customWidth="1"/>
    <col min="14835" max="14835" width="13" style="251" customWidth="1"/>
    <col min="14836" max="14836" width="13.140625" style="251" customWidth="1"/>
    <col min="14837" max="14837" width="1.7109375" style="251" customWidth="1"/>
    <col min="14838" max="14838" width="13" style="251" customWidth="1"/>
    <col min="14839" max="14839" width="13.140625" style="251" customWidth="1"/>
    <col min="14840" max="14840" width="1.7109375" style="251" customWidth="1"/>
    <col min="14841" max="14841" width="13" style="251" customWidth="1"/>
    <col min="14842" max="14842" width="13.140625" style="251" customWidth="1"/>
    <col min="14843" max="14843" width="2" style="251" customWidth="1"/>
    <col min="14844" max="15086" width="12.5703125" style="251"/>
    <col min="15087" max="15087" width="27.42578125" style="251" customWidth="1"/>
    <col min="15088" max="15088" width="13" style="251" customWidth="1"/>
    <col min="15089" max="15089" width="13.140625" style="251" customWidth="1"/>
    <col min="15090" max="15090" width="1.7109375" style="251" customWidth="1"/>
    <col min="15091" max="15091" width="13" style="251" customWidth="1"/>
    <col min="15092" max="15092" width="13.140625" style="251" customWidth="1"/>
    <col min="15093" max="15093" width="1.7109375" style="251" customWidth="1"/>
    <col min="15094" max="15094" width="13" style="251" customWidth="1"/>
    <col min="15095" max="15095" width="13.140625" style="251" customWidth="1"/>
    <col min="15096" max="15096" width="1.7109375" style="251" customWidth="1"/>
    <col min="15097" max="15097" width="13" style="251" customWidth="1"/>
    <col min="15098" max="15098" width="13.140625" style="251" customWidth="1"/>
    <col min="15099" max="15099" width="2" style="251" customWidth="1"/>
    <col min="15100" max="15342" width="12.5703125" style="251"/>
    <col min="15343" max="15343" width="27.42578125" style="251" customWidth="1"/>
    <col min="15344" max="15344" width="13" style="251" customWidth="1"/>
    <col min="15345" max="15345" width="13.140625" style="251" customWidth="1"/>
    <col min="15346" max="15346" width="1.7109375" style="251" customWidth="1"/>
    <col min="15347" max="15347" width="13" style="251" customWidth="1"/>
    <col min="15348" max="15348" width="13.140625" style="251" customWidth="1"/>
    <col min="15349" max="15349" width="1.7109375" style="251" customWidth="1"/>
    <col min="15350" max="15350" width="13" style="251" customWidth="1"/>
    <col min="15351" max="15351" width="13.140625" style="251" customWidth="1"/>
    <col min="15352" max="15352" width="1.7109375" style="251" customWidth="1"/>
    <col min="15353" max="15353" width="13" style="251" customWidth="1"/>
    <col min="15354" max="15354" width="13.140625" style="251" customWidth="1"/>
    <col min="15355" max="15355" width="2" style="251" customWidth="1"/>
    <col min="15356" max="15598" width="12.5703125" style="251"/>
    <col min="15599" max="15599" width="27.42578125" style="251" customWidth="1"/>
    <col min="15600" max="15600" width="13" style="251" customWidth="1"/>
    <col min="15601" max="15601" width="13.140625" style="251" customWidth="1"/>
    <col min="15602" max="15602" width="1.7109375" style="251" customWidth="1"/>
    <col min="15603" max="15603" width="13" style="251" customWidth="1"/>
    <col min="15604" max="15604" width="13.140625" style="251" customWidth="1"/>
    <col min="15605" max="15605" width="1.7109375" style="251" customWidth="1"/>
    <col min="15606" max="15606" width="13" style="251" customWidth="1"/>
    <col min="15607" max="15607" width="13.140625" style="251" customWidth="1"/>
    <col min="15608" max="15608" width="1.7109375" style="251" customWidth="1"/>
    <col min="15609" max="15609" width="13" style="251" customWidth="1"/>
    <col min="15610" max="15610" width="13.140625" style="251" customWidth="1"/>
    <col min="15611" max="15611" width="2" style="251" customWidth="1"/>
    <col min="15612" max="15854" width="12.5703125" style="251"/>
    <col min="15855" max="15855" width="27.42578125" style="251" customWidth="1"/>
    <col min="15856" max="15856" width="13" style="251" customWidth="1"/>
    <col min="15857" max="15857" width="13.140625" style="251" customWidth="1"/>
    <col min="15858" max="15858" width="1.7109375" style="251" customWidth="1"/>
    <col min="15859" max="15859" width="13" style="251" customWidth="1"/>
    <col min="15860" max="15860" width="13.140625" style="251" customWidth="1"/>
    <col min="15861" max="15861" width="1.7109375" style="251" customWidth="1"/>
    <col min="15862" max="15862" width="13" style="251" customWidth="1"/>
    <col min="15863" max="15863" width="13.140625" style="251" customWidth="1"/>
    <col min="15864" max="15864" width="1.7109375" style="251" customWidth="1"/>
    <col min="15865" max="15865" width="13" style="251" customWidth="1"/>
    <col min="15866" max="15866" width="13.140625" style="251" customWidth="1"/>
    <col min="15867" max="15867" width="2" style="251" customWidth="1"/>
    <col min="15868" max="16110" width="12.5703125" style="251"/>
    <col min="16111" max="16111" width="27.42578125" style="251" customWidth="1"/>
    <col min="16112" max="16112" width="13" style="251" customWidth="1"/>
    <col min="16113" max="16113" width="13.140625" style="251" customWidth="1"/>
    <col min="16114" max="16114" width="1.7109375" style="251" customWidth="1"/>
    <col min="16115" max="16115" width="13" style="251" customWidth="1"/>
    <col min="16116" max="16116" width="13.140625" style="251" customWidth="1"/>
    <col min="16117" max="16117" width="1.7109375" style="251" customWidth="1"/>
    <col min="16118" max="16118" width="13" style="251" customWidth="1"/>
    <col min="16119" max="16119" width="13.140625" style="251" customWidth="1"/>
    <col min="16120" max="16120" width="1.7109375" style="251" customWidth="1"/>
    <col min="16121" max="16121" width="13" style="251" customWidth="1"/>
    <col min="16122" max="16122" width="13.140625" style="251" customWidth="1"/>
    <col min="16123" max="16123" width="2" style="251" customWidth="1"/>
    <col min="16124" max="16384" width="12.5703125" style="251"/>
  </cols>
  <sheetData>
    <row r="1" spans="1:35">
      <c r="A1" s="582"/>
      <c r="B1" s="582"/>
      <c r="C1" s="250"/>
      <c r="D1" s="250"/>
      <c r="E1" s="250"/>
      <c r="F1" s="250"/>
      <c r="G1" s="250"/>
      <c r="H1" s="250"/>
      <c r="I1" s="250"/>
      <c r="J1" s="250"/>
      <c r="K1" s="250"/>
      <c r="L1" s="250"/>
      <c r="M1" s="250"/>
      <c r="N1" s="250"/>
      <c r="O1" s="250"/>
      <c r="P1" s="250"/>
      <c r="Q1" s="250"/>
      <c r="R1" s="250"/>
    </row>
    <row r="2" spans="1:35" s="443" customFormat="1" ht="12.75" customHeight="1">
      <c r="A2" s="593" t="s">
        <v>379</v>
      </c>
      <c r="B2" s="593"/>
      <c r="C2" s="593"/>
      <c r="D2" s="593"/>
      <c r="E2" s="593"/>
      <c r="F2" s="593"/>
      <c r="G2" s="593"/>
      <c r="H2" s="593"/>
      <c r="I2" s="593"/>
      <c r="J2" s="593"/>
      <c r="K2" s="593"/>
      <c r="L2" s="593"/>
      <c r="M2" s="593"/>
      <c r="N2" s="593"/>
      <c r="O2" s="593"/>
      <c r="P2" s="593"/>
      <c r="Q2" s="593"/>
      <c r="R2" s="593"/>
      <c r="S2" s="349"/>
      <c r="T2" s="349"/>
      <c r="U2" s="349"/>
      <c r="V2" s="349"/>
      <c r="W2" s="349"/>
      <c r="X2" s="349"/>
      <c r="Y2" s="349"/>
      <c r="Z2" s="349"/>
      <c r="AA2" s="349"/>
      <c r="AB2" s="349"/>
      <c r="AC2" s="349"/>
      <c r="AD2" s="349"/>
      <c r="AE2" s="349"/>
      <c r="AF2" s="349"/>
      <c r="AG2" s="349"/>
      <c r="AH2" s="349"/>
    </row>
    <row r="3" spans="1:35" s="443" customFormat="1" ht="15" customHeight="1">
      <c r="A3" s="583" t="s">
        <v>637</v>
      </c>
      <c r="B3" s="583"/>
      <c r="C3" s="583"/>
      <c r="D3" s="583"/>
      <c r="E3" s="583"/>
      <c r="F3" s="583"/>
      <c r="G3" s="583"/>
      <c r="H3" s="583"/>
      <c r="I3" s="583"/>
      <c r="J3" s="583"/>
      <c r="K3" s="583"/>
      <c r="L3" s="583"/>
      <c r="M3" s="583"/>
      <c r="N3" s="583"/>
      <c r="O3" s="444"/>
      <c r="P3" s="444"/>
      <c r="Q3" s="444"/>
      <c r="R3" s="444"/>
      <c r="S3" s="349"/>
      <c r="T3" s="349"/>
      <c r="U3" s="349"/>
      <c r="V3" s="349"/>
      <c r="W3" s="349"/>
      <c r="X3" s="349"/>
      <c r="Y3" s="349"/>
      <c r="Z3" s="349"/>
      <c r="AA3" s="349"/>
      <c r="AB3" s="349"/>
      <c r="AC3" s="349"/>
      <c r="AD3" s="349"/>
      <c r="AE3" s="349"/>
      <c r="AF3" s="349"/>
      <c r="AG3" s="349"/>
      <c r="AH3" s="349"/>
    </row>
    <row r="4" spans="1:35" s="443" customFormat="1" ht="28.5" customHeight="1" thickBot="1">
      <c r="A4" s="445"/>
      <c r="B4" s="445"/>
      <c r="C4" s="445"/>
      <c r="D4" s="445"/>
      <c r="E4" s="445"/>
      <c r="F4" s="445"/>
      <c r="G4" s="445"/>
      <c r="H4" s="445"/>
      <c r="I4" s="445"/>
      <c r="J4" s="445"/>
      <c r="K4" s="445"/>
      <c r="L4" s="445"/>
      <c r="M4" s="445"/>
      <c r="N4" s="445"/>
      <c r="O4" s="445"/>
      <c r="P4" s="445"/>
      <c r="Q4" s="445"/>
      <c r="R4" s="376"/>
      <c r="S4" s="349"/>
      <c r="T4" s="349"/>
      <c r="U4" s="349"/>
      <c r="V4" s="349"/>
      <c r="W4" s="349"/>
      <c r="X4" s="349"/>
      <c r="Y4" s="349"/>
      <c r="Z4" s="349"/>
      <c r="AA4" s="349"/>
      <c r="AB4" s="349"/>
      <c r="AC4" s="349"/>
      <c r="AD4" s="349"/>
      <c r="AE4" s="349"/>
      <c r="AF4" s="349"/>
      <c r="AG4" s="349"/>
      <c r="AH4" s="349"/>
    </row>
    <row r="5" spans="1:35" ht="12.75" customHeight="1" thickTop="1">
      <c r="A5" s="584" t="s">
        <v>331</v>
      </c>
      <c r="B5" s="587" t="s">
        <v>332</v>
      </c>
      <c r="C5" s="446"/>
      <c r="D5" s="590">
        <v>2015</v>
      </c>
      <c r="E5" s="590"/>
      <c r="F5" s="590"/>
      <c r="G5" s="446"/>
      <c r="H5" s="590">
        <v>2016</v>
      </c>
      <c r="I5" s="590"/>
      <c r="J5" s="590"/>
      <c r="K5" s="446"/>
      <c r="L5" s="590">
        <v>2017</v>
      </c>
      <c r="M5" s="590"/>
      <c r="N5" s="590"/>
      <c r="O5" s="446"/>
      <c r="P5" s="590">
        <v>2018</v>
      </c>
      <c r="Q5" s="590"/>
      <c r="R5" s="590"/>
    </row>
    <row r="6" spans="1:35" ht="12.75" customHeight="1">
      <c r="A6" s="585"/>
      <c r="B6" s="588"/>
      <c r="C6" s="373"/>
      <c r="D6" s="591"/>
      <c r="E6" s="591"/>
      <c r="F6" s="591"/>
      <c r="G6" s="373"/>
      <c r="H6" s="591"/>
      <c r="I6" s="591"/>
      <c r="J6" s="591"/>
      <c r="K6" s="373"/>
      <c r="L6" s="591"/>
      <c r="M6" s="591"/>
      <c r="N6" s="591"/>
      <c r="O6" s="373"/>
      <c r="P6" s="591"/>
      <c r="Q6" s="591"/>
      <c r="R6" s="591"/>
    </row>
    <row r="7" spans="1:35" ht="12.75" customHeight="1" thickBot="1">
      <c r="A7" s="585"/>
      <c r="B7" s="588"/>
      <c r="C7" s="373"/>
      <c r="D7" s="592"/>
      <c r="E7" s="592"/>
      <c r="F7" s="592"/>
      <c r="G7" s="373"/>
      <c r="H7" s="592"/>
      <c r="I7" s="592"/>
      <c r="J7" s="592"/>
      <c r="K7" s="373"/>
      <c r="L7" s="592"/>
      <c r="M7" s="592"/>
      <c r="N7" s="592"/>
      <c r="O7" s="373"/>
      <c r="P7" s="592"/>
      <c r="Q7" s="592"/>
      <c r="R7" s="592"/>
    </row>
    <row r="8" spans="1:35" ht="22.5" customHeight="1" thickTop="1">
      <c r="A8" s="585"/>
      <c r="B8" s="588"/>
      <c r="C8" s="374"/>
      <c r="D8" s="588" t="s">
        <v>276</v>
      </c>
      <c r="E8" s="588" t="s">
        <v>333</v>
      </c>
      <c r="F8" s="588" t="s">
        <v>334</v>
      </c>
      <c r="G8" s="374"/>
      <c r="H8" s="588" t="s">
        <v>276</v>
      </c>
      <c r="I8" s="588" t="s">
        <v>333</v>
      </c>
      <c r="J8" s="588" t="s">
        <v>334</v>
      </c>
      <c r="K8" s="374"/>
      <c r="L8" s="588" t="s">
        <v>276</v>
      </c>
      <c r="M8" s="588" t="s">
        <v>333</v>
      </c>
      <c r="N8" s="588" t="s">
        <v>334</v>
      </c>
      <c r="O8" s="374"/>
      <c r="P8" s="588" t="s">
        <v>276</v>
      </c>
      <c r="Q8" s="588" t="s">
        <v>333</v>
      </c>
      <c r="R8" s="588" t="s">
        <v>334</v>
      </c>
    </row>
    <row r="9" spans="1:35" ht="12.75" customHeight="1" thickBot="1">
      <c r="A9" s="586"/>
      <c r="B9" s="589"/>
      <c r="C9" s="447"/>
      <c r="D9" s="589"/>
      <c r="E9" s="589"/>
      <c r="F9" s="589"/>
      <c r="G9" s="447"/>
      <c r="H9" s="589"/>
      <c r="I9" s="589"/>
      <c r="J9" s="589"/>
      <c r="K9" s="447"/>
      <c r="L9" s="589"/>
      <c r="M9" s="589"/>
      <c r="N9" s="589"/>
      <c r="O9" s="447"/>
      <c r="P9" s="589"/>
      <c r="Q9" s="589"/>
      <c r="R9" s="589"/>
    </row>
    <row r="10" spans="1:35" ht="15" customHeight="1" thickTop="1">
      <c r="A10" s="252"/>
      <c r="B10" s="252"/>
      <c r="C10" s="252"/>
      <c r="D10" s="252"/>
      <c r="E10" s="252"/>
      <c r="F10" s="252"/>
      <c r="G10" s="252"/>
      <c r="H10" s="252"/>
      <c r="I10" s="252"/>
      <c r="J10" s="252"/>
      <c r="K10" s="252"/>
      <c r="L10" s="252"/>
      <c r="M10" s="252"/>
      <c r="N10" s="252"/>
      <c r="O10" s="252"/>
      <c r="P10" s="252"/>
      <c r="Q10" s="252"/>
      <c r="R10" s="252"/>
    </row>
    <row r="11" spans="1:35" ht="15" customHeight="1">
      <c r="A11" s="252"/>
      <c r="B11" s="113" t="s">
        <v>200</v>
      </c>
      <c r="C11" s="253"/>
      <c r="D11" s="253">
        <f>SUM(D13:D26)</f>
        <v>17884033</v>
      </c>
      <c r="E11" s="253">
        <f>SUM(E13:E26)</f>
        <v>11349885</v>
      </c>
      <c r="F11" s="253">
        <f>SUM(F13:F26)</f>
        <v>6534148</v>
      </c>
      <c r="G11" s="253"/>
      <c r="H11" s="253">
        <f>SUM(H13:H26)</f>
        <v>18616624</v>
      </c>
      <c r="I11" s="253">
        <f>SUM(I13:I26)</f>
        <v>11747441</v>
      </c>
      <c r="J11" s="253">
        <f>SUM(J13:J26)</f>
        <v>6869183</v>
      </c>
      <c r="K11" s="253"/>
      <c r="L11" s="253">
        <f>SUM(L13:L26)</f>
        <v>19418455</v>
      </c>
      <c r="M11" s="253">
        <f>SUM(M13:M26)</f>
        <v>12192858</v>
      </c>
      <c r="N11" s="253">
        <f>SUM(N13:N26)</f>
        <v>7225597</v>
      </c>
      <c r="O11" s="253"/>
      <c r="P11" s="253">
        <f>SUM(P13:P26)</f>
        <v>20079365</v>
      </c>
      <c r="Q11" s="253">
        <f>SUM(Q13:Q26)</f>
        <v>12504969</v>
      </c>
      <c r="R11" s="253">
        <f>SUM(R13:R26)</f>
        <v>7574396</v>
      </c>
    </row>
    <row r="12" spans="1:35" ht="15" customHeight="1">
      <c r="A12" s="113"/>
      <c r="B12" s="113"/>
      <c r="C12" s="252"/>
      <c r="D12" s="252"/>
      <c r="E12" s="252"/>
      <c r="F12" s="252"/>
      <c r="G12" s="252"/>
      <c r="H12" s="252"/>
      <c r="I12" s="252"/>
      <c r="J12" s="252"/>
      <c r="K12" s="252"/>
      <c r="L12" s="252"/>
      <c r="M12" s="252"/>
      <c r="N12" s="252"/>
      <c r="O12" s="252"/>
      <c r="P12" s="252"/>
      <c r="Q12" s="252"/>
      <c r="R12" s="252"/>
    </row>
    <row r="13" spans="1:35" ht="19.5" customHeight="1">
      <c r="A13" s="113" t="s">
        <v>335</v>
      </c>
      <c r="B13" s="164" t="s">
        <v>349</v>
      </c>
      <c r="C13" s="252"/>
      <c r="D13" s="252">
        <v>550</v>
      </c>
      <c r="E13" s="252">
        <v>395</v>
      </c>
      <c r="F13" s="252">
        <v>155</v>
      </c>
      <c r="G13" s="252"/>
      <c r="H13" s="252">
        <v>634</v>
      </c>
      <c r="I13" s="252">
        <v>444</v>
      </c>
      <c r="J13" s="252">
        <v>190</v>
      </c>
      <c r="K13" s="252"/>
      <c r="L13" s="252">
        <v>346</v>
      </c>
      <c r="M13" s="252">
        <v>276</v>
      </c>
      <c r="N13" s="252">
        <v>70</v>
      </c>
      <c r="O13" s="252"/>
      <c r="P13" s="252">
        <v>325</v>
      </c>
      <c r="Q13" s="252">
        <v>272</v>
      </c>
      <c r="R13" s="252">
        <v>53</v>
      </c>
      <c r="AI13" s="309"/>
    </row>
    <row r="14" spans="1:35" ht="19.5" customHeight="1">
      <c r="A14" s="113" t="s">
        <v>336</v>
      </c>
      <c r="B14" s="164" t="s">
        <v>350</v>
      </c>
      <c r="C14" s="252"/>
      <c r="D14" s="252">
        <v>558273</v>
      </c>
      <c r="E14" s="252">
        <v>362987</v>
      </c>
      <c r="F14" s="252">
        <v>195286</v>
      </c>
      <c r="G14" s="252"/>
      <c r="H14" s="252">
        <v>595243</v>
      </c>
      <c r="I14" s="252">
        <v>383593</v>
      </c>
      <c r="J14" s="252">
        <v>211650</v>
      </c>
      <c r="K14" s="252"/>
      <c r="L14" s="252">
        <v>617706</v>
      </c>
      <c r="M14" s="252">
        <v>396300</v>
      </c>
      <c r="N14" s="252">
        <v>221406</v>
      </c>
      <c r="O14" s="252"/>
      <c r="P14" s="252">
        <v>637062</v>
      </c>
      <c r="Q14" s="252">
        <v>404694</v>
      </c>
      <c r="R14" s="252">
        <v>232368</v>
      </c>
      <c r="AI14" s="309"/>
    </row>
    <row r="15" spans="1:35" ht="19.5" customHeight="1">
      <c r="A15" s="113" t="s">
        <v>337</v>
      </c>
      <c r="B15" s="164" t="s">
        <v>351</v>
      </c>
      <c r="C15" s="252"/>
      <c r="D15" s="252">
        <v>2452193</v>
      </c>
      <c r="E15" s="252">
        <v>1564682</v>
      </c>
      <c r="F15" s="252">
        <v>887511</v>
      </c>
      <c r="G15" s="252"/>
      <c r="H15" s="252">
        <v>2505614</v>
      </c>
      <c r="I15" s="252">
        <v>1588612</v>
      </c>
      <c r="J15" s="252">
        <v>917002</v>
      </c>
      <c r="K15" s="252"/>
      <c r="L15" s="252">
        <v>2566602</v>
      </c>
      <c r="M15" s="252">
        <v>1619170</v>
      </c>
      <c r="N15" s="252">
        <v>947432</v>
      </c>
      <c r="O15" s="252"/>
      <c r="P15" s="252">
        <v>2611681</v>
      </c>
      <c r="Q15" s="252">
        <v>1628115</v>
      </c>
      <c r="R15" s="252">
        <v>983566</v>
      </c>
      <c r="AI15" s="309"/>
    </row>
    <row r="16" spans="1:35" ht="19.5" customHeight="1">
      <c r="A16" s="113" t="s">
        <v>338</v>
      </c>
      <c r="B16" s="164" t="s">
        <v>352</v>
      </c>
      <c r="C16" s="252"/>
      <c r="D16" s="252">
        <v>3017160</v>
      </c>
      <c r="E16" s="252">
        <v>1875287</v>
      </c>
      <c r="F16" s="252">
        <v>1141873</v>
      </c>
      <c r="G16" s="252"/>
      <c r="H16" s="252">
        <v>3121872</v>
      </c>
      <c r="I16" s="252">
        <v>1933602</v>
      </c>
      <c r="J16" s="252">
        <v>1188270</v>
      </c>
      <c r="K16" s="252"/>
      <c r="L16" s="252">
        <v>3284803</v>
      </c>
      <c r="M16" s="252">
        <v>2033476</v>
      </c>
      <c r="N16" s="252">
        <v>1251327</v>
      </c>
      <c r="O16" s="252"/>
      <c r="P16" s="252">
        <v>3388513</v>
      </c>
      <c r="Q16" s="252">
        <v>2086108</v>
      </c>
      <c r="R16" s="252">
        <v>1302405</v>
      </c>
      <c r="AI16" s="309"/>
    </row>
    <row r="17" spans="1:35" ht="19.5" customHeight="1">
      <c r="A17" s="113" t="s">
        <v>339</v>
      </c>
      <c r="B17" s="164" t="s">
        <v>353</v>
      </c>
      <c r="C17" s="252"/>
      <c r="D17" s="252">
        <v>2788822</v>
      </c>
      <c r="E17" s="252">
        <v>1741915</v>
      </c>
      <c r="F17" s="252">
        <v>1046907</v>
      </c>
      <c r="G17" s="252"/>
      <c r="H17" s="252">
        <v>2852685</v>
      </c>
      <c r="I17" s="252">
        <v>1772072</v>
      </c>
      <c r="J17" s="252">
        <v>1080613</v>
      </c>
      <c r="K17" s="252"/>
      <c r="L17" s="252">
        <v>2948224</v>
      </c>
      <c r="M17" s="252">
        <v>1821638</v>
      </c>
      <c r="N17" s="252">
        <v>1126586</v>
      </c>
      <c r="O17" s="252"/>
      <c r="P17" s="252">
        <v>3024988</v>
      </c>
      <c r="Q17" s="252">
        <v>1856349</v>
      </c>
      <c r="R17" s="252">
        <v>1168639</v>
      </c>
      <c r="AI17" s="309"/>
    </row>
    <row r="18" spans="1:35" ht="19.5" customHeight="1">
      <c r="A18" s="113" t="s">
        <v>340</v>
      </c>
      <c r="B18" s="164" t="s">
        <v>354</v>
      </c>
      <c r="C18" s="252"/>
      <c r="D18" s="252">
        <v>2468728</v>
      </c>
      <c r="E18" s="252">
        <v>1545969</v>
      </c>
      <c r="F18" s="252">
        <v>922759</v>
      </c>
      <c r="G18" s="252"/>
      <c r="H18" s="252">
        <v>2540190</v>
      </c>
      <c r="I18" s="252">
        <v>1577873</v>
      </c>
      <c r="J18" s="252">
        <v>962317</v>
      </c>
      <c r="K18" s="252"/>
      <c r="L18" s="252">
        <v>2638885</v>
      </c>
      <c r="M18" s="252">
        <v>1628714</v>
      </c>
      <c r="N18" s="252">
        <v>1010171</v>
      </c>
      <c r="O18" s="252"/>
      <c r="P18" s="252">
        <v>2718385</v>
      </c>
      <c r="Q18" s="252">
        <v>1663008</v>
      </c>
      <c r="R18" s="252">
        <v>1055377</v>
      </c>
      <c r="AI18" s="309"/>
    </row>
    <row r="19" spans="1:35" ht="19.5" customHeight="1">
      <c r="A19" s="113" t="s">
        <v>341</v>
      </c>
      <c r="B19" s="164" t="s">
        <v>355</v>
      </c>
      <c r="C19" s="252"/>
      <c r="D19" s="252">
        <v>2251315</v>
      </c>
      <c r="E19" s="252">
        <v>1409565</v>
      </c>
      <c r="F19" s="252">
        <v>841750</v>
      </c>
      <c r="G19" s="252"/>
      <c r="H19" s="252">
        <v>2331390</v>
      </c>
      <c r="I19" s="252">
        <v>1450143</v>
      </c>
      <c r="J19" s="252">
        <v>881247</v>
      </c>
      <c r="K19" s="252"/>
      <c r="L19" s="252">
        <v>2383557</v>
      </c>
      <c r="M19" s="252">
        <v>1475097</v>
      </c>
      <c r="N19" s="252">
        <v>908460</v>
      </c>
      <c r="O19" s="252"/>
      <c r="P19" s="252">
        <v>2418978</v>
      </c>
      <c r="Q19" s="252">
        <v>1482294</v>
      </c>
      <c r="R19" s="252">
        <v>936684</v>
      </c>
      <c r="AI19" s="309"/>
    </row>
    <row r="20" spans="1:35" ht="19.5" customHeight="1">
      <c r="A20" s="121" t="s">
        <v>342</v>
      </c>
      <c r="B20" s="164" t="s">
        <v>356</v>
      </c>
      <c r="C20" s="252"/>
      <c r="D20" s="252">
        <v>1736554</v>
      </c>
      <c r="E20" s="252">
        <v>1092167</v>
      </c>
      <c r="F20" s="252">
        <v>644387</v>
      </c>
      <c r="G20" s="252"/>
      <c r="H20" s="252">
        <v>1856913</v>
      </c>
      <c r="I20" s="252">
        <v>1160275</v>
      </c>
      <c r="J20" s="252">
        <v>696638</v>
      </c>
      <c r="K20" s="252"/>
      <c r="L20" s="252">
        <v>1975749</v>
      </c>
      <c r="M20" s="252">
        <v>1229818</v>
      </c>
      <c r="N20" s="252">
        <v>745931</v>
      </c>
      <c r="O20" s="252"/>
      <c r="P20" s="252">
        <v>2084943</v>
      </c>
      <c r="Q20" s="252">
        <v>1289670</v>
      </c>
      <c r="R20" s="252">
        <v>795273</v>
      </c>
      <c r="AI20" s="309"/>
    </row>
    <row r="21" spans="1:35" ht="19.5" customHeight="1">
      <c r="A21" s="121" t="s">
        <v>343</v>
      </c>
      <c r="B21" s="164" t="s">
        <v>357</v>
      </c>
      <c r="C21" s="252"/>
      <c r="D21" s="252">
        <v>1257217</v>
      </c>
      <c r="E21" s="252">
        <v>820563</v>
      </c>
      <c r="F21" s="252">
        <v>436654</v>
      </c>
      <c r="G21" s="252"/>
      <c r="H21" s="252">
        <v>1355430</v>
      </c>
      <c r="I21" s="252">
        <v>879117</v>
      </c>
      <c r="J21" s="252">
        <v>476313</v>
      </c>
      <c r="K21" s="252"/>
      <c r="L21" s="252">
        <v>1437647</v>
      </c>
      <c r="M21" s="252">
        <v>923623</v>
      </c>
      <c r="N21" s="252">
        <v>514024</v>
      </c>
      <c r="O21" s="252"/>
      <c r="P21" s="252">
        <v>1522340</v>
      </c>
      <c r="Q21" s="252">
        <v>968650</v>
      </c>
      <c r="R21" s="252">
        <v>553690</v>
      </c>
      <c r="AI21" s="309"/>
    </row>
    <row r="22" spans="1:35" ht="19.5" customHeight="1">
      <c r="A22" s="113" t="s">
        <v>344</v>
      </c>
      <c r="B22" s="164" t="s">
        <v>358</v>
      </c>
      <c r="C22" s="252"/>
      <c r="D22" s="252">
        <v>852788</v>
      </c>
      <c r="E22" s="252">
        <v>579960</v>
      </c>
      <c r="F22" s="252">
        <v>272828</v>
      </c>
      <c r="G22" s="252"/>
      <c r="H22" s="252">
        <v>914834</v>
      </c>
      <c r="I22" s="252">
        <v>617404</v>
      </c>
      <c r="J22" s="252">
        <v>297430</v>
      </c>
      <c r="K22" s="252"/>
      <c r="L22" s="252">
        <v>984807</v>
      </c>
      <c r="M22" s="252">
        <v>658453</v>
      </c>
      <c r="N22" s="252">
        <v>326354</v>
      </c>
      <c r="O22" s="252"/>
      <c r="P22" s="252">
        <v>1055045</v>
      </c>
      <c r="Q22" s="252">
        <v>698317</v>
      </c>
      <c r="R22" s="252">
        <v>356728</v>
      </c>
      <c r="AI22" s="309"/>
    </row>
    <row r="23" spans="1:35" ht="19.5" customHeight="1">
      <c r="A23" s="113" t="s">
        <v>345</v>
      </c>
      <c r="B23" s="164" t="s">
        <v>359</v>
      </c>
      <c r="C23" s="252"/>
      <c r="D23" s="252">
        <v>334237</v>
      </c>
      <c r="E23" s="252">
        <v>233811</v>
      </c>
      <c r="F23" s="252">
        <v>100426</v>
      </c>
      <c r="G23" s="252"/>
      <c r="H23" s="252">
        <v>364945</v>
      </c>
      <c r="I23" s="252">
        <v>253485</v>
      </c>
      <c r="J23" s="252">
        <v>111460</v>
      </c>
      <c r="K23" s="252"/>
      <c r="L23" s="252">
        <v>388954</v>
      </c>
      <c r="M23" s="252">
        <v>266541</v>
      </c>
      <c r="N23" s="252">
        <v>122413</v>
      </c>
      <c r="O23" s="252"/>
      <c r="P23" s="252">
        <v>413716</v>
      </c>
      <c r="Q23" s="252">
        <v>280148</v>
      </c>
      <c r="R23" s="252">
        <v>133568</v>
      </c>
      <c r="AI23" s="309"/>
    </row>
    <row r="24" spans="1:35" ht="19.5" customHeight="1">
      <c r="A24" s="113" t="s">
        <v>346</v>
      </c>
      <c r="B24" s="164" t="s">
        <v>360</v>
      </c>
      <c r="C24" s="252"/>
      <c r="D24" s="252">
        <v>103846</v>
      </c>
      <c r="E24" s="252">
        <v>76043</v>
      </c>
      <c r="F24" s="252">
        <v>27803</v>
      </c>
      <c r="G24" s="252"/>
      <c r="H24" s="252">
        <v>111162</v>
      </c>
      <c r="I24" s="252">
        <v>81529</v>
      </c>
      <c r="J24" s="252">
        <v>29633</v>
      </c>
      <c r="K24" s="252"/>
      <c r="L24" s="252">
        <v>119536</v>
      </c>
      <c r="M24" s="252">
        <v>86506</v>
      </c>
      <c r="N24" s="252">
        <v>33030</v>
      </c>
      <c r="O24" s="252"/>
      <c r="P24" s="252">
        <v>127921</v>
      </c>
      <c r="Q24" s="252">
        <v>91761</v>
      </c>
      <c r="R24" s="252">
        <v>36160</v>
      </c>
      <c r="AI24" s="309"/>
    </row>
    <row r="25" spans="1:35" ht="19.5" customHeight="1">
      <c r="A25" s="113" t="s">
        <v>347</v>
      </c>
      <c r="B25" s="164" t="s">
        <v>361</v>
      </c>
      <c r="C25" s="252"/>
      <c r="D25" s="252">
        <v>38110</v>
      </c>
      <c r="E25" s="252">
        <v>28836</v>
      </c>
      <c r="F25" s="252">
        <v>9274</v>
      </c>
      <c r="G25" s="252"/>
      <c r="H25" s="252">
        <v>40388</v>
      </c>
      <c r="I25" s="252">
        <v>30672</v>
      </c>
      <c r="J25" s="252">
        <v>9716</v>
      </c>
      <c r="K25" s="252"/>
      <c r="L25" s="252">
        <v>44342</v>
      </c>
      <c r="M25" s="252">
        <v>33310</v>
      </c>
      <c r="N25" s="252">
        <v>11032</v>
      </c>
      <c r="O25" s="252"/>
      <c r="P25" s="252">
        <v>46639</v>
      </c>
      <c r="Q25" s="252">
        <v>34699</v>
      </c>
      <c r="R25" s="252">
        <v>11940</v>
      </c>
      <c r="AI25" s="309"/>
    </row>
    <row r="26" spans="1:35" ht="19.5" customHeight="1">
      <c r="A26" s="113" t="s">
        <v>348</v>
      </c>
      <c r="B26" s="164" t="s">
        <v>362</v>
      </c>
      <c r="C26" s="252"/>
      <c r="D26" s="252">
        <v>24240</v>
      </c>
      <c r="E26" s="252">
        <v>17705</v>
      </c>
      <c r="F26" s="252">
        <v>6535</v>
      </c>
      <c r="G26" s="252"/>
      <c r="H26" s="252">
        <v>25324</v>
      </c>
      <c r="I26" s="252">
        <v>18620</v>
      </c>
      <c r="J26" s="252">
        <v>6704</v>
      </c>
      <c r="K26" s="252"/>
      <c r="L26" s="252">
        <v>27297</v>
      </c>
      <c r="M26" s="252">
        <v>19936</v>
      </c>
      <c r="N26" s="252">
        <v>7361</v>
      </c>
      <c r="O26" s="252"/>
      <c r="P26" s="252">
        <v>28829</v>
      </c>
      <c r="Q26" s="252">
        <v>20884</v>
      </c>
      <c r="R26" s="252">
        <v>7945</v>
      </c>
      <c r="AI26" s="309"/>
    </row>
    <row r="27" spans="1:35" ht="15" customHeight="1" thickBot="1">
      <c r="A27" s="113"/>
      <c r="B27" s="448"/>
      <c r="C27" s="253"/>
      <c r="D27" s="253"/>
      <c r="E27" s="253"/>
      <c r="F27" s="253"/>
      <c r="G27" s="253"/>
      <c r="H27" s="253"/>
      <c r="I27" s="253"/>
      <c r="J27" s="253"/>
      <c r="K27" s="253"/>
      <c r="L27" s="253"/>
      <c r="M27" s="253"/>
      <c r="N27" s="253"/>
      <c r="O27" s="253"/>
      <c r="P27" s="253"/>
      <c r="Q27" s="253"/>
      <c r="R27" s="253"/>
    </row>
    <row r="28" spans="1:35" ht="15" customHeight="1" thickTop="1">
      <c r="A28" s="449"/>
      <c r="B28" s="450"/>
      <c r="C28" s="451"/>
      <c r="D28" s="451"/>
      <c r="E28" s="451"/>
      <c r="F28" s="451"/>
      <c r="G28" s="451"/>
      <c r="H28" s="451"/>
      <c r="I28" s="451"/>
      <c r="J28" s="451"/>
      <c r="K28" s="451"/>
      <c r="L28" s="451"/>
      <c r="M28" s="451"/>
      <c r="N28" s="451"/>
      <c r="O28" s="451"/>
      <c r="P28" s="451"/>
      <c r="Q28" s="451"/>
      <c r="R28" s="451"/>
    </row>
    <row r="29" spans="1:35" ht="14.25" customHeight="1">
      <c r="A29" s="114" t="s">
        <v>439</v>
      </c>
      <c r="B29" s="115"/>
      <c r="C29" s="116"/>
      <c r="D29" s="116"/>
      <c r="E29" s="116"/>
      <c r="F29" s="116"/>
      <c r="G29" s="116"/>
      <c r="H29" s="116"/>
      <c r="I29" s="116"/>
      <c r="J29" s="116"/>
      <c r="K29" s="116"/>
      <c r="L29" s="116"/>
      <c r="M29" s="116"/>
      <c r="N29" s="116"/>
      <c r="O29" s="116"/>
      <c r="P29" s="116"/>
      <c r="Q29" s="116"/>
      <c r="R29" s="116"/>
    </row>
    <row r="30" spans="1:35" ht="14.25" customHeight="1">
      <c r="A30" s="117" t="s">
        <v>185</v>
      </c>
      <c r="B30" s="115"/>
      <c r="C30" s="252"/>
      <c r="D30" s="252"/>
      <c r="E30" s="252"/>
      <c r="F30" s="252"/>
      <c r="G30" s="252"/>
      <c r="H30" s="252"/>
      <c r="I30" s="252"/>
      <c r="J30" s="252"/>
      <c r="K30" s="252"/>
      <c r="L30" s="252"/>
      <c r="M30" s="252"/>
      <c r="N30" s="252"/>
      <c r="O30" s="252"/>
      <c r="P30" s="252"/>
      <c r="Q30" s="252"/>
      <c r="R30" s="252"/>
    </row>
    <row r="31" spans="1:35">
      <c r="A31" s="252"/>
      <c r="B31" s="252"/>
      <c r="C31" s="252"/>
      <c r="D31" s="252"/>
      <c r="E31" s="252"/>
      <c r="F31" s="252"/>
      <c r="G31" s="252"/>
      <c r="H31" s="252"/>
      <c r="I31" s="252"/>
      <c r="J31" s="252"/>
      <c r="K31" s="252"/>
      <c r="L31" s="252"/>
      <c r="M31" s="252"/>
      <c r="N31" s="252"/>
      <c r="O31" s="252"/>
      <c r="P31" s="252"/>
      <c r="Q31" s="252"/>
      <c r="R31" s="252"/>
    </row>
    <row r="32" spans="1:35">
      <c r="A32" s="252"/>
      <c r="B32" s="252"/>
      <c r="C32" s="252"/>
      <c r="D32" s="252"/>
      <c r="E32" s="252"/>
      <c r="F32" s="252"/>
      <c r="G32" s="252"/>
      <c r="H32" s="252"/>
      <c r="I32" s="252"/>
      <c r="J32" s="252"/>
      <c r="K32" s="252"/>
      <c r="L32" s="252"/>
      <c r="M32" s="252"/>
      <c r="N32" s="252"/>
      <c r="O32" s="252"/>
      <c r="P32" s="252"/>
      <c r="Q32" s="252"/>
      <c r="R32" s="252"/>
    </row>
    <row r="33" spans="1:18">
      <c r="A33" s="252"/>
      <c r="B33" s="252"/>
      <c r="C33" s="252"/>
      <c r="D33" s="252"/>
      <c r="E33" s="252"/>
      <c r="F33" s="252"/>
      <c r="G33" s="252"/>
      <c r="H33" s="252"/>
      <c r="I33" s="252"/>
      <c r="J33" s="252"/>
      <c r="K33" s="252"/>
      <c r="L33" s="252"/>
      <c r="M33" s="252"/>
      <c r="N33" s="252"/>
      <c r="O33" s="252"/>
      <c r="P33" s="252"/>
      <c r="Q33" s="252"/>
      <c r="R33" s="252"/>
    </row>
    <row r="34" spans="1:18">
      <c r="A34" s="252"/>
      <c r="B34" s="252"/>
      <c r="C34" s="252"/>
      <c r="D34" s="252"/>
      <c r="E34" s="252"/>
      <c r="F34" s="252"/>
      <c r="G34" s="252"/>
      <c r="H34" s="252"/>
      <c r="I34" s="252"/>
      <c r="J34" s="252"/>
      <c r="K34" s="252"/>
      <c r="L34" s="252"/>
      <c r="M34" s="252"/>
      <c r="N34" s="252"/>
      <c r="O34" s="252"/>
      <c r="P34" s="252"/>
      <c r="Q34" s="252"/>
      <c r="R34" s="252"/>
    </row>
    <row r="35" spans="1:18">
      <c r="A35" s="252"/>
      <c r="B35" s="252"/>
      <c r="C35" s="252"/>
      <c r="D35" s="252"/>
      <c r="E35" s="252"/>
      <c r="F35" s="252"/>
      <c r="G35" s="252"/>
      <c r="H35" s="252"/>
      <c r="I35" s="252"/>
      <c r="J35" s="252"/>
      <c r="K35" s="252"/>
      <c r="L35" s="252"/>
      <c r="M35" s="252"/>
      <c r="N35" s="252"/>
      <c r="O35" s="252"/>
      <c r="P35" s="252"/>
      <c r="Q35" s="252"/>
      <c r="R35" s="252"/>
    </row>
    <row r="36" spans="1:18">
      <c r="A36" s="252"/>
      <c r="B36" s="252"/>
      <c r="C36" s="252"/>
      <c r="D36" s="252"/>
      <c r="E36" s="252"/>
      <c r="F36" s="252"/>
      <c r="G36" s="252"/>
      <c r="H36" s="252"/>
      <c r="I36" s="252"/>
      <c r="J36" s="252"/>
      <c r="K36" s="252"/>
      <c r="L36" s="252"/>
      <c r="M36" s="252"/>
      <c r="N36" s="252"/>
      <c r="O36" s="252"/>
      <c r="P36" s="252"/>
      <c r="Q36" s="252"/>
      <c r="R36" s="252"/>
    </row>
    <row r="37" spans="1:18">
      <c r="A37" s="252"/>
      <c r="B37" s="252"/>
      <c r="C37" s="252"/>
      <c r="D37" s="252"/>
      <c r="E37" s="252"/>
      <c r="F37" s="252"/>
      <c r="G37" s="252"/>
      <c r="H37" s="252"/>
      <c r="I37" s="252"/>
      <c r="J37" s="252"/>
      <c r="K37" s="252"/>
      <c r="L37" s="252"/>
      <c r="M37" s="252"/>
      <c r="N37" s="252"/>
      <c r="O37" s="252"/>
      <c r="P37" s="252"/>
      <c r="Q37" s="252"/>
      <c r="R37" s="252"/>
    </row>
    <row r="38" spans="1:18">
      <c r="D38" s="254">
        <f t="shared" ref="D38:N38" si="0">SUM(D13:D26)-D11</f>
        <v>0</v>
      </c>
      <c r="E38" s="254">
        <f t="shared" si="0"/>
        <v>0</v>
      </c>
      <c r="F38" s="254">
        <f t="shared" si="0"/>
        <v>0</v>
      </c>
      <c r="G38" s="254">
        <f t="shared" si="0"/>
        <v>0</v>
      </c>
      <c r="H38" s="254">
        <f t="shared" si="0"/>
        <v>0</v>
      </c>
      <c r="I38" s="254">
        <f t="shared" si="0"/>
        <v>0</v>
      </c>
      <c r="J38" s="254">
        <f t="shared" si="0"/>
        <v>0</v>
      </c>
      <c r="K38" s="254">
        <f t="shared" si="0"/>
        <v>0</v>
      </c>
      <c r="L38" s="254">
        <f t="shared" si="0"/>
        <v>0</v>
      </c>
      <c r="M38" s="254">
        <f t="shared" si="0"/>
        <v>0</v>
      </c>
      <c r="N38" s="254">
        <f t="shared" si="0"/>
        <v>0</v>
      </c>
      <c r="O38" s="254">
        <f t="shared" ref="O38:R38" si="1">SUM(O13:O26)-O11</f>
        <v>0</v>
      </c>
      <c r="P38" s="254">
        <f t="shared" si="1"/>
        <v>0</v>
      </c>
      <c r="Q38" s="254">
        <f t="shared" si="1"/>
        <v>0</v>
      </c>
      <c r="R38" s="254">
        <f t="shared" si="1"/>
        <v>0</v>
      </c>
    </row>
  </sheetData>
  <mergeCells count="21">
    <mergeCell ref="M8:M9"/>
    <mergeCell ref="N8:N9"/>
    <mergeCell ref="P5:R7"/>
    <mergeCell ref="P8:P9"/>
    <mergeCell ref="Q8:Q9"/>
    <mergeCell ref="A1:B1"/>
    <mergeCell ref="A3:N3"/>
    <mergeCell ref="A5:A9"/>
    <mergeCell ref="B5:B9"/>
    <mergeCell ref="D5:F7"/>
    <mergeCell ref="H5:J7"/>
    <mergeCell ref="L5:N7"/>
    <mergeCell ref="D8:D9"/>
    <mergeCell ref="E8:E9"/>
    <mergeCell ref="F8:F9"/>
    <mergeCell ref="H8:H9"/>
    <mergeCell ref="I8:I9"/>
    <mergeCell ref="A2:R2"/>
    <mergeCell ref="R8:R9"/>
    <mergeCell ref="J8:J9"/>
    <mergeCell ref="L8:L9"/>
  </mergeCells>
  <pageMargins left="0.7" right="0.7" top="0.75" bottom="0.75" header="0.3" footer="0.3"/>
  <pageSetup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W37"/>
  <sheetViews>
    <sheetView showGridLines="0" zoomScaleNormal="100" workbookViewId="0">
      <selection sqref="A1:B1"/>
    </sheetView>
  </sheetViews>
  <sheetFormatPr baseColWidth="10" defaultColWidth="12.5703125" defaultRowHeight="15"/>
  <cols>
    <col min="1" max="1" width="9" style="179" customWidth="1"/>
    <col min="2" max="2" width="20.42578125" style="179" customWidth="1"/>
    <col min="3" max="3" width="1.140625" style="179" customWidth="1"/>
    <col min="4" max="4" width="12.28515625" style="179" customWidth="1"/>
    <col min="5" max="5" width="12.7109375" style="179" customWidth="1"/>
    <col min="6" max="6" width="12.42578125" style="179" customWidth="1"/>
    <col min="7" max="7" width="2.140625" style="179" customWidth="1"/>
    <col min="8" max="8" width="12.140625" style="179" bestFit="1" customWidth="1"/>
    <col min="9" max="9" width="12.28515625" style="179" bestFit="1" customWidth="1"/>
    <col min="10" max="10" width="12.42578125" style="179" bestFit="1" customWidth="1"/>
    <col min="11" max="11" width="2.140625" style="179" customWidth="1"/>
    <col min="12" max="12" width="12.140625" style="179" bestFit="1" customWidth="1"/>
    <col min="13" max="13" width="12.28515625" style="179" bestFit="1" customWidth="1"/>
    <col min="14" max="14" width="12.42578125" style="179" bestFit="1" customWidth="1"/>
    <col min="15" max="15" width="2.140625" style="179" customWidth="1"/>
    <col min="16" max="16" width="12.140625" style="179" bestFit="1" customWidth="1"/>
    <col min="17" max="17" width="12.28515625" style="179" bestFit="1" customWidth="1"/>
    <col min="18" max="18" width="12.42578125" style="179" bestFit="1" customWidth="1"/>
    <col min="19" max="19" width="2.140625" style="179" customWidth="1"/>
    <col min="20" max="20" width="12.140625" style="179" bestFit="1" customWidth="1"/>
    <col min="21" max="21" width="12.28515625" style="179" bestFit="1" customWidth="1"/>
    <col min="22" max="22" width="12.42578125" style="179" bestFit="1" customWidth="1"/>
    <col min="23" max="25" width="8.28515625" style="251" customWidth="1"/>
    <col min="26" max="226" width="12.5703125" style="251"/>
    <col min="227" max="227" width="27.42578125" style="251" customWidth="1"/>
    <col min="228" max="228" width="13" style="251" customWidth="1"/>
    <col min="229" max="229" width="13.140625" style="251" customWidth="1"/>
    <col min="230" max="230" width="1.7109375" style="251" customWidth="1"/>
    <col min="231" max="231" width="13" style="251" customWidth="1"/>
    <col min="232" max="232" width="13.140625" style="251" customWidth="1"/>
    <col min="233" max="233" width="1.7109375" style="251" customWidth="1"/>
    <col min="234" max="234" width="13" style="251" customWidth="1"/>
    <col min="235" max="235" width="13.140625" style="251" customWidth="1"/>
    <col min="236" max="236" width="1.7109375" style="251" customWidth="1"/>
    <col min="237" max="237" width="13" style="251" customWidth="1"/>
    <col min="238" max="238" width="13.140625" style="251" customWidth="1"/>
    <col min="239" max="239" width="2" style="251" customWidth="1"/>
    <col min="240" max="482" width="12.5703125" style="251"/>
    <col min="483" max="483" width="27.42578125" style="251" customWidth="1"/>
    <col min="484" max="484" width="13" style="251" customWidth="1"/>
    <col min="485" max="485" width="13.140625" style="251" customWidth="1"/>
    <col min="486" max="486" width="1.7109375" style="251" customWidth="1"/>
    <col min="487" max="487" width="13" style="251" customWidth="1"/>
    <col min="488" max="488" width="13.140625" style="251" customWidth="1"/>
    <col min="489" max="489" width="1.7109375" style="251" customWidth="1"/>
    <col min="490" max="490" width="13" style="251" customWidth="1"/>
    <col min="491" max="491" width="13.140625" style="251" customWidth="1"/>
    <col min="492" max="492" width="1.7109375" style="251" customWidth="1"/>
    <col min="493" max="493" width="13" style="251" customWidth="1"/>
    <col min="494" max="494" width="13.140625" style="251" customWidth="1"/>
    <col min="495" max="495" width="2" style="251" customWidth="1"/>
    <col min="496" max="738" width="12.5703125" style="251"/>
    <col min="739" max="739" width="27.42578125" style="251" customWidth="1"/>
    <col min="740" max="740" width="13" style="251" customWidth="1"/>
    <col min="741" max="741" width="13.140625" style="251" customWidth="1"/>
    <col min="742" max="742" width="1.7109375" style="251" customWidth="1"/>
    <col min="743" max="743" width="13" style="251" customWidth="1"/>
    <col min="744" max="744" width="13.140625" style="251" customWidth="1"/>
    <col min="745" max="745" width="1.7109375" style="251" customWidth="1"/>
    <col min="746" max="746" width="13" style="251" customWidth="1"/>
    <col min="747" max="747" width="13.140625" style="251" customWidth="1"/>
    <col min="748" max="748" width="1.7109375" style="251" customWidth="1"/>
    <col min="749" max="749" width="13" style="251" customWidth="1"/>
    <col min="750" max="750" width="13.140625" style="251" customWidth="1"/>
    <col min="751" max="751" width="2" style="251" customWidth="1"/>
    <col min="752" max="994" width="12.5703125" style="251"/>
    <col min="995" max="995" width="27.42578125" style="251" customWidth="1"/>
    <col min="996" max="996" width="13" style="251" customWidth="1"/>
    <col min="997" max="997" width="13.140625" style="251" customWidth="1"/>
    <col min="998" max="998" width="1.7109375" style="251" customWidth="1"/>
    <col min="999" max="999" width="13" style="251" customWidth="1"/>
    <col min="1000" max="1000" width="13.140625" style="251" customWidth="1"/>
    <col min="1001" max="1001" width="1.7109375" style="251" customWidth="1"/>
    <col min="1002" max="1002" width="13" style="251" customWidth="1"/>
    <col min="1003" max="1003" width="13.140625" style="251" customWidth="1"/>
    <col min="1004" max="1004" width="1.7109375" style="251" customWidth="1"/>
    <col min="1005" max="1005" width="13" style="251" customWidth="1"/>
    <col min="1006" max="1006" width="13.140625" style="251" customWidth="1"/>
    <col min="1007" max="1007" width="2" style="251" customWidth="1"/>
    <col min="1008" max="1250" width="12.5703125" style="251"/>
    <col min="1251" max="1251" width="27.42578125" style="251" customWidth="1"/>
    <col min="1252" max="1252" width="13" style="251" customWidth="1"/>
    <col min="1253" max="1253" width="13.140625" style="251" customWidth="1"/>
    <col min="1254" max="1254" width="1.7109375" style="251" customWidth="1"/>
    <col min="1255" max="1255" width="13" style="251" customWidth="1"/>
    <col min="1256" max="1256" width="13.140625" style="251" customWidth="1"/>
    <col min="1257" max="1257" width="1.7109375" style="251" customWidth="1"/>
    <col min="1258" max="1258" width="13" style="251" customWidth="1"/>
    <col min="1259" max="1259" width="13.140625" style="251" customWidth="1"/>
    <col min="1260" max="1260" width="1.7109375" style="251" customWidth="1"/>
    <col min="1261" max="1261" width="13" style="251" customWidth="1"/>
    <col min="1262" max="1262" width="13.140625" style="251" customWidth="1"/>
    <col min="1263" max="1263" width="2" style="251" customWidth="1"/>
    <col min="1264" max="1506" width="12.5703125" style="251"/>
    <col min="1507" max="1507" width="27.42578125" style="251" customWidth="1"/>
    <col min="1508" max="1508" width="13" style="251" customWidth="1"/>
    <col min="1509" max="1509" width="13.140625" style="251" customWidth="1"/>
    <col min="1510" max="1510" width="1.7109375" style="251" customWidth="1"/>
    <col min="1511" max="1511" width="13" style="251" customWidth="1"/>
    <col min="1512" max="1512" width="13.140625" style="251" customWidth="1"/>
    <col min="1513" max="1513" width="1.7109375" style="251" customWidth="1"/>
    <col min="1514" max="1514" width="13" style="251" customWidth="1"/>
    <col min="1515" max="1515" width="13.140625" style="251" customWidth="1"/>
    <col min="1516" max="1516" width="1.7109375" style="251" customWidth="1"/>
    <col min="1517" max="1517" width="13" style="251" customWidth="1"/>
    <col min="1518" max="1518" width="13.140625" style="251" customWidth="1"/>
    <col min="1519" max="1519" width="2" style="251" customWidth="1"/>
    <col min="1520" max="1762" width="12.5703125" style="251"/>
    <col min="1763" max="1763" width="27.42578125" style="251" customWidth="1"/>
    <col min="1764" max="1764" width="13" style="251" customWidth="1"/>
    <col min="1765" max="1765" width="13.140625" style="251" customWidth="1"/>
    <col min="1766" max="1766" width="1.7109375" style="251" customWidth="1"/>
    <col min="1767" max="1767" width="13" style="251" customWidth="1"/>
    <col min="1768" max="1768" width="13.140625" style="251" customWidth="1"/>
    <col min="1769" max="1769" width="1.7109375" style="251" customWidth="1"/>
    <col min="1770" max="1770" width="13" style="251" customWidth="1"/>
    <col min="1771" max="1771" width="13.140625" style="251" customWidth="1"/>
    <col min="1772" max="1772" width="1.7109375" style="251" customWidth="1"/>
    <col min="1773" max="1773" width="13" style="251" customWidth="1"/>
    <col min="1774" max="1774" width="13.140625" style="251" customWidth="1"/>
    <col min="1775" max="1775" width="2" style="251" customWidth="1"/>
    <col min="1776" max="2018" width="12.5703125" style="251"/>
    <col min="2019" max="2019" width="27.42578125" style="251" customWidth="1"/>
    <col min="2020" max="2020" width="13" style="251" customWidth="1"/>
    <col min="2021" max="2021" width="13.140625" style="251" customWidth="1"/>
    <col min="2022" max="2022" width="1.7109375" style="251" customWidth="1"/>
    <col min="2023" max="2023" width="13" style="251" customWidth="1"/>
    <col min="2024" max="2024" width="13.140625" style="251" customWidth="1"/>
    <col min="2025" max="2025" width="1.7109375" style="251" customWidth="1"/>
    <col min="2026" max="2026" width="13" style="251" customWidth="1"/>
    <col min="2027" max="2027" width="13.140625" style="251" customWidth="1"/>
    <col min="2028" max="2028" width="1.7109375" style="251" customWidth="1"/>
    <col min="2029" max="2029" width="13" style="251" customWidth="1"/>
    <col min="2030" max="2030" width="13.140625" style="251" customWidth="1"/>
    <col min="2031" max="2031" width="2" style="251" customWidth="1"/>
    <col min="2032" max="2274" width="12.5703125" style="251"/>
    <col min="2275" max="2275" width="27.42578125" style="251" customWidth="1"/>
    <col min="2276" max="2276" width="13" style="251" customWidth="1"/>
    <col min="2277" max="2277" width="13.140625" style="251" customWidth="1"/>
    <col min="2278" max="2278" width="1.7109375" style="251" customWidth="1"/>
    <col min="2279" max="2279" width="13" style="251" customWidth="1"/>
    <col min="2280" max="2280" width="13.140625" style="251" customWidth="1"/>
    <col min="2281" max="2281" width="1.7109375" style="251" customWidth="1"/>
    <col min="2282" max="2282" width="13" style="251" customWidth="1"/>
    <col min="2283" max="2283" width="13.140625" style="251" customWidth="1"/>
    <col min="2284" max="2284" width="1.7109375" style="251" customWidth="1"/>
    <col min="2285" max="2285" width="13" style="251" customWidth="1"/>
    <col min="2286" max="2286" width="13.140625" style="251" customWidth="1"/>
    <col min="2287" max="2287" width="2" style="251" customWidth="1"/>
    <col min="2288" max="2530" width="12.5703125" style="251"/>
    <col min="2531" max="2531" width="27.42578125" style="251" customWidth="1"/>
    <col min="2532" max="2532" width="13" style="251" customWidth="1"/>
    <col min="2533" max="2533" width="13.140625" style="251" customWidth="1"/>
    <col min="2534" max="2534" width="1.7109375" style="251" customWidth="1"/>
    <col min="2535" max="2535" width="13" style="251" customWidth="1"/>
    <col min="2536" max="2536" width="13.140625" style="251" customWidth="1"/>
    <col min="2537" max="2537" width="1.7109375" style="251" customWidth="1"/>
    <col min="2538" max="2538" width="13" style="251" customWidth="1"/>
    <col min="2539" max="2539" width="13.140625" style="251" customWidth="1"/>
    <col min="2540" max="2540" width="1.7109375" style="251" customWidth="1"/>
    <col min="2541" max="2541" width="13" style="251" customWidth="1"/>
    <col min="2542" max="2542" width="13.140625" style="251" customWidth="1"/>
    <col min="2543" max="2543" width="2" style="251" customWidth="1"/>
    <col min="2544" max="2786" width="12.5703125" style="251"/>
    <col min="2787" max="2787" width="27.42578125" style="251" customWidth="1"/>
    <col min="2788" max="2788" width="13" style="251" customWidth="1"/>
    <col min="2789" max="2789" width="13.140625" style="251" customWidth="1"/>
    <col min="2790" max="2790" width="1.7109375" style="251" customWidth="1"/>
    <col min="2791" max="2791" width="13" style="251" customWidth="1"/>
    <col min="2792" max="2792" width="13.140625" style="251" customWidth="1"/>
    <col min="2793" max="2793" width="1.7109375" style="251" customWidth="1"/>
    <col min="2794" max="2794" width="13" style="251" customWidth="1"/>
    <col min="2795" max="2795" width="13.140625" style="251" customWidth="1"/>
    <col min="2796" max="2796" width="1.7109375" style="251" customWidth="1"/>
    <col min="2797" max="2797" width="13" style="251" customWidth="1"/>
    <col min="2798" max="2798" width="13.140625" style="251" customWidth="1"/>
    <col min="2799" max="2799" width="2" style="251" customWidth="1"/>
    <col min="2800" max="3042" width="12.5703125" style="251"/>
    <col min="3043" max="3043" width="27.42578125" style="251" customWidth="1"/>
    <col min="3044" max="3044" width="13" style="251" customWidth="1"/>
    <col min="3045" max="3045" width="13.140625" style="251" customWidth="1"/>
    <col min="3046" max="3046" width="1.7109375" style="251" customWidth="1"/>
    <col min="3047" max="3047" width="13" style="251" customWidth="1"/>
    <col min="3048" max="3048" width="13.140625" style="251" customWidth="1"/>
    <col min="3049" max="3049" width="1.7109375" style="251" customWidth="1"/>
    <col min="3050" max="3050" width="13" style="251" customWidth="1"/>
    <col min="3051" max="3051" width="13.140625" style="251" customWidth="1"/>
    <col min="3052" max="3052" width="1.7109375" style="251" customWidth="1"/>
    <col min="3053" max="3053" width="13" style="251" customWidth="1"/>
    <col min="3054" max="3054" width="13.140625" style="251" customWidth="1"/>
    <col min="3055" max="3055" width="2" style="251" customWidth="1"/>
    <col min="3056" max="3298" width="12.5703125" style="251"/>
    <col min="3299" max="3299" width="27.42578125" style="251" customWidth="1"/>
    <col min="3300" max="3300" width="13" style="251" customWidth="1"/>
    <col min="3301" max="3301" width="13.140625" style="251" customWidth="1"/>
    <col min="3302" max="3302" width="1.7109375" style="251" customWidth="1"/>
    <col min="3303" max="3303" width="13" style="251" customWidth="1"/>
    <col min="3304" max="3304" width="13.140625" style="251" customWidth="1"/>
    <col min="3305" max="3305" width="1.7109375" style="251" customWidth="1"/>
    <col min="3306" max="3306" width="13" style="251" customWidth="1"/>
    <col min="3307" max="3307" width="13.140625" style="251" customWidth="1"/>
    <col min="3308" max="3308" width="1.7109375" style="251" customWidth="1"/>
    <col min="3309" max="3309" width="13" style="251" customWidth="1"/>
    <col min="3310" max="3310" width="13.140625" style="251" customWidth="1"/>
    <col min="3311" max="3311" width="2" style="251" customWidth="1"/>
    <col min="3312" max="3554" width="12.5703125" style="251"/>
    <col min="3555" max="3555" width="27.42578125" style="251" customWidth="1"/>
    <col min="3556" max="3556" width="13" style="251" customWidth="1"/>
    <col min="3557" max="3557" width="13.140625" style="251" customWidth="1"/>
    <col min="3558" max="3558" width="1.7109375" style="251" customWidth="1"/>
    <col min="3559" max="3559" width="13" style="251" customWidth="1"/>
    <col min="3560" max="3560" width="13.140625" style="251" customWidth="1"/>
    <col min="3561" max="3561" width="1.7109375" style="251" customWidth="1"/>
    <col min="3562" max="3562" width="13" style="251" customWidth="1"/>
    <col min="3563" max="3563" width="13.140625" style="251" customWidth="1"/>
    <col min="3564" max="3564" width="1.7109375" style="251" customWidth="1"/>
    <col min="3565" max="3565" width="13" style="251" customWidth="1"/>
    <col min="3566" max="3566" width="13.140625" style="251" customWidth="1"/>
    <col min="3567" max="3567" width="2" style="251" customWidth="1"/>
    <col min="3568" max="3810" width="12.5703125" style="251"/>
    <col min="3811" max="3811" width="27.42578125" style="251" customWidth="1"/>
    <col min="3812" max="3812" width="13" style="251" customWidth="1"/>
    <col min="3813" max="3813" width="13.140625" style="251" customWidth="1"/>
    <col min="3814" max="3814" width="1.7109375" style="251" customWidth="1"/>
    <col min="3815" max="3815" width="13" style="251" customWidth="1"/>
    <col min="3816" max="3816" width="13.140625" style="251" customWidth="1"/>
    <col min="3817" max="3817" width="1.7109375" style="251" customWidth="1"/>
    <col min="3818" max="3818" width="13" style="251" customWidth="1"/>
    <col min="3819" max="3819" width="13.140625" style="251" customWidth="1"/>
    <col min="3820" max="3820" width="1.7109375" style="251" customWidth="1"/>
    <col min="3821" max="3821" width="13" style="251" customWidth="1"/>
    <col min="3822" max="3822" width="13.140625" style="251" customWidth="1"/>
    <col min="3823" max="3823" width="2" style="251" customWidth="1"/>
    <col min="3824" max="4066" width="12.5703125" style="251"/>
    <col min="4067" max="4067" width="27.42578125" style="251" customWidth="1"/>
    <col min="4068" max="4068" width="13" style="251" customWidth="1"/>
    <col min="4069" max="4069" width="13.140625" style="251" customWidth="1"/>
    <col min="4070" max="4070" width="1.7109375" style="251" customWidth="1"/>
    <col min="4071" max="4071" width="13" style="251" customWidth="1"/>
    <col min="4072" max="4072" width="13.140625" style="251" customWidth="1"/>
    <col min="4073" max="4073" width="1.7109375" style="251" customWidth="1"/>
    <col min="4074" max="4074" width="13" style="251" customWidth="1"/>
    <col min="4075" max="4075" width="13.140625" style="251" customWidth="1"/>
    <col min="4076" max="4076" width="1.7109375" style="251" customWidth="1"/>
    <col min="4077" max="4077" width="13" style="251" customWidth="1"/>
    <col min="4078" max="4078" width="13.140625" style="251" customWidth="1"/>
    <col min="4079" max="4079" width="2" style="251" customWidth="1"/>
    <col min="4080" max="4322" width="12.5703125" style="251"/>
    <col min="4323" max="4323" width="27.42578125" style="251" customWidth="1"/>
    <col min="4324" max="4324" width="13" style="251" customWidth="1"/>
    <col min="4325" max="4325" width="13.140625" style="251" customWidth="1"/>
    <col min="4326" max="4326" width="1.7109375" style="251" customWidth="1"/>
    <col min="4327" max="4327" width="13" style="251" customWidth="1"/>
    <col min="4328" max="4328" width="13.140625" style="251" customWidth="1"/>
    <col min="4329" max="4329" width="1.7109375" style="251" customWidth="1"/>
    <col min="4330" max="4330" width="13" style="251" customWidth="1"/>
    <col min="4331" max="4331" width="13.140625" style="251" customWidth="1"/>
    <col min="4332" max="4332" width="1.7109375" style="251" customWidth="1"/>
    <col min="4333" max="4333" width="13" style="251" customWidth="1"/>
    <col min="4334" max="4334" width="13.140625" style="251" customWidth="1"/>
    <col min="4335" max="4335" width="2" style="251" customWidth="1"/>
    <col min="4336" max="4578" width="12.5703125" style="251"/>
    <col min="4579" max="4579" width="27.42578125" style="251" customWidth="1"/>
    <col min="4580" max="4580" width="13" style="251" customWidth="1"/>
    <col min="4581" max="4581" width="13.140625" style="251" customWidth="1"/>
    <col min="4582" max="4582" width="1.7109375" style="251" customWidth="1"/>
    <col min="4583" max="4583" width="13" style="251" customWidth="1"/>
    <col min="4584" max="4584" width="13.140625" style="251" customWidth="1"/>
    <col min="4585" max="4585" width="1.7109375" style="251" customWidth="1"/>
    <col min="4586" max="4586" width="13" style="251" customWidth="1"/>
    <col min="4587" max="4587" width="13.140625" style="251" customWidth="1"/>
    <col min="4588" max="4588" width="1.7109375" style="251" customWidth="1"/>
    <col min="4589" max="4589" width="13" style="251" customWidth="1"/>
    <col min="4590" max="4590" width="13.140625" style="251" customWidth="1"/>
    <col min="4591" max="4591" width="2" style="251" customWidth="1"/>
    <col min="4592" max="4834" width="12.5703125" style="251"/>
    <col min="4835" max="4835" width="27.42578125" style="251" customWidth="1"/>
    <col min="4836" max="4836" width="13" style="251" customWidth="1"/>
    <col min="4837" max="4837" width="13.140625" style="251" customWidth="1"/>
    <col min="4838" max="4838" width="1.7109375" style="251" customWidth="1"/>
    <col min="4839" max="4839" width="13" style="251" customWidth="1"/>
    <col min="4840" max="4840" width="13.140625" style="251" customWidth="1"/>
    <col min="4841" max="4841" width="1.7109375" style="251" customWidth="1"/>
    <col min="4842" max="4842" width="13" style="251" customWidth="1"/>
    <col min="4843" max="4843" width="13.140625" style="251" customWidth="1"/>
    <col min="4844" max="4844" width="1.7109375" style="251" customWidth="1"/>
    <col min="4845" max="4845" width="13" style="251" customWidth="1"/>
    <col min="4846" max="4846" width="13.140625" style="251" customWidth="1"/>
    <col min="4847" max="4847" width="2" style="251" customWidth="1"/>
    <col min="4848" max="5090" width="12.5703125" style="251"/>
    <col min="5091" max="5091" width="27.42578125" style="251" customWidth="1"/>
    <col min="5092" max="5092" width="13" style="251" customWidth="1"/>
    <col min="5093" max="5093" width="13.140625" style="251" customWidth="1"/>
    <col min="5094" max="5094" width="1.7109375" style="251" customWidth="1"/>
    <col min="5095" max="5095" width="13" style="251" customWidth="1"/>
    <col min="5096" max="5096" width="13.140625" style="251" customWidth="1"/>
    <col min="5097" max="5097" width="1.7109375" style="251" customWidth="1"/>
    <col min="5098" max="5098" width="13" style="251" customWidth="1"/>
    <col min="5099" max="5099" width="13.140625" style="251" customWidth="1"/>
    <col min="5100" max="5100" width="1.7109375" style="251" customWidth="1"/>
    <col min="5101" max="5101" width="13" style="251" customWidth="1"/>
    <col min="5102" max="5102" width="13.140625" style="251" customWidth="1"/>
    <col min="5103" max="5103" width="2" style="251" customWidth="1"/>
    <col min="5104" max="5346" width="12.5703125" style="251"/>
    <col min="5347" max="5347" width="27.42578125" style="251" customWidth="1"/>
    <col min="5348" max="5348" width="13" style="251" customWidth="1"/>
    <col min="5349" max="5349" width="13.140625" style="251" customWidth="1"/>
    <col min="5350" max="5350" width="1.7109375" style="251" customWidth="1"/>
    <col min="5351" max="5351" width="13" style="251" customWidth="1"/>
    <col min="5352" max="5352" width="13.140625" style="251" customWidth="1"/>
    <col min="5353" max="5353" width="1.7109375" style="251" customWidth="1"/>
    <col min="5354" max="5354" width="13" style="251" customWidth="1"/>
    <col min="5355" max="5355" width="13.140625" style="251" customWidth="1"/>
    <col min="5356" max="5356" width="1.7109375" style="251" customWidth="1"/>
    <col min="5357" max="5357" width="13" style="251" customWidth="1"/>
    <col min="5358" max="5358" width="13.140625" style="251" customWidth="1"/>
    <col min="5359" max="5359" width="2" style="251" customWidth="1"/>
    <col min="5360" max="5602" width="12.5703125" style="251"/>
    <col min="5603" max="5603" width="27.42578125" style="251" customWidth="1"/>
    <col min="5604" max="5604" width="13" style="251" customWidth="1"/>
    <col min="5605" max="5605" width="13.140625" style="251" customWidth="1"/>
    <col min="5606" max="5606" width="1.7109375" style="251" customWidth="1"/>
    <col min="5607" max="5607" width="13" style="251" customWidth="1"/>
    <col min="5608" max="5608" width="13.140625" style="251" customWidth="1"/>
    <col min="5609" max="5609" width="1.7109375" style="251" customWidth="1"/>
    <col min="5610" max="5610" width="13" style="251" customWidth="1"/>
    <col min="5611" max="5611" width="13.140625" style="251" customWidth="1"/>
    <col min="5612" max="5612" width="1.7109375" style="251" customWidth="1"/>
    <col min="5613" max="5613" width="13" style="251" customWidth="1"/>
    <col min="5614" max="5614" width="13.140625" style="251" customWidth="1"/>
    <col min="5615" max="5615" width="2" style="251" customWidth="1"/>
    <col min="5616" max="5858" width="12.5703125" style="251"/>
    <col min="5859" max="5859" width="27.42578125" style="251" customWidth="1"/>
    <col min="5860" max="5860" width="13" style="251" customWidth="1"/>
    <col min="5861" max="5861" width="13.140625" style="251" customWidth="1"/>
    <col min="5862" max="5862" width="1.7109375" style="251" customWidth="1"/>
    <col min="5863" max="5863" width="13" style="251" customWidth="1"/>
    <col min="5864" max="5864" width="13.140625" style="251" customWidth="1"/>
    <col min="5865" max="5865" width="1.7109375" style="251" customWidth="1"/>
    <col min="5866" max="5866" width="13" style="251" customWidth="1"/>
    <col min="5867" max="5867" width="13.140625" style="251" customWidth="1"/>
    <col min="5868" max="5868" width="1.7109375" style="251" customWidth="1"/>
    <col min="5869" max="5869" width="13" style="251" customWidth="1"/>
    <col min="5870" max="5870" width="13.140625" style="251" customWidth="1"/>
    <col min="5871" max="5871" width="2" style="251" customWidth="1"/>
    <col min="5872" max="6114" width="12.5703125" style="251"/>
    <col min="6115" max="6115" width="27.42578125" style="251" customWidth="1"/>
    <col min="6116" max="6116" width="13" style="251" customWidth="1"/>
    <col min="6117" max="6117" width="13.140625" style="251" customWidth="1"/>
    <col min="6118" max="6118" width="1.7109375" style="251" customWidth="1"/>
    <col min="6119" max="6119" width="13" style="251" customWidth="1"/>
    <col min="6120" max="6120" width="13.140625" style="251" customWidth="1"/>
    <col min="6121" max="6121" width="1.7109375" style="251" customWidth="1"/>
    <col min="6122" max="6122" width="13" style="251" customWidth="1"/>
    <col min="6123" max="6123" width="13.140625" style="251" customWidth="1"/>
    <col min="6124" max="6124" width="1.7109375" style="251" customWidth="1"/>
    <col min="6125" max="6125" width="13" style="251" customWidth="1"/>
    <col min="6126" max="6126" width="13.140625" style="251" customWidth="1"/>
    <col min="6127" max="6127" width="2" style="251" customWidth="1"/>
    <col min="6128" max="6370" width="12.5703125" style="251"/>
    <col min="6371" max="6371" width="27.42578125" style="251" customWidth="1"/>
    <col min="6372" max="6372" width="13" style="251" customWidth="1"/>
    <col min="6373" max="6373" width="13.140625" style="251" customWidth="1"/>
    <col min="6374" max="6374" width="1.7109375" style="251" customWidth="1"/>
    <col min="6375" max="6375" width="13" style="251" customWidth="1"/>
    <col min="6376" max="6376" width="13.140625" style="251" customWidth="1"/>
    <col min="6377" max="6377" width="1.7109375" style="251" customWidth="1"/>
    <col min="6378" max="6378" width="13" style="251" customWidth="1"/>
    <col min="6379" max="6379" width="13.140625" style="251" customWidth="1"/>
    <col min="6380" max="6380" width="1.7109375" style="251" customWidth="1"/>
    <col min="6381" max="6381" width="13" style="251" customWidth="1"/>
    <col min="6382" max="6382" width="13.140625" style="251" customWidth="1"/>
    <col min="6383" max="6383" width="2" style="251" customWidth="1"/>
    <col min="6384" max="6626" width="12.5703125" style="251"/>
    <col min="6627" max="6627" width="27.42578125" style="251" customWidth="1"/>
    <col min="6628" max="6628" width="13" style="251" customWidth="1"/>
    <col min="6629" max="6629" width="13.140625" style="251" customWidth="1"/>
    <col min="6630" max="6630" width="1.7109375" style="251" customWidth="1"/>
    <col min="6631" max="6631" width="13" style="251" customWidth="1"/>
    <col min="6632" max="6632" width="13.140625" style="251" customWidth="1"/>
    <col min="6633" max="6633" width="1.7109375" style="251" customWidth="1"/>
    <col min="6634" max="6634" width="13" style="251" customWidth="1"/>
    <col min="6635" max="6635" width="13.140625" style="251" customWidth="1"/>
    <col min="6636" max="6636" width="1.7109375" style="251" customWidth="1"/>
    <col min="6637" max="6637" width="13" style="251" customWidth="1"/>
    <col min="6638" max="6638" width="13.140625" style="251" customWidth="1"/>
    <col min="6639" max="6639" width="2" style="251" customWidth="1"/>
    <col min="6640" max="6882" width="12.5703125" style="251"/>
    <col min="6883" max="6883" width="27.42578125" style="251" customWidth="1"/>
    <col min="6884" max="6884" width="13" style="251" customWidth="1"/>
    <col min="6885" max="6885" width="13.140625" style="251" customWidth="1"/>
    <col min="6886" max="6886" width="1.7109375" style="251" customWidth="1"/>
    <col min="6887" max="6887" width="13" style="251" customWidth="1"/>
    <col min="6888" max="6888" width="13.140625" style="251" customWidth="1"/>
    <col min="6889" max="6889" width="1.7109375" style="251" customWidth="1"/>
    <col min="6890" max="6890" width="13" style="251" customWidth="1"/>
    <col min="6891" max="6891" width="13.140625" style="251" customWidth="1"/>
    <col min="6892" max="6892" width="1.7109375" style="251" customWidth="1"/>
    <col min="6893" max="6893" width="13" style="251" customWidth="1"/>
    <col min="6894" max="6894" width="13.140625" style="251" customWidth="1"/>
    <col min="6895" max="6895" width="2" style="251" customWidth="1"/>
    <col min="6896" max="7138" width="12.5703125" style="251"/>
    <col min="7139" max="7139" width="27.42578125" style="251" customWidth="1"/>
    <col min="7140" max="7140" width="13" style="251" customWidth="1"/>
    <col min="7141" max="7141" width="13.140625" style="251" customWidth="1"/>
    <col min="7142" max="7142" width="1.7109375" style="251" customWidth="1"/>
    <col min="7143" max="7143" width="13" style="251" customWidth="1"/>
    <col min="7144" max="7144" width="13.140625" style="251" customWidth="1"/>
    <col min="7145" max="7145" width="1.7109375" style="251" customWidth="1"/>
    <col min="7146" max="7146" width="13" style="251" customWidth="1"/>
    <col min="7147" max="7147" width="13.140625" style="251" customWidth="1"/>
    <col min="7148" max="7148" width="1.7109375" style="251" customWidth="1"/>
    <col min="7149" max="7149" width="13" style="251" customWidth="1"/>
    <col min="7150" max="7150" width="13.140625" style="251" customWidth="1"/>
    <col min="7151" max="7151" width="2" style="251" customWidth="1"/>
    <col min="7152" max="7394" width="12.5703125" style="251"/>
    <col min="7395" max="7395" width="27.42578125" style="251" customWidth="1"/>
    <col min="7396" max="7396" width="13" style="251" customWidth="1"/>
    <col min="7397" max="7397" width="13.140625" style="251" customWidth="1"/>
    <col min="7398" max="7398" width="1.7109375" style="251" customWidth="1"/>
    <col min="7399" max="7399" width="13" style="251" customWidth="1"/>
    <col min="7400" max="7400" width="13.140625" style="251" customWidth="1"/>
    <col min="7401" max="7401" width="1.7109375" style="251" customWidth="1"/>
    <col min="7402" max="7402" width="13" style="251" customWidth="1"/>
    <col min="7403" max="7403" width="13.140625" style="251" customWidth="1"/>
    <col min="7404" max="7404" width="1.7109375" style="251" customWidth="1"/>
    <col min="7405" max="7405" width="13" style="251" customWidth="1"/>
    <col min="7406" max="7406" width="13.140625" style="251" customWidth="1"/>
    <col min="7407" max="7407" width="2" style="251" customWidth="1"/>
    <col min="7408" max="7650" width="12.5703125" style="251"/>
    <col min="7651" max="7651" width="27.42578125" style="251" customWidth="1"/>
    <col min="7652" max="7652" width="13" style="251" customWidth="1"/>
    <col min="7653" max="7653" width="13.140625" style="251" customWidth="1"/>
    <col min="7654" max="7654" width="1.7109375" style="251" customWidth="1"/>
    <col min="7655" max="7655" width="13" style="251" customWidth="1"/>
    <col min="7656" max="7656" width="13.140625" style="251" customWidth="1"/>
    <col min="7657" max="7657" width="1.7109375" style="251" customWidth="1"/>
    <col min="7658" max="7658" width="13" style="251" customWidth="1"/>
    <col min="7659" max="7659" width="13.140625" style="251" customWidth="1"/>
    <col min="7660" max="7660" width="1.7109375" style="251" customWidth="1"/>
    <col min="7661" max="7661" width="13" style="251" customWidth="1"/>
    <col min="7662" max="7662" width="13.140625" style="251" customWidth="1"/>
    <col min="7663" max="7663" width="2" style="251" customWidth="1"/>
    <col min="7664" max="7906" width="12.5703125" style="251"/>
    <col min="7907" max="7907" width="27.42578125" style="251" customWidth="1"/>
    <col min="7908" max="7908" width="13" style="251" customWidth="1"/>
    <col min="7909" max="7909" width="13.140625" style="251" customWidth="1"/>
    <col min="7910" max="7910" width="1.7109375" style="251" customWidth="1"/>
    <col min="7911" max="7911" width="13" style="251" customWidth="1"/>
    <col min="7912" max="7912" width="13.140625" style="251" customWidth="1"/>
    <col min="7913" max="7913" width="1.7109375" style="251" customWidth="1"/>
    <col min="7914" max="7914" width="13" style="251" customWidth="1"/>
    <col min="7915" max="7915" width="13.140625" style="251" customWidth="1"/>
    <col min="7916" max="7916" width="1.7109375" style="251" customWidth="1"/>
    <col min="7917" max="7917" width="13" style="251" customWidth="1"/>
    <col min="7918" max="7918" width="13.140625" style="251" customWidth="1"/>
    <col min="7919" max="7919" width="2" style="251" customWidth="1"/>
    <col min="7920" max="8162" width="12.5703125" style="251"/>
    <col min="8163" max="8163" width="27.42578125" style="251" customWidth="1"/>
    <col min="8164" max="8164" width="13" style="251" customWidth="1"/>
    <col min="8165" max="8165" width="13.140625" style="251" customWidth="1"/>
    <col min="8166" max="8166" width="1.7109375" style="251" customWidth="1"/>
    <col min="8167" max="8167" width="13" style="251" customWidth="1"/>
    <col min="8168" max="8168" width="13.140625" style="251" customWidth="1"/>
    <col min="8169" max="8169" width="1.7109375" style="251" customWidth="1"/>
    <col min="8170" max="8170" width="13" style="251" customWidth="1"/>
    <col min="8171" max="8171" width="13.140625" style="251" customWidth="1"/>
    <col min="8172" max="8172" width="1.7109375" style="251" customWidth="1"/>
    <col min="8173" max="8173" width="13" style="251" customWidth="1"/>
    <col min="8174" max="8174" width="13.140625" style="251" customWidth="1"/>
    <col min="8175" max="8175" width="2" style="251" customWidth="1"/>
    <col min="8176" max="8418" width="12.5703125" style="251"/>
    <col min="8419" max="8419" width="27.42578125" style="251" customWidth="1"/>
    <col min="8420" max="8420" width="13" style="251" customWidth="1"/>
    <col min="8421" max="8421" width="13.140625" style="251" customWidth="1"/>
    <col min="8422" max="8422" width="1.7109375" style="251" customWidth="1"/>
    <col min="8423" max="8423" width="13" style="251" customWidth="1"/>
    <col min="8424" max="8424" width="13.140625" style="251" customWidth="1"/>
    <col min="8425" max="8425" width="1.7109375" style="251" customWidth="1"/>
    <col min="8426" max="8426" width="13" style="251" customWidth="1"/>
    <col min="8427" max="8427" width="13.140625" style="251" customWidth="1"/>
    <col min="8428" max="8428" width="1.7109375" style="251" customWidth="1"/>
    <col min="8429" max="8429" width="13" style="251" customWidth="1"/>
    <col min="8430" max="8430" width="13.140625" style="251" customWidth="1"/>
    <col min="8431" max="8431" width="2" style="251" customWidth="1"/>
    <col min="8432" max="8674" width="12.5703125" style="251"/>
    <col min="8675" max="8675" width="27.42578125" style="251" customWidth="1"/>
    <col min="8676" max="8676" width="13" style="251" customWidth="1"/>
    <col min="8677" max="8677" width="13.140625" style="251" customWidth="1"/>
    <col min="8678" max="8678" width="1.7109375" style="251" customWidth="1"/>
    <col min="8679" max="8679" width="13" style="251" customWidth="1"/>
    <col min="8680" max="8680" width="13.140625" style="251" customWidth="1"/>
    <col min="8681" max="8681" width="1.7109375" style="251" customWidth="1"/>
    <col min="8682" max="8682" width="13" style="251" customWidth="1"/>
    <col min="8683" max="8683" width="13.140625" style="251" customWidth="1"/>
    <col min="8684" max="8684" width="1.7109375" style="251" customWidth="1"/>
    <col min="8685" max="8685" width="13" style="251" customWidth="1"/>
    <col min="8686" max="8686" width="13.140625" style="251" customWidth="1"/>
    <col min="8687" max="8687" width="2" style="251" customWidth="1"/>
    <col min="8688" max="8930" width="12.5703125" style="251"/>
    <col min="8931" max="8931" width="27.42578125" style="251" customWidth="1"/>
    <col min="8932" max="8932" width="13" style="251" customWidth="1"/>
    <col min="8933" max="8933" width="13.140625" style="251" customWidth="1"/>
    <col min="8934" max="8934" width="1.7109375" style="251" customWidth="1"/>
    <col min="8935" max="8935" width="13" style="251" customWidth="1"/>
    <col min="8936" max="8936" width="13.140625" style="251" customWidth="1"/>
    <col min="8937" max="8937" width="1.7109375" style="251" customWidth="1"/>
    <col min="8938" max="8938" width="13" style="251" customWidth="1"/>
    <col min="8939" max="8939" width="13.140625" style="251" customWidth="1"/>
    <col min="8940" max="8940" width="1.7109375" style="251" customWidth="1"/>
    <col min="8941" max="8941" width="13" style="251" customWidth="1"/>
    <col min="8942" max="8942" width="13.140625" style="251" customWidth="1"/>
    <col min="8943" max="8943" width="2" style="251" customWidth="1"/>
    <col min="8944" max="9186" width="12.5703125" style="251"/>
    <col min="9187" max="9187" width="27.42578125" style="251" customWidth="1"/>
    <col min="9188" max="9188" width="13" style="251" customWidth="1"/>
    <col min="9189" max="9189" width="13.140625" style="251" customWidth="1"/>
    <col min="9190" max="9190" width="1.7109375" style="251" customWidth="1"/>
    <col min="9191" max="9191" width="13" style="251" customWidth="1"/>
    <col min="9192" max="9192" width="13.140625" style="251" customWidth="1"/>
    <col min="9193" max="9193" width="1.7109375" style="251" customWidth="1"/>
    <col min="9194" max="9194" width="13" style="251" customWidth="1"/>
    <col min="9195" max="9195" width="13.140625" style="251" customWidth="1"/>
    <col min="9196" max="9196" width="1.7109375" style="251" customWidth="1"/>
    <col min="9197" max="9197" width="13" style="251" customWidth="1"/>
    <col min="9198" max="9198" width="13.140625" style="251" customWidth="1"/>
    <col min="9199" max="9199" width="2" style="251" customWidth="1"/>
    <col min="9200" max="9442" width="12.5703125" style="251"/>
    <col min="9443" max="9443" width="27.42578125" style="251" customWidth="1"/>
    <col min="9444" max="9444" width="13" style="251" customWidth="1"/>
    <col min="9445" max="9445" width="13.140625" style="251" customWidth="1"/>
    <col min="9446" max="9446" width="1.7109375" style="251" customWidth="1"/>
    <col min="9447" max="9447" width="13" style="251" customWidth="1"/>
    <col min="9448" max="9448" width="13.140625" style="251" customWidth="1"/>
    <col min="9449" max="9449" width="1.7109375" style="251" customWidth="1"/>
    <col min="9450" max="9450" width="13" style="251" customWidth="1"/>
    <col min="9451" max="9451" width="13.140625" style="251" customWidth="1"/>
    <col min="9452" max="9452" width="1.7109375" style="251" customWidth="1"/>
    <col min="9453" max="9453" width="13" style="251" customWidth="1"/>
    <col min="9454" max="9454" width="13.140625" style="251" customWidth="1"/>
    <col min="9455" max="9455" width="2" style="251" customWidth="1"/>
    <col min="9456" max="9698" width="12.5703125" style="251"/>
    <col min="9699" max="9699" width="27.42578125" style="251" customWidth="1"/>
    <col min="9700" max="9700" width="13" style="251" customWidth="1"/>
    <col min="9701" max="9701" width="13.140625" style="251" customWidth="1"/>
    <col min="9702" max="9702" width="1.7109375" style="251" customWidth="1"/>
    <col min="9703" max="9703" width="13" style="251" customWidth="1"/>
    <col min="9704" max="9704" width="13.140625" style="251" customWidth="1"/>
    <col min="9705" max="9705" width="1.7109375" style="251" customWidth="1"/>
    <col min="9706" max="9706" width="13" style="251" customWidth="1"/>
    <col min="9707" max="9707" width="13.140625" style="251" customWidth="1"/>
    <col min="9708" max="9708" width="1.7109375" style="251" customWidth="1"/>
    <col min="9709" max="9709" width="13" style="251" customWidth="1"/>
    <col min="9710" max="9710" width="13.140625" style="251" customWidth="1"/>
    <col min="9711" max="9711" width="2" style="251" customWidth="1"/>
    <col min="9712" max="9954" width="12.5703125" style="251"/>
    <col min="9955" max="9955" width="27.42578125" style="251" customWidth="1"/>
    <col min="9956" max="9956" width="13" style="251" customWidth="1"/>
    <col min="9957" max="9957" width="13.140625" style="251" customWidth="1"/>
    <col min="9958" max="9958" width="1.7109375" style="251" customWidth="1"/>
    <col min="9959" max="9959" width="13" style="251" customWidth="1"/>
    <col min="9960" max="9960" width="13.140625" style="251" customWidth="1"/>
    <col min="9961" max="9961" width="1.7109375" style="251" customWidth="1"/>
    <col min="9962" max="9962" width="13" style="251" customWidth="1"/>
    <col min="9963" max="9963" width="13.140625" style="251" customWidth="1"/>
    <col min="9964" max="9964" width="1.7109375" style="251" customWidth="1"/>
    <col min="9965" max="9965" width="13" style="251" customWidth="1"/>
    <col min="9966" max="9966" width="13.140625" style="251" customWidth="1"/>
    <col min="9967" max="9967" width="2" style="251" customWidth="1"/>
    <col min="9968" max="10210" width="12.5703125" style="251"/>
    <col min="10211" max="10211" width="27.42578125" style="251" customWidth="1"/>
    <col min="10212" max="10212" width="13" style="251" customWidth="1"/>
    <col min="10213" max="10213" width="13.140625" style="251" customWidth="1"/>
    <col min="10214" max="10214" width="1.7109375" style="251" customWidth="1"/>
    <col min="10215" max="10215" width="13" style="251" customWidth="1"/>
    <col min="10216" max="10216" width="13.140625" style="251" customWidth="1"/>
    <col min="10217" max="10217" width="1.7109375" style="251" customWidth="1"/>
    <col min="10218" max="10218" width="13" style="251" customWidth="1"/>
    <col min="10219" max="10219" width="13.140625" style="251" customWidth="1"/>
    <col min="10220" max="10220" width="1.7109375" style="251" customWidth="1"/>
    <col min="10221" max="10221" width="13" style="251" customWidth="1"/>
    <col min="10222" max="10222" width="13.140625" style="251" customWidth="1"/>
    <col min="10223" max="10223" width="2" style="251" customWidth="1"/>
    <col min="10224" max="10466" width="12.5703125" style="251"/>
    <col min="10467" max="10467" width="27.42578125" style="251" customWidth="1"/>
    <col min="10468" max="10468" width="13" style="251" customWidth="1"/>
    <col min="10469" max="10469" width="13.140625" style="251" customWidth="1"/>
    <col min="10470" max="10470" width="1.7109375" style="251" customWidth="1"/>
    <col min="10471" max="10471" width="13" style="251" customWidth="1"/>
    <col min="10472" max="10472" width="13.140625" style="251" customWidth="1"/>
    <col min="10473" max="10473" width="1.7109375" style="251" customWidth="1"/>
    <col min="10474" max="10474" width="13" style="251" customWidth="1"/>
    <col min="10475" max="10475" width="13.140625" style="251" customWidth="1"/>
    <col min="10476" max="10476" width="1.7109375" style="251" customWidth="1"/>
    <col min="10477" max="10477" width="13" style="251" customWidth="1"/>
    <col min="10478" max="10478" width="13.140625" style="251" customWidth="1"/>
    <col min="10479" max="10479" width="2" style="251" customWidth="1"/>
    <col min="10480" max="10722" width="12.5703125" style="251"/>
    <col min="10723" max="10723" width="27.42578125" style="251" customWidth="1"/>
    <col min="10724" max="10724" width="13" style="251" customWidth="1"/>
    <col min="10725" max="10725" width="13.140625" style="251" customWidth="1"/>
    <col min="10726" max="10726" width="1.7109375" style="251" customWidth="1"/>
    <col min="10727" max="10727" width="13" style="251" customWidth="1"/>
    <col min="10728" max="10728" width="13.140625" style="251" customWidth="1"/>
    <col min="10729" max="10729" width="1.7109375" style="251" customWidth="1"/>
    <col min="10730" max="10730" width="13" style="251" customWidth="1"/>
    <col min="10731" max="10731" width="13.140625" style="251" customWidth="1"/>
    <col min="10732" max="10732" width="1.7109375" style="251" customWidth="1"/>
    <col min="10733" max="10733" width="13" style="251" customWidth="1"/>
    <col min="10734" max="10734" width="13.140625" style="251" customWidth="1"/>
    <col min="10735" max="10735" width="2" style="251" customWidth="1"/>
    <col min="10736" max="10978" width="12.5703125" style="251"/>
    <col min="10979" max="10979" width="27.42578125" style="251" customWidth="1"/>
    <col min="10980" max="10980" width="13" style="251" customWidth="1"/>
    <col min="10981" max="10981" width="13.140625" style="251" customWidth="1"/>
    <col min="10982" max="10982" width="1.7109375" style="251" customWidth="1"/>
    <col min="10983" max="10983" width="13" style="251" customWidth="1"/>
    <col min="10984" max="10984" width="13.140625" style="251" customWidth="1"/>
    <col min="10985" max="10985" width="1.7109375" style="251" customWidth="1"/>
    <col min="10986" max="10986" width="13" style="251" customWidth="1"/>
    <col min="10987" max="10987" width="13.140625" style="251" customWidth="1"/>
    <col min="10988" max="10988" width="1.7109375" style="251" customWidth="1"/>
    <col min="10989" max="10989" width="13" style="251" customWidth="1"/>
    <col min="10990" max="10990" width="13.140625" style="251" customWidth="1"/>
    <col min="10991" max="10991" width="2" style="251" customWidth="1"/>
    <col min="10992" max="11234" width="12.5703125" style="251"/>
    <col min="11235" max="11235" width="27.42578125" style="251" customWidth="1"/>
    <col min="11236" max="11236" width="13" style="251" customWidth="1"/>
    <col min="11237" max="11237" width="13.140625" style="251" customWidth="1"/>
    <col min="11238" max="11238" width="1.7109375" style="251" customWidth="1"/>
    <col min="11239" max="11239" width="13" style="251" customWidth="1"/>
    <col min="11240" max="11240" width="13.140625" style="251" customWidth="1"/>
    <col min="11241" max="11241" width="1.7109375" style="251" customWidth="1"/>
    <col min="11242" max="11242" width="13" style="251" customWidth="1"/>
    <col min="11243" max="11243" width="13.140625" style="251" customWidth="1"/>
    <col min="11244" max="11244" width="1.7109375" style="251" customWidth="1"/>
    <col min="11245" max="11245" width="13" style="251" customWidth="1"/>
    <col min="11246" max="11246" width="13.140625" style="251" customWidth="1"/>
    <col min="11247" max="11247" width="2" style="251" customWidth="1"/>
    <col min="11248" max="11490" width="12.5703125" style="251"/>
    <col min="11491" max="11491" width="27.42578125" style="251" customWidth="1"/>
    <col min="11492" max="11492" width="13" style="251" customWidth="1"/>
    <col min="11493" max="11493" width="13.140625" style="251" customWidth="1"/>
    <col min="11494" max="11494" width="1.7109375" style="251" customWidth="1"/>
    <col min="11495" max="11495" width="13" style="251" customWidth="1"/>
    <col min="11496" max="11496" width="13.140625" style="251" customWidth="1"/>
    <col min="11497" max="11497" width="1.7109375" style="251" customWidth="1"/>
    <col min="11498" max="11498" width="13" style="251" customWidth="1"/>
    <col min="11499" max="11499" width="13.140625" style="251" customWidth="1"/>
    <col min="11500" max="11500" width="1.7109375" style="251" customWidth="1"/>
    <col min="11501" max="11501" width="13" style="251" customWidth="1"/>
    <col min="11502" max="11502" width="13.140625" style="251" customWidth="1"/>
    <col min="11503" max="11503" width="2" style="251" customWidth="1"/>
    <col min="11504" max="11746" width="12.5703125" style="251"/>
    <col min="11747" max="11747" width="27.42578125" style="251" customWidth="1"/>
    <col min="11748" max="11748" width="13" style="251" customWidth="1"/>
    <col min="11749" max="11749" width="13.140625" style="251" customWidth="1"/>
    <col min="11750" max="11750" width="1.7109375" style="251" customWidth="1"/>
    <col min="11751" max="11751" width="13" style="251" customWidth="1"/>
    <col min="11752" max="11752" width="13.140625" style="251" customWidth="1"/>
    <col min="11753" max="11753" width="1.7109375" style="251" customWidth="1"/>
    <col min="11754" max="11754" width="13" style="251" customWidth="1"/>
    <col min="11755" max="11755" width="13.140625" style="251" customWidth="1"/>
    <col min="11756" max="11756" width="1.7109375" style="251" customWidth="1"/>
    <col min="11757" max="11757" width="13" style="251" customWidth="1"/>
    <col min="11758" max="11758" width="13.140625" style="251" customWidth="1"/>
    <col min="11759" max="11759" width="2" style="251" customWidth="1"/>
    <col min="11760" max="12002" width="12.5703125" style="251"/>
    <col min="12003" max="12003" width="27.42578125" style="251" customWidth="1"/>
    <col min="12004" max="12004" width="13" style="251" customWidth="1"/>
    <col min="12005" max="12005" width="13.140625" style="251" customWidth="1"/>
    <col min="12006" max="12006" width="1.7109375" style="251" customWidth="1"/>
    <col min="12007" max="12007" width="13" style="251" customWidth="1"/>
    <col min="12008" max="12008" width="13.140625" style="251" customWidth="1"/>
    <col min="12009" max="12009" width="1.7109375" style="251" customWidth="1"/>
    <col min="12010" max="12010" width="13" style="251" customWidth="1"/>
    <col min="12011" max="12011" width="13.140625" style="251" customWidth="1"/>
    <col min="12012" max="12012" width="1.7109375" style="251" customWidth="1"/>
    <col min="12013" max="12013" width="13" style="251" customWidth="1"/>
    <col min="12014" max="12014" width="13.140625" style="251" customWidth="1"/>
    <col min="12015" max="12015" width="2" style="251" customWidth="1"/>
    <col min="12016" max="12258" width="12.5703125" style="251"/>
    <col min="12259" max="12259" width="27.42578125" style="251" customWidth="1"/>
    <col min="12260" max="12260" width="13" style="251" customWidth="1"/>
    <col min="12261" max="12261" width="13.140625" style="251" customWidth="1"/>
    <col min="12262" max="12262" width="1.7109375" style="251" customWidth="1"/>
    <col min="12263" max="12263" width="13" style="251" customWidth="1"/>
    <col min="12264" max="12264" width="13.140625" style="251" customWidth="1"/>
    <col min="12265" max="12265" width="1.7109375" style="251" customWidth="1"/>
    <col min="12266" max="12266" width="13" style="251" customWidth="1"/>
    <col min="12267" max="12267" width="13.140625" style="251" customWidth="1"/>
    <col min="12268" max="12268" width="1.7109375" style="251" customWidth="1"/>
    <col min="12269" max="12269" width="13" style="251" customWidth="1"/>
    <col min="12270" max="12270" width="13.140625" style="251" customWidth="1"/>
    <col min="12271" max="12271" width="2" style="251" customWidth="1"/>
    <col min="12272" max="12514" width="12.5703125" style="251"/>
    <col min="12515" max="12515" width="27.42578125" style="251" customWidth="1"/>
    <col min="12516" max="12516" width="13" style="251" customWidth="1"/>
    <col min="12517" max="12517" width="13.140625" style="251" customWidth="1"/>
    <col min="12518" max="12518" width="1.7109375" style="251" customWidth="1"/>
    <col min="12519" max="12519" width="13" style="251" customWidth="1"/>
    <col min="12520" max="12520" width="13.140625" style="251" customWidth="1"/>
    <col min="12521" max="12521" width="1.7109375" style="251" customWidth="1"/>
    <col min="12522" max="12522" width="13" style="251" customWidth="1"/>
    <col min="12523" max="12523" width="13.140625" style="251" customWidth="1"/>
    <col min="12524" max="12524" width="1.7109375" style="251" customWidth="1"/>
    <col min="12525" max="12525" width="13" style="251" customWidth="1"/>
    <col min="12526" max="12526" width="13.140625" style="251" customWidth="1"/>
    <col min="12527" max="12527" width="2" style="251" customWidth="1"/>
    <col min="12528" max="12770" width="12.5703125" style="251"/>
    <col min="12771" max="12771" width="27.42578125" style="251" customWidth="1"/>
    <col min="12772" max="12772" width="13" style="251" customWidth="1"/>
    <col min="12773" max="12773" width="13.140625" style="251" customWidth="1"/>
    <col min="12774" max="12774" width="1.7109375" style="251" customWidth="1"/>
    <col min="12775" max="12775" width="13" style="251" customWidth="1"/>
    <col min="12776" max="12776" width="13.140625" style="251" customWidth="1"/>
    <col min="12777" max="12777" width="1.7109375" style="251" customWidth="1"/>
    <col min="12778" max="12778" width="13" style="251" customWidth="1"/>
    <col min="12779" max="12779" width="13.140625" style="251" customWidth="1"/>
    <col min="12780" max="12780" width="1.7109375" style="251" customWidth="1"/>
    <col min="12781" max="12781" width="13" style="251" customWidth="1"/>
    <col min="12782" max="12782" width="13.140625" style="251" customWidth="1"/>
    <col min="12783" max="12783" width="2" style="251" customWidth="1"/>
    <col min="12784" max="13026" width="12.5703125" style="251"/>
    <col min="13027" max="13027" width="27.42578125" style="251" customWidth="1"/>
    <col min="13028" max="13028" width="13" style="251" customWidth="1"/>
    <col min="13029" max="13029" width="13.140625" style="251" customWidth="1"/>
    <col min="13030" max="13030" width="1.7109375" style="251" customWidth="1"/>
    <col min="13031" max="13031" width="13" style="251" customWidth="1"/>
    <col min="13032" max="13032" width="13.140625" style="251" customWidth="1"/>
    <col min="13033" max="13033" width="1.7109375" style="251" customWidth="1"/>
    <col min="13034" max="13034" width="13" style="251" customWidth="1"/>
    <col min="13035" max="13035" width="13.140625" style="251" customWidth="1"/>
    <col min="13036" max="13036" width="1.7109375" style="251" customWidth="1"/>
    <col min="13037" max="13037" width="13" style="251" customWidth="1"/>
    <col min="13038" max="13038" width="13.140625" style="251" customWidth="1"/>
    <col min="13039" max="13039" width="2" style="251" customWidth="1"/>
    <col min="13040" max="13282" width="12.5703125" style="251"/>
    <col min="13283" max="13283" width="27.42578125" style="251" customWidth="1"/>
    <col min="13284" max="13284" width="13" style="251" customWidth="1"/>
    <col min="13285" max="13285" width="13.140625" style="251" customWidth="1"/>
    <col min="13286" max="13286" width="1.7109375" style="251" customWidth="1"/>
    <col min="13287" max="13287" width="13" style="251" customWidth="1"/>
    <col min="13288" max="13288" width="13.140625" style="251" customWidth="1"/>
    <col min="13289" max="13289" width="1.7109375" style="251" customWidth="1"/>
    <col min="13290" max="13290" width="13" style="251" customWidth="1"/>
    <col min="13291" max="13291" width="13.140625" style="251" customWidth="1"/>
    <col min="13292" max="13292" width="1.7109375" style="251" customWidth="1"/>
    <col min="13293" max="13293" width="13" style="251" customWidth="1"/>
    <col min="13294" max="13294" width="13.140625" style="251" customWidth="1"/>
    <col min="13295" max="13295" width="2" style="251" customWidth="1"/>
    <col min="13296" max="13538" width="12.5703125" style="251"/>
    <col min="13539" max="13539" width="27.42578125" style="251" customWidth="1"/>
    <col min="13540" max="13540" width="13" style="251" customWidth="1"/>
    <col min="13541" max="13541" width="13.140625" style="251" customWidth="1"/>
    <col min="13542" max="13542" width="1.7109375" style="251" customWidth="1"/>
    <col min="13543" max="13543" width="13" style="251" customWidth="1"/>
    <col min="13544" max="13544" width="13.140625" style="251" customWidth="1"/>
    <col min="13545" max="13545" width="1.7109375" style="251" customWidth="1"/>
    <col min="13546" max="13546" width="13" style="251" customWidth="1"/>
    <col min="13547" max="13547" width="13.140625" style="251" customWidth="1"/>
    <col min="13548" max="13548" width="1.7109375" style="251" customWidth="1"/>
    <col min="13549" max="13549" width="13" style="251" customWidth="1"/>
    <col min="13550" max="13550" width="13.140625" style="251" customWidth="1"/>
    <col min="13551" max="13551" width="2" style="251" customWidth="1"/>
    <col min="13552" max="13794" width="12.5703125" style="251"/>
    <col min="13795" max="13795" width="27.42578125" style="251" customWidth="1"/>
    <col min="13796" max="13796" width="13" style="251" customWidth="1"/>
    <col min="13797" max="13797" width="13.140625" style="251" customWidth="1"/>
    <col min="13798" max="13798" width="1.7109375" style="251" customWidth="1"/>
    <col min="13799" max="13799" width="13" style="251" customWidth="1"/>
    <col min="13800" max="13800" width="13.140625" style="251" customWidth="1"/>
    <col min="13801" max="13801" width="1.7109375" style="251" customWidth="1"/>
    <col min="13802" max="13802" width="13" style="251" customWidth="1"/>
    <col min="13803" max="13803" width="13.140625" style="251" customWidth="1"/>
    <col min="13804" max="13804" width="1.7109375" style="251" customWidth="1"/>
    <col min="13805" max="13805" width="13" style="251" customWidth="1"/>
    <col min="13806" max="13806" width="13.140625" style="251" customWidth="1"/>
    <col min="13807" max="13807" width="2" style="251" customWidth="1"/>
    <col min="13808" max="14050" width="12.5703125" style="251"/>
    <col min="14051" max="14051" width="27.42578125" style="251" customWidth="1"/>
    <col min="14052" max="14052" width="13" style="251" customWidth="1"/>
    <col min="14053" max="14053" width="13.140625" style="251" customWidth="1"/>
    <col min="14054" max="14054" width="1.7109375" style="251" customWidth="1"/>
    <col min="14055" max="14055" width="13" style="251" customWidth="1"/>
    <col min="14056" max="14056" width="13.140625" style="251" customWidth="1"/>
    <col min="14057" max="14057" width="1.7109375" style="251" customWidth="1"/>
    <col min="14058" max="14058" width="13" style="251" customWidth="1"/>
    <col min="14059" max="14059" width="13.140625" style="251" customWidth="1"/>
    <col min="14060" max="14060" width="1.7109375" style="251" customWidth="1"/>
    <col min="14061" max="14061" width="13" style="251" customWidth="1"/>
    <col min="14062" max="14062" width="13.140625" style="251" customWidth="1"/>
    <col min="14063" max="14063" width="2" style="251" customWidth="1"/>
    <col min="14064" max="14306" width="12.5703125" style="251"/>
    <col min="14307" max="14307" width="27.42578125" style="251" customWidth="1"/>
    <col min="14308" max="14308" width="13" style="251" customWidth="1"/>
    <col min="14309" max="14309" width="13.140625" style="251" customWidth="1"/>
    <col min="14310" max="14310" width="1.7109375" style="251" customWidth="1"/>
    <col min="14311" max="14311" width="13" style="251" customWidth="1"/>
    <col min="14312" max="14312" width="13.140625" style="251" customWidth="1"/>
    <col min="14313" max="14313" width="1.7109375" style="251" customWidth="1"/>
    <col min="14314" max="14314" width="13" style="251" customWidth="1"/>
    <col min="14315" max="14315" width="13.140625" style="251" customWidth="1"/>
    <col min="14316" max="14316" width="1.7109375" style="251" customWidth="1"/>
    <col min="14317" max="14317" width="13" style="251" customWidth="1"/>
    <col min="14318" max="14318" width="13.140625" style="251" customWidth="1"/>
    <col min="14319" max="14319" width="2" style="251" customWidth="1"/>
    <col min="14320" max="14562" width="12.5703125" style="251"/>
    <col min="14563" max="14563" width="27.42578125" style="251" customWidth="1"/>
    <col min="14564" max="14564" width="13" style="251" customWidth="1"/>
    <col min="14565" max="14565" width="13.140625" style="251" customWidth="1"/>
    <col min="14566" max="14566" width="1.7109375" style="251" customWidth="1"/>
    <col min="14567" max="14567" width="13" style="251" customWidth="1"/>
    <col min="14568" max="14568" width="13.140625" style="251" customWidth="1"/>
    <col min="14569" max="14569" width="1.7109375" style="251" customWidth="1"/>
    <col min="14570" max="14570" width="13" style="251" customWidth="1"/>
    <col min="14571" max="14571" width="13.140625" style="251" customWidth="1"/>
    <col min="14572" max="14572" width="1.7109375" style="251" customWidth="1"/>
    <col min="14573" max="14573" width="13" style="251" customWidth="1"/>
    <col min="14574" max="14574" width="13.140625" style="251" customWidth="1"/>
    <col min="14575" max="14575" width="2" style="251" customWidth="1"/>
    <col min="14576" max="14818" width="12.5703125" style="251"/>
    <col min="14819" max="14819" width="27.42578125" style="251" customWidth="1"/>
    <col min="14820" max="14820" width="13" style="251" customWidth="1"/>
    <col min="14821" max="14821" width="13.140625" style="251" customWidth="1"/>
    <col min="14822" max="14822" width="1.7109375" style="251" customWidth="1"/>
    <col min="14823" max="14823" width="13" style="251" customWidth="1"/>
    <col min="14824" max="14824" width="13.140625" style="251" customWidth="1"/>
    <col min="14825" max="14825" width="1.7109375" style="251" customWidth="1"/>
    <col min="14826" max="14826" width="13" style="251" customWidth="1"/>
    <col min="14827" max="14827" width="13.140625" style="251" customWidth="1"/>
    <col min="14828" max="14828" width="1.7109375" style="251" customWidth="1"/>
    <col min="14829" max="14829" width="13" style="251" customWidth="1"/>
    <col min="14830" max="14830" width="13.140625" style="251" customWidth="1"/>
    <col min="14831" max="14831" width="2" style="251" customWidth="1"/>
    <col min="14832" max="15074" width="12.5703125" style="251"/>
    <col min="15075" max="15075" width="27.42578125" style="251" customWidth="1"/>
    <col min="15076" max="15076" width="13" style="251" customWidth="1"/>
    <col min="15077" max="15077" width="13.140625" style="251" customWidth="1"/>
    <col min="15078" max="15078" width="1.7109375" style="251" customWidth="1"/>
    <col min="15079" max="15079" width="13" style="251" customWidth="1"/>
    <col min="15080" max="15080" width="13.140625" style="251" customWidth="1"/>
    <col min="15081" max="15081" width="1.7109375" style="251" customWidth="1"/>
    <col min="15082" max="15082" width="13" style="251" customWidth="1"/>
    <col min="15083" max="15083" width="13.140625" style="251" customWidth="1"/>
    <col min="15084" max="15084" width="1.7109375" style="251" customWidth="1"/>
    <col min="15085" max="15085" width="13" style="251" customWidth="1"/>
    <col min="15086" max="15086" width="13.140625" style="251" customWidth="1"/>
    <col min="15087" max="15087" width="2" style="251" customWidth="1"/>
    <col min="15088" max="15330" width="12.5703125" style="251"/>
    <col min="15331" max="15331" width="27.42578125" style="251" customWidth="1"/>
    <col min="15332" max="15332" width="13" style="251" customWidth="1"/>
    <col min="15333" max="15333" width="13.140625" style="251" customWidth="1"/>
    <col min="15334" max="15334" width="1.7109375" style="251" customWidth="1"/>
    <col min="15335" max="15335" width="13" style="251" customWidth="1"/>
    <col min="15336" max="15336" width="13.140625" style="251" customWidth="1"/>
    <col min="15337" max="15337" width="1.7109375" style="251" customWidth="1"/>
    <col min="15338" max="15338" width="13" style="251" customWidth="1"/>
    <col min="15339" max="15339" width="13.140625" style="251" customWidth="1"/>
    <col min="15340" max="15340" width="1.7109375" style="251" customWidth="1"/>
    <col min="15341" max="15341" width="13" style="251" customWidth="1"/>
    <col min="15342" max="15342" width="13.140625" style="251" customWidth="1"/>
    <col min="15343" max="15343" width="2" style="251" customWidth="1"/>
    <col min="15344" max="15586" width="12.5703125" style="251"/>
    <col min="15587" max="15587" width="27.42578125" style="251" customWidth="1"/>
    <col min="15588" max="15588" width="13" style="251" customWidth="1"/>
    <col min="15589" max="15589" width="13.140625" style="251" customWidth="1"/>
    <col min="15590" max="15590" width="1.7109375" style="251" customWidth="1"/>
    <col min="15591" max="15591" width="13" style="251" customWidth="1"/>
    <col min="15592" max="15592" width="13.140625" style="251" customWidth="1"/>
    <col min="15593" max="15593" width="1.7109375" style="251" customWidth="1"/>
    <col min="15594" max="15594" width="13" style="251" customWidth="1"/>
    <col min="15595" max="15595" width="13.140625" style="251" customWidth="1"/>
    <col min="15596" max="15596" width="1.7109375" style="251" customWidth="1"/>
    <col min="15597" max="15597" width="13" style="251" customWidth="1"/>
    <col min="15598" max="15598" width="13.140625" style="251" customWidth="1"/>
    <col min="15599" max="15599" width="2" style="251" customWidth="1"/>
    <col min="15600" max="15842" width="12.5703125" style="251"/>
    <col min="15843" max="15843" width="27.42578125" style="251" customWidth="1"/>
    <col min="15844" max="15844" width="13" style="251" customWidth="1"/>
    <col min="15845" max="15845" width="13.140625" style="251" customWidth="1"/>
    <col min="15846" max="15846" width="1.7109375" style="251" customWidth="1"/>
    <col min="15847" max="15847" width="13" style="251" customWidth="1"/>
    <col min="15848" max="15848" width="13.140625" style="251" customWidth="1"/>
    <col min="15849" max="15849" width="1.7109375" style="251" customWidth="1"/>
    <col min="15850" max="15850" width="13" style="251" customWidth="1"/>
    <col min="15851" max="15851" width="13.140625" style="251" customWidth="1"/>
    <col min="15852" max="15852" width="1.7109375" style="251" customWidth="1"/>
    <col min="15853" max="15853" width="13" style="251" customWidth="1"/>
    <col min="15854" max="15854" width="13.140625" style="251" customWidth="1"/>
    <col min="15855" max="15855" width="2" style="251" customWidth="1"/>
    <col min="15856" max="16098" width="12.5703125" style="251"/>
    <col min="16099" max="16099" width="27.42578125" style="251" customWidth="1"/>
    <col min="16100" max="16100" width="13" style="251" customWidth="1"/>
    <col min="16101" max="16101" width="13.140625" style="251" customWidth="1"/>
    <col min="16102" max="16102" width="1.7109375" style="251" customWidth="1"/>
    <col min="16103" max="16103" width="13" style="251" customWidth="1"/>
    <col min="16104" max="16104" width="13.140625" style="251" customWidth="1"/>
    <col min="16105" max="16105" width="1.7109375" style="251" customWidth="1"/>
    <col min="16106" max="16106" width="13" style="251" customWidth="1"/>
    <col min="16107" max="16107" width="13.140625" style="251" customWidth="1"/>
    <col min="16108" max="16108" width="1.7109375" style="251" customWidth="1"/>
    <col min="16109" max="16109" width="13" style="251" customWidth="1"/>
    <col min="16110" max="16110" width="13.140625" style="251" customWidth="1"/>
    <col min="16111" max="16111" width="2" style="251" customWidth="1"/>
    <col min="16112" max="16384" width="12.5703125" style="251"/>
  </cols>
  <sheetData>
    <row r="1" spans="1:23">
      <c r="A1" s="582"/>
      <c r="B1" s="582"/>
      <c r="C1" s="250"/>
      <c r="D1" s="250"/>
      <c r="E1" s="250"/>
      <c r="F1" s="250"/>
      <c r="G1" s="250"/>
      <c r="H1" s="250"/>
      <c r="I1" s="250"/>
      <c r="J1" s="250"/>
      <c r="K1" s="250"/>
      <c r="L1" s="250"/>
      <c r="M1" s="250"/>
      <c r="N1" s="250"/>
      <c r="O1" s="250"/>
      <c r="P1" s="250"/>
      <c r="Q1" s="250"/>
      <c r="R1" s="250"/>
      <c r="S1" s="250"/>
      <c r="T1" s="250"/>
      <c r="U1" s="250"/>
      <c r="V1" s="250"/>
    </row>
    <row r="2" spans="1:23" s="443" customFormat="1" ht="12.75" customHeight="1">
      <c r="A2" s="593" t="s">
        <v>379</v>
      </c>
      <c r="B2" s="593"/>
      <c r="C2" s="593"/>
      <c r="D2" s="593"/>
      <c r="E2" s="593"/>
      <c r="F2" s="593"/>
      <c r="G2" s="593"/>
      <c r="H2" s="593"/>
      <c r="I2" s="593"/>
      <c r="J2" s="593"/>
      <c r="K2" s="593"/>
      <c r="L2" s="593"/>
      <c r="M2" s="593"/>
      <c r="N2" s="593"/>
      <c r="O2" s="593"/>
      <c r="P2" s="593"/>
      <c r="Q2" s="593"/>
      <c r="R2" s="593"/>
      <c r="S2" s="593"/>
      <c r="T2" s="593"/>
      <c r="U2" s="593"/>
      <c r="V2" s="593"/>
    </row>
    <row r="3" spans="1:23" s="443" customFormat="1" ht="15" customHeight="1">
      <c r="A3" s="452" t="s">
        <v>637</v>
      </c>
      <c r="B3" s="452"/>
      <c r="C3" s="452"/>
      <c r="D3" s="444"/>
      <c r="E3" s="444"/>
      <c r="F3" s="444"/>
      <c r="G3" s="444"/>
      <c r="H3" s="444"/>
      <c r="I3" s="444"/>
      <c r="J3" s="444"/>
      <c r="K3" s="444"/>
      <c r="L3" s="444"/>
      <c r="M3" s="444"/>
      <c r="N3" s="444"/>
      <c r="O3" s="444"/>
      <c r="P3" s="444"/>
      <c r="Q3" s="444"/>
      <c r="R3" s="444"/>
      <c r="S3" s="444"/>
      <c r="T3" s="444"/>
      <c r="U3" s="444"/>
      <c r="V3" s="444"/>
    </row>
    <row r="4" spans="1:23" s="443" customFormat="1" ht="28.5" customHeight="1" thickBot="1">
      <c r="A4" s="445"/>
      <c r="B4" s="445"/>
      <c r="C4" s="445"/>
      <c r="D4" s="445"/>
      <c r="E4" s="445"/>
      <c r="F4" s="445"/>
      <c r="G4" s="445"/>
      <c r="H4" s="445"/>
      <c r="I4" s="445"/>
      <c r="J4" s="376"/>
      <c r="K4" s="445"/>
      <c r="L4" s="445"/>
      <c r="M4" s="445"/>
      <c r="N4" s="376"/>
      <c r="O4" s="445"/>
      <c r="P4" s="445"/>
      <c r="Q4" s="445"/>
      <c r="R4" s="376"/>
      <c r="S4" s="445"/>
      <c r="T4" s="445"/>
      <c r="U4" s="445"/>
      <c r="V4" s="376"/>
    </row>
    <row r="5" spans="1:23" ht="12.75" customHeight="1" thickTop="1">
      <c r="A5" s="584" t="s">
        <v>331</v>
      </c>
      <c r="B5" s="587" t="s">
        <v>332</v>
      </c>
      <c r="C5" s="446"/>
      <c r="D5" s="590">
        <v>2019</v>
      </c>
      <c r="E5" s="590"/>
      <c r="F5" s="590"/>
      <c r="G5" s="446"/>
      <c r="H5" s="590">
        <v>2020</v>
      </c>
      <c r="I5" s="590"/>
      <c r="J5" s="590"/>
      <c r="K5" s="446"/>
      <c r="L5" s="590">
        <v>2021</v>
      </c>
      <c r="M5" s="590"/>
      <c r="N5" s="590"/>
      <c r="O5" s="446"/>
      <c r="P5" s="590">
        <v>2022</v>
      </c>
      <c r="Q5" s="590"/>
      <c r="R5" s="590"/>
      <c r="S5" s="446"/>
      <c r="T5" s="590">
        <v>2023</v>
      </c>
      <c r="U5" s="590"/>
      <c r="V5" s="590"/>
    </row>
    <row r="6" spans="1:23" ht="12.75" customHeight="1">
      <c r="A6" s="585"/>
      <c r="B6" s="588"/>
      <c r="C6" s="373"/>
      <c r="D6" s="591"/>
      <c r="E6" s="591"/>
      <c r="F6" s="591"/>
      <c r="G6" s="373"/>
      <c r="H6" s="591"/>
      <c r="I6" s="591"/>
      <c r="J6" s="591"/>
      <c r="K6" s="373"/>
      <c r="L6" s="591"/>
      <c r="M6" s="591"/>
      <c r="N6" s="591"/>
      <c r="O6" s="373"/>
      <c r="P6" s="591"/>
      <c r="Q6" s="591"/>
      <c r="R6" s="591"/>
      <c r="S6" s="373"/>
      <c r="T6" s="591"/>
      <c r="U6" s="591"/>
      <c r="V6" s="591"/>
    </row>
    <row r="7" spans="1:23" ht="12.75" customHeight="1" thickBot="1">
      <c r="A7" s="585"/>
      <c r="B7" s="588"/>
      <c r="C7" s="373"/>
      <c r="D7" s="592"/>
      <c r="E7" s="592"/>
      <c r="F7" s="592"/>
      <c r="G7" s="373"/>
      <c r="H7" s="592"/>
      <c r="I7" s="592"/>
      <c r="J7" s="592"/>
      <c r="K7" s="373"/>
      <c r="L7" s="592"/>
      <c r="M7" s="592"/>
      <c r="N7" s="592"/>
      <c r="O7" s="373"/>
      <c r="P7" s="592"/>
      <c r="Q7" s="592"/>
      <c r="R7" s="592"/>
      <c r="S7" s="373"/>
      <c r="T7" s="592"/>
      <c r="U7" s="592"/>
      <c r="V7" s="592"/>
    </row>
    <row r="8" spans="1:23" ht="22.5" customHeight="1" thickTop="1">
      <c r="A8" s="585"/>
      <c r="B8" s="588"/>
      <c r="C8" s="374"/>
      <c r="D8" s="588" t="s">
        <v>276</v>
      </c>
      <c r="E8" s="588" t="s">
        <v>333</v>
      </c>
      <c r="F8" s="588" t="s">
        <v>334</v>
      </c>
      <c r="G8" s="374"/>
      <c r="H8" s="588" t="s">
        <v>276</v>
      </c>
      <c r="I8" s="588" t="s">
        <v>333</v>
      </c>
      <c r="J8" s="588" t="s">
        <v>334</v>
      </c>
      <c r="K8" s="374"/>
      <c r="L8" s="588" t="s">
        <v>276</v>
      </c>
      <c r="M8" s="588" t="s">
        <v>333</v>
      </c>
      <c r="N8" s="588" t="s">
        <v>334</v>
      </c>
      <c r="O8" s="374"/>
      <c r="P8" s="588" t="s">
        <v>276</v>
      </c>
      <c r="Q8" s="588" t="s">
        <v>333</v>
      </c>
      <c r="R8" s="588" t="s">
        <v>334</v>
      </c>
      <c r="S8" s="374"/>
      <c r="T8" s="588" t="s">
        <v>276</v>
      </c>
      <c r="U8" s="588" t="s">
        <v>333</v>
      </c>
      <c r="V8" s="588" t="s">
        <v>334</v>
      </c>
    </row>
    <row r="9" spans="1:23" ht="12.75" customHeight="1" thickBot="1">
      <c r="A9" s="586"/>
      <c r="B9" s="589"/>
      <c r="C9" s="447"/>
      <c r="D9" s="589"/>
      <c r="E9" s="589"/>
      <c r="F9" s="589"/>
      <c r="G9" s="447"/>
      <c r="H9" s="589"/>
      <c r="I9" s="589"/>
      <c r="J9" s="589"/>
      <c r="K9" s="447"/>
      <c r="L9" s="589"/>
      <c r="M9" s="589"/>
      <c r="N9" s="589"/>
      <c r="O9" s="447"/>
      <c r="P9" s="589"/>
      <c r="Q9" s="589"/>
      <c r="R9" s="589"/>
      <c r="S9" s="447"/>
      <c r="T9" s="589"/>
      <c r="U9" s="589"/>
      <c r="V9" s="589"/>
    </row>
    <row r="10" spans="1:23" ht="15" customHeight="1" thickTop="1">
      <c r="A10" s="252"/>
      <c r="B10" s="252"/>
      <c r="C10" s="252"/>
      <c r="D10" s="252"/>
      <c r="E10" s="252"/>
      <c r="F10" s="252"/>
      <c r="G10" s="252"/>
      <c r="H10" s="252"/>
      <c r="I10" s="252"/>
      <c r="J10" s="252"/>
      <c r="K10" s="252"/>
      <c r="L10" s="252"/>
      <c r="M10" s="252"/>
      <c r="N10" s="252"/>
      <c r="O10" s="252"/>
      <c r="P10" s="252"/>
      <c r="Q10" s="252"/>
      <c r="R10" s="252"/>
      <c r="S10" s="252"/>
      <c r="T10" s="252"/>
      <c r="U10" s="252"/>
      <c r="V10" s="252"/>
    </row>
    <row r="11" spans="1:23" ht="15" customHeight="1">
      <c r="A11" s="252"/>
      <c r="B11" s="113" t="s">
        <v>200</v>
      </c>
      <c r="C11" s="253"/>
      <c r="D11" s="253">
        <v>20421442</v>
      </c>
      <c r="E11" s="253">
        <v>12596927</v>
      </c>
      <c r="F11" s="253">
        <v>7824515</v>
      </c>
      <c r="G11" s="253"/>
      <c r="H11" s="253">
        <v>19773732</v>
      </c>
      <c r="I11" s="253">
        <v>12160045</v>
      </c>
      <c r="J11" s="253">
        <v>7613687</v>
      </c>
      <c r="K11" s="253"/>
      <c r="L11" s="253">
        <v>20620148</v>
      </c>
      <c r="M11" s="253">
        <v>12585651</v>
      </c>
      <c r="N11" s="253">
        <v>8034497</v>
      </c>
      <c r="O11" s="253"/>
      <c r="P11" s="253">
        <v>21372896</v>
      </c>
      <c r="Q11" s="253">
        <v>12938812</v>
      </c>
      <c r="R11" s="253">
        <v>8434084</v>
      </c>
      <c r="S11" s="253"/>
      <c r="T11" s="253">
        <v>22024386</v>
      </c>
      <c r="U11" s="253">
        <v>13253456</v>
      </c>
      <c r="V11" s="253">
        <v>8770930</v>
      </c>
    </row>
    <row r="12" spans="1:23" ht="15" customHeight="1">
      <c r="A12" s="113"/>
      <c r="B12" s="113"/>
      <c r="C12" s="252"/>
      <c r="D12" s="252"/>
      <c r="E12" s="252"/>
      <c r="F12" s="252"/>
      <c r="G12" s="252"/>
      <c r="H12" s="252"/>
      <c r="I12" s="252"/>
      <c r="J12" s="252"/>
      <c r="K12" s="252"/>
      <c r="L12" s="252"/>
      <c r="M12" s="252"/>
      <c r="N12" s="252"/>
      <c r="O12" s="252"/>
      <c r="P12" s="252"/>
      <c r="Q12" s="252"/>
      <c r="R12" s="252"/>
      <c r="S12" s="252"/>
      <c r="T12" s="252"/>
      <c r="U12" s="252"/>
      <c r="V12" s="252"/>
    </row>
    <row r="13" spans="1:23" ht="21.75" customHeight="1">
      <c r="A13" s="113" t="s">
        <v>335</v>
      </c>
      <c r="B13" s="164" t="s">
        <v>349</v>
      </c>
      <c r="C13" s="252"/>
      <c r="D13" s="252">
        <v>262</v>
      </c>
      <c r="E13" s="252">
        <v>226</v>
      </c>
      <c r="F13" s="252">
        <v>36</v>
      </c>
      <c r="G13" s="252"/>
      <c r="H13" s="252">
        <v>268</v>
      </c>
      <c r="I13" s="252">
        <v>225</v>
      </c>
      <c r="J13" s="252">
        <v>43</v>
      </c>
      <c r="K13" s="252"/>
      <c r="L13" s="252">
        <v>249</v>
      </c>
      <c r="M13" s="252">
        <v>213</v>
      </c>
      <c r="N13" s="252">
        <v>36</v>
      </c>
      <c r="O13" s="252"/>
      <c r="P13" s="252">
        <v>213</v>
      </c>
      <c r="Q13" s="252">
        <v>188</v>
      </c>
      <c r="R13" s="252">
        <v>25</v>
      </c>
      <c r="S13" s="252"/>
      <c r="T13" s="252">
        <v>227</v>
      </c>
      <c r="U13" s="252">
        <v>193</v>
      </c>
      <c r="V13" s="252">
        <v>34</v>
      </c>
      <c r="W13" s="309"/>
    </row>
    <row r="14" spans="1:23" ht="21.75" customHeight="1">
      <c r="A14" s="113" t="s">
        <v>336</v>
      </c>
      <c r="B14" s="164" t="s">
        <v>350</v>
      </c>
      <c r="C14" s="252"/>
      <c r="D14" s="252">
        <v>605077</v>
      </c>
      <c r="E14" s="252">
        <v>379989</v>
      </c>
      <c r="F14" s="252">
        <v>225088</v>
      </c>
      <c r="G14" s="252"/>
      <c r="H14" s="252">
        <v>473026</v>
      </c>
      <c r="I14" s="252">
        <v>302632</v>
      </c>
      <c r="J14" s="252">
        <v>170394</v>
      </c>
      <c r="K14" s="252"/>
      <c r="L14" s="252">
        <v>515584</v>
      </c>
      <c r="M14" s="252">
        <v>326963</v>
      </c>
      <c r="N14" s="252">
        <v>188621</v>
      </c>
      <c r="O14" s="252"/>
      <c r="P14" s="252">
        <v>463549</v>
      </c>
      <c r="Q14" s="252">
        <v>296192</v>
      </c>
      <c r="R14" s="252">
        <v>167357</v>
      </c>
      <c r="S14" s="252"/>
      <c r="T14" s="252">
        <v>483165</v>
      </c>
      <c r="U14" s="252">
        <v>308507</v>
      </c>
      <c r="V14" s="252">
        <v>174658</v>
      </c>
      <c r="W14" s="309"/>
    </row>
    <row r="15" spans="1:23" ht="21.75" customHeight="1">
      <c r="A15" s="113" t="s">
        <v>337</v>
      </c>
      <c r="B15" s="164" t="s">
        <v>351</v>
      </c>
      <c r="C15" s="252"/>
      <c r="D15" s="252">
        <v>2554894</v>
      </c>
      <c r="E15" s="252">
        <v>1573376</v>
      </c>
      <c r="F15" s="252">
        <v>981518</v>
      </c>
      <c r="G15" s="252"/>
      <c r="H15" s="252">
        <v>2377108</v>
      </c>
      <c r="I15" s="252">
        <v>1460026</v>
      </c>
      <c r="J15" s="252">
        <v>917082</v>
      </c>
      <c r="K15" s="252"/>
      <c r="L15" s="252">
        <v>2493222</v>
      </c>
      <c r="M15" s="252">
        <v>1518179</v>
      </c>
      <c r="N15" s="252">
        <v>975043</v>
      </c>
      <c r="O15" s="252"/>
      <c r="P15" s="252">
        <v>2532439</v>
      </c>
      <c r="Q15" s="252">
        <v>1534616</v>
      </c>
      <c r="R15" s="252">
        <v>997823</v>
      </c>
      <c r="S15" s="252"/>
      <c r="T15" s="252">
        <v>2553851</v>
      </c>
      <c r="U15" s="252">
        <v>1546138</v>
      </c>
      <c r="V15" s="252">
        <v>1007713</v>
      </c>
      <c r="W15" s="309"/>
    </row>
    <row r="16" spans="1:23" ht="21.75" customHeight="1">
      <c r="A16" s="113" t="s">
        <v>338</v>
      </c>
      <c r="B16" s="164" t="s">
        <v>352</v>
      </c>
      <c r="C16" s="252"/>
      <c r="D16" s="252">
        <v>3421580</v>
      </c>
      <c r="E16" s="252">
        <v>2088929</v>
      </c>
      <c r="F16" s="252">
        <v>1332651</v>
      </c>
      <c r="G16" s="252"/>
      <c r="H16" s="252">
        <v>3292381</v>
      </c>
      <c r="I16" s="252">
        <v>1998989</v>
      </c>
      <c r="J16" s="252">
        <v>1293392</v>
      </c>
      <c r="K16" s="252"/>
      <c r="L16" s="252">
        <v>3375290</v>
      </c>
      <c r="M16" s="252">
        <v>2029057</v>
      </c>
      <c r="N16" s="252">
        <v>1346233</v>
      </c>
      <c r="O16" s="252"/>
      <c r="P16" s="252">
        <v>3434015</v>
      </c>
      <c r="Q16" s="252">
        <v>2042969</v>
      </c>
      <c r="R16" s="252">
        <v>1391046</v>
      </c>
      <c r="S16" s="252"/>
      <c r="T16" s="252">
        <v>3469298</v>
      </c>
      <c r="U16" s="252">
        <v>2050269</v>
      </c>
      <c r="V16" s="252">
        <v>1419029</v>
      </c>
      <c r="W16" s="309"/>
    </row>
    <row r="17" spans="1:23" ht="21.75" customHeight="1">
      <c r="A17" s="113" t="s">
        <v>339</v>
      </c>
      <c r="B17" s="164" t="s">
        <v>353</v>
      </c>
      <c r="C17" s="252"/>
      <c r="D17" s="252">
        <v>3089449</v>
      </c>
      <c r="E17" s="252">
        <v>1880214</v>
      </c>
      <c r="F17" s="252">
        <v>1209235</v>
      </c>
      <c r="G17" s="252"/>
      <c r="H17" s="252">
        <v>3053749</v>
      </c>
      <c r="I17" s="252">
        <v>1855958</v>
      </c>
      <c r="J17" s="252">
        <v>1197791</v>
      </c>
      <c r="K17" s="252"/>
      <c r="L17" s="252">
        <v>3184005</v>
      </c>
      <c r="M17" s="252">
        <v>1921636</v>
      </c>
      <c r="N17" s="252">
        <v>1262369</v>
      </c>
      <c r="O17" s="252"/>
      <c r="P17" s="252">
        <v>3315727</v>
      </c>
      <c r="Q17" s="252">
        <v>1986797</v>
      </c>
      <c r="R17" s="252">
        <v>1328930</v>
      </c>
      <c r="S17" s="252"/>
      <c r="T17" s="252">
        <v>3400836</v>
      </c>
      <c r="U17" s="252">
        <v>2029215</v>
      </c>
      <c r="V17" s="252">
        <v>1371621</v>
      </c>
      <c r="W17" s="309"/>
    </row>
    <row r="18" spans="1:23" ht="21.75" customHeight="1">
      <c r="A18" s="113" t="s">
        <v>340</v>
      </c>
      <c r="B18" s="164" t="s">
        <v>354</v>
      </c>
      <c r="C18" s="252"/>
      <c r="D18" s="252">
        <v>2773967</v>
      </c>
      <c r="E18" s="252">
        <v>1678825</v>
      </c>
      <c r="F18" s="252">
        <v>1095142</v>
      </c>
      <c r="G18" s="252"/>
      <c r="H18" s="252">
        <v>2712583</v>
      </c>
      <c r="I18" s="252">
        <v>1633548</v>
      </c>
      <c r="J18" s="252">
        <v>1079035</v>
      </c>
      <c r="K18" s="252"/>
      <c r="L18" s="252">
        <v>2808047</v>
      </c>
      <c r="M18" s="252">
        <v>1679778</v>
      </c>
      <c r="N18" s="252">
        <v>1128269</v>
      </c>
      <c r="O18" s="252"/>
      <c r="P18" s="252">
        <v>2891406</v>
      </c>
      <c r="Q18" s="252">
        <v>1713458</v>
      </c>
      <c r="R18" s="252">
        <v>1177948</v>
      </c>
      <c r="S18" s="252"/>
      <c r="T18" s="252">
        <v>2960463</v>
      </c>
      <c r="U18" s="252">
        <v>1744396</v>
      </c>
      <c r="V18" s="252">
        <v>1216067</v>
      </c>
      <c r="W18" s="309"/>
    </row>
    <row r="19" spans="1:23" ht="21.75" customHeight="1">
      <c r="A19" s="113" t="s">
        <v>341</v>
      </c>
      <c r="B19" s="164" t="s">
        <v>355</v>
      </c>
      <c r="C19" s="252"/>
      <c r="D19" s="252">
        <v>2436755</v>
      </c>
      <c r="E19" s="252">
        <v>1478695</v>
      </c>
      <c r="F19" s="252">
        <v>958060</v>
      </c>
      <c r="G19" s="252"/>
      <c r="H19" s="252">
        <v>2382399</v>
      </c>
      <c r="I19" s="252">
        <v>1439856</v>
      </c>
      <c r="J19" s="252">
        <v>942543</v>
      </c>
      <c r="K19" s="252"/>
      <c r="L19" s="252">
        <v>2469964</v>
      </c>
      <c r="M19" s="252">
        <v>1482888</v>
      </c>
      <c r="N19" s="252">
        <v>987076</v>
      </c>
      <c r="O19" s="252"/>
      <c r="P19" s="252">
        <v>2571268</v>
      </c>
      <c r="Q19" s="252">
        <v>1528706</v>
      </c>
      <c r="R19" s="252">
        <v>1042562</v>
      </c>
      <c r="S19" s="252"/>
      <c r="T19" s="252">
        <v>2651117</v>
      </c>
      <c r="U19" s="252">
        <v>1564578</v>
      </c>
      <c r="V19" s="252">
        <v>1086539</v>
      </c>
      <c r="W19" s="309"/>
    </row>
    <row r="20" spans="1:23" ht="21.75" customHeight="1">
      <c r="A20" s="121" t="s">
        <v>342</v>
      </c>
      <c r="B20" s="164" t="s">
        <v>356</v>
      </c>
      <c r="C20" s="252"/>
      <c r="D20" s="252">
        <v>2168328</v>
      </c>
      <c r="E20" s="252">
        <v>1330200</v>
      </c>
      <c r="F20" s="252">
        <v>838128</v>
      </c>
      <c r="G20" s="252"/>
      <c r="H20" s="252">
        <v>2140357</v>
      </c>
      <c r="I20" s="252">
        <v>1311114</v>
      </c>
      <c r="J20" s="252">
        <v>829243</v>
      </c>
      <c r="K20" s="252"/>
      <c r="L20" s="252">
        <v>2218179</v>
      </c>
      <c r="M20" s="252">
        <v>1349346</v>
      </c>
      <c r="N20" s="252">
        <v>868833</v>
      </c>
      <c r="O20" s="252"/>
      <c r="P20" s="252">
        <v>2305253</v>
      </c>
      <c r="Q20" s="252">
        <v>1388944</v>
      </c>
      <c r="R20" s="252">
        <v>916309</v>
      </c>
      <c r="S20" s="252"/>
      <c r="T20" s="252">
        <v>2351124</v>
      </c>
      <c r="U20" s="252">
        <v>1404245</v>
      </c>
      <c r="V20" s="252">
        <v>946879</v>
      </c>
      <c r="W20" s="309"/>
    </row>
    <row r="21" spans="1:23" ht="21.75" customHeight="1">
      <c r="A21" s="121" t="s">
        <v>343</v>
      </c>
      <c r="B21" s="164" t="s">
        <v>357</v>
      </c>
      <c r="C21" s="252"/>
      <c r="D21" s="252">
        <v>1601653</v>
      </c>
      <c r="E21" s="252">
        <v>1009082</v>
      </c>
      <c r="F21" s="252">
        <v>592571</v>
      </c>
      <c r="G21" s="252"/>
      <c r="H21" s="252">
        <v>1603980</v>
      </c>
      <c r="I21" s="252">
        <v>1007981</v>
      </c>
      <c r="J21" s="252">
        <v>595999</v>
      </c>
      <c r="K21" s="252"/>
      <c r="L21" s="252">
        <v>1721191</v>
      </c>
      <c r="M21" s="252">
        <v>1073538</v>
      </c>
      <c r="N21" s="252">
        <v>647653</v>
      </c>
      <c r="O21" s="252"/>
      <c r="P21" s="252">
        <v>1868416</v>
      </c>
      <c r="Q21" s="252">
        <v>1153655</v>
      </c>
      <c r="R21" s="252">
        <v>714761</v>
      </c>
      <c r="S21" s="252"/>
      <c r="T21" s="252">
        <v>1994267</v>
      </c>
      <c r="U21" s="252">
        <v>1221174</v>
      </c>
      <c r="V21" s="252">
        <v>773093</v>
      </c>
      <c r="W21" s="309"/>
    </row>
    <row r="22" spans="1:23" ht="21.75" customHeight="1">
      <c r="A22" s="113" t="s">
        <v>344</v>
      </c>
      <c r="B22" s="164" t="s">
        <v>358</v>
      </c>
      <c r="C22" s="252"/>
      <c r="D22" s="252">
        <v>1113050</v>
      </c>
      <c r="E22" s="252">
        <v>729335</v>
      </c>
      <c r="F22" s="252">
        <v>383715</v>
      </c>
      <c r="G22" s="252"/>
      <c r="H22" s="252">
        <v>1103659</v>
      </c>
      <c r="I22" s="252">
        <v>720095</v>
      </c>
      <c r="J22" s="252">
        <v>383564</v>
      </c>
      <c r="K22" s="252"/>
      <c r="L22" s="252">
        <v>1179442</v>
      </c>
      <c r="M22" s="252">
        <v>763025</v>
      </c>
      <c r="N22" s="252">
        <v>416417</v>
      </c>
      <c r="O22" s="252"/>
      <c r="P22" s="252">
        <v>1277535</v>
      </c>
      <c r="Q22" s="252">
        <v>817269</v>
      </c>
      <c r="R22" s="252">
        <v>460266</v>
      </c>
      <c r="S22" s="252"/>
      <c r="T22" s="252">
        <v>1376797</v>
      </c>
      <c r="U22" s="252">
        <v>868874</v>
      </c>
      <c r="V22" s="252">
        <v>507923</v>
      </c>
      <c r="W22" s="309"/>
    </row>
    <row r="23" spans="1:23" ht="21.75" customHeight="1">
      <c r="A23" s="113" t="s">
        <v>345</v>
      </c>
      <c r="B23" s="164" t="s">
        <v>359</v>
      </c>
      <c r="C23" s="252"/>
      <c r="D23" s="252">
        <v>438361</v>
      </c>
      <c r="E23" s="252">
        <v>292476</v>
      </c>
      <c r="F23" s="252">
        <v>145885</v>
      </c>
      <c r="G23" s="252"/>
      <c r="H23" s="252">
        <v>424231</v>
      </c>
      <c r="I23" s="252">
        <v>281605</v>
      </c>
      <c r="J23" s="252">
        <v>142626</v>
      </c>
      <c r="K23" s="252"/>
      <c r="L23" s="252">
        <v>440826</v>
      </c>
      <c r="M23" s="252">
        <v>290450</v>
      </c>
      <c r="N23" s="252">
        <v>150376</v>
      </c>
      <c r="O23" s="252"/>
      <c r="P23" s="252">
        <v>482031</v>
      </c>
      <c r="Q23" s="252">
        <v>314093</v>
      </c>
      <c r="R23" s="252">
        <v>167938</v>
      </c>
      <c r="S23" s="252"/>
      <c r="T23" s="252">
        <v>531391</v>
      </c>
      <c r="U23" s="252">
        <v>341175</v>
      </c>
      <c r="V23" s="252">
        <v>190216</v>
      </c>
      <c r="W23" s="309"/>
    </row>
    <row r="24" spans="1:23" ht="21.75" customHeight="1">
      <c r="A24" s="113" t="s">
        <v>346</v>
      </c>
      <c r="B24" s="164" t="s">
        <v>360</v>
      </c>
      <c r="C24" s="252"/>
      <c r="D24" s="252">
        <v>138707</v>
      </c>
      <c r="E24" s="252">
        <v>97631</v>
      </c>
      <c r="F24" s="252">
        <v>41076</v>
      </c>
      <c r="G24" s="252"/>
      <c r="H24" s="252">
        <v>133687</v>
      </c>
      <c r="I24" s="252">
        <v>93336</v>
      </c>
      <c r="J24" s="252">
        <v>40351</v>
      </c>
      <c r="K24" s="252"/>
      <c r="L24" s="252">
        <v>137029</v>
      </c>
      <c r="M24" s="252">
        <v>95529</v>
      </c>
      <c r="N24" s="252">
        <v>41500</v>
      </c>
      <c r="O24" s="252"/>
      <c r="P24" s="252">
        <v>148983</v>
      </c>
      <c r="Q24" s="252">
        <v>103283</v>
      </c>
      <c r="R24" s="252">
        <v>45700</v>
      </c>
      <c r="S24" s="252"/>
      <c r="T24" s="252">
        <v>161961</v>
      </c>
      <c r="U24" s="252">
        <v>110948</v>
      </c>
      <c r="V24" s="252">
        <v>51013</v>
      </c>
      <c r="W24" s="309"/>
    </row>
    <row r="25" spans="1:23" ht="21.75" customHeight="1">
      <c r="A25" s="113" t="s">
        <v>347</v>
      </c>
      <c r="B25" s="164" t="s">
        <v>361</v>
      </c>
      <c r="C25" s="252"/>
      <c r="D25" s="252">
        <v>49141</v>
      </c>
      <c r="E25" s="252">
        <v>36238</v>
      </c>
      <c r="F25" s="252">
        <v>12903</v>
      </c>
      <c r="G25" s="252"/>
      <c r="H25" s="252">
        <v>47073</v>
      </c>
      <c r="I25" s="252">
        <v>34088</v>
      </c>
      <c r="J25" s="252">
        <v>12985</v>
      </c>
      <c r="K25" s="252"/>
      <c r="L25" s="252">
        <v>47894</v>
      </c>
      <c r="M25" s="252">
        <v>34720</v>
      </c>
      <c r="N25" s="252">
        <v>13174</v>
      </c>
      <c r="O25" s="252"/>
      <c r="P25" s="252">
        <v>51504</v>
      </c>
      <c r="Q25" s="252">
        <v>37337</v>
      </c>
      <c r="R25" s="252">
        <v>14167</v>
      </c>
      <c r="S25" s="252"/>
      <c r="T25" s="252">
        <v>56955</v>
      </c>
      <c r="U25" s="252">
        <v>40867</v>
      </c>
      <c r="V25" s="252">
        <v>16088</v>
      </c>
      <c r="W25" s="309"/>
    </row>
    <row r="26" spans="1:23" ht="31.5" customHeight="1" thickBot="1">
      <c r="A26" s="113" t="s">
        <v>348</v>
      </c>
      <c r="B26" s="164" t="s">
        <v>362</v>
      </c>
      <c r="C26" s="252"/>
      <c r="D26" s="252">
        <v>30218</v>
      </c>
      <c r="E26" s="252">
        <v>21711</v>
      </c>
      <c r="F26" s="252">
        <v>8507</v>
      </c>
      <c r="G26" s="252"/>
      <c r="H26" s="252">
        <v>29231</v>
      </c>
      <c r="I26" s="252">
        <v>20592</v>
      </c>
      <c r="J26" s="252">
        <v>8639</v>
      </c>
      <c r="K26" s="252"/>
      <c r="L26" s="252">
        <v>29226</v>
      </c>
      <c r="M26" s="252">
        <v>20329</v>
      </c>
      <c r="N26" s="252">
        <v>8897</v>
      </c>
      <c r="O26" s="252"/>
      <c r="P26" s="252">
        <v>30557</v>
      </c>
      <c r="Q26" s="252">
        <v>21305</v>
      </c>
      <c r="R26" s="252">
        <v>9252</v>
      </c>
      <c r="S26" s="252"/>
      <c r="T26" s="252">
        <v>32934</v>
      </c>
      <c r="U26" s="252">
        <v>22877</v>
      </c>
      <c r="V26" s="252">
        <v>10057</v>
      </c>
      <c r="W26" s="309"/>
    </row>
    <row r="27" spans="1:23" ht="15" customHeight="1" thickTop="1">
      <c r="A27" s="449"/>
      <c r="B27" s="450"/>
      <c r="C27" s="451"/>
      <c r="D27" s="451"/>
      <c r="E27" s="451"/>
      <c r="F27" s="451"/>
      <c r="G27" s="451"/>
      <c r="H27" s="451"/>
      <c r="I27" s="451"/>
      <c r="J27" s="451"/>
      <c r="K27" s="451"/>
      <c r="L27" s="451"/>
      <c r="M27" s="451"/>
      <c r="N27" s="451"/>
      <c r="O27" s="451"/>
      <c r="P27" s="451"/>
      <c r="Q27" s="451"/>
      <c r="R27" s="451"/>
      <c r="S27" s="451"/>
      <c r="T27" s="451"/>
      <c r="U27" s="451"/>
      <c r="V27" s="451"/>
    </row>
    <row r="28" spans="1:23" ht="14.25" customHeight="1">
      <c r="A28" s="114" t="s">
        <v>439</v>
      </c>
      <c r="B28" s="115"/>
      <c r="C28" s="116"/>
      <c r="D28" s="116"/>
      <c r="E28" s="116"/>
      <c r="F28" s="116"/>
      <c r="G28" s="116"/>
      <c r="H28" s="116"/>
      <c r="I28" s="116"/>
      <c r="J28" s="116"/>
      <c r="K28" s="116"/>
      <c r="L28" s="116"/>
      <c r="M28" s="116"/>
      <c r="N28" s="116"/>
      <c r="O28" s="116"/>
      <c r="P28" s="116"/>
      <c r="Q28" s="116"/>
      <c r="R28" s="116"/>
      <c r="S28" s="116"/>
      <c r="T28" s="116"/>
      <c r="U28" s="116"/>
      <c r="V28" s="116"/>
    </row>
    <row r="29" spans="1:23" ht="14.25" customHeight="1">
      <c r="A29" s="117" t="s">
        <v>185</v>
      </c>
      <c r="B29" s="115"/>
      <c r="C29" s="252"/>
      <c r="D29" s="252"/>
      <c r="E29" s="252"/>
      <c r="F29" s="252"/>
      <c r="G29" s="252"/>
      <c r="H29" s="252"/>
      <c r="I29" s="252"/>
      <c r="J29" s="252"/>
      <c r="K29" s="252"/>
      <c r="L29" s="252"/>
      <c r="M29" s="252"/>
      <c r="N29" s="252"/>
      <c r="O29" s="252"/>
      <c r="P29" s="252"/>
      <c r="Q29" s="252"/>
      <c r="R29" s="252"/>
      <c r="S29" s="252"/>
      <c r="T29" s="252"/>
      <c r="U29" s="252"/>
      <c r="V29" s="252"/>
    </row>
    <row r="30" spans="1:23">
      <c r="A30" s="252"/>
      <c r="B30" s="252"/>
      <c r="C30" s="252"/>
      <c r="D30" s="252"/>
      <c r="E30" s="252"/>
      <c r="F30" s="252"/>
      <c r="G30" s="252"/>
      <c r="H30" s="252"/>
      <c r="I30" s="252"/>
      <c r="J30" s="252"/>
      <c r="K30" s="252"/>
      <c r="L30" s="252"/>
      <c r="M30" s="252"/>
      <c r="N30" s="252"/>
      <c r="O30" s="252"/>
      <c r="P30" s="252"/>
      <c r="Q30" s="252"/>
      <c r="R30" s="252"/>
      <c r="S30" s="252"/>
      <c r="T30" s="252"/>
      <c r="U30" s="252"/>
      <c r="V30" s="252"/>
    </row>
    <row r="31" spans="1:23">
      <c r="A31" s="252"/>
      <c r="B31" s="252"/>
      <c r="C31" s="252"/>
      <c r="D31" s="252"/>
      <c r="E31" s="252"/>
      <c r="F31" s="252"/>
      <c r="G31" s="252"/>
      <c r="H31" s="252"/>
      <c r="I31" s="252"/>
      <c r="J31" s="252"/>
      <c r="K31" s="252"/>
      <c r="L31" s="252"/>
      <c r="M31" s="252"/>
      <c r="N31" s="252"/>
      <c r="O31" s="252"/>
      <c r="P31" s="252"/>
      <c r="Q31" s="252"/>
      <c r="R31" s="252"/>
      <c r="S31" s="252"/>
      <c r="T31" s="252"/>
      <c r="U31" s="252"/>
      <c r="V31" s="252"/>
    </row>
    <row r="32" spans="1:23">
      <c r="A32" s="252"/>
      <c r="B32" s="252"/>
      <c r="C32" s="252"/>
      <c r="D32" s="252"/>
      <c r="E32" s="252"/>
      <c r="F32" s="252"/>
      <c r="G32" s="252"/>
      <c r="H32" s="252"/>
      <c r="I32" s="252"/>
      <c r="J32" s="252"/>
      <c r="K32" s="252"/>
      <c r="L32" s="252"/>
      <c r="M32" s="252"/>
      <c r="N32" s="252"/>
      <c r="O32" s="252"/>
      <c r="P32" s="252"/>
      <c r="Q32" s="252"/>
      <c r="R32" s="252"/>
      <c r="S32" s="252"/>
      <c r="T32" s="252"/>
      <c r="U32" s="252"/>
      <c r="V32" s="252"/>
    </row>
    <row r="33" spans="1:22">
      <c r="A33" s="252"/>
      <c r="B33" s="252"/>
      <c r="C33" s="252"/>
      <c r="D33" s="252"/>
      <c r="E33" s="252"/>
      <c r="F33" s="252"/>
      <c r="G33" s="252"/>
      <c r="H33" s="252"/>
      <c r="I33" s="252"/>
      <c r="J33" s="252"/>
      <c r="K33" s="252"/>
      <c r="L33" s="252"/>
      <c r="M33" s="252"/>
      <c r="N33" s="252"/>
      <c r="O33" s="252"/>
      <c r="P33" s="252"/>
      <c r="Q33" s="252"/>
      <c r="R33" s="252"/>
      <c r="S33" s="252"/>
      <c r="T33" s="252"/>
      <c r="U33" s="252"/>
      <c r="V33" s="252"/>
    </row>
    <row r="34" spans="1:22">
      <c r="A34" s="252"/>
      <c r="B34" s="252"/>
      <c r="C34" s="252"/>
      <c r="D34" s="252"/>
      <c r="E34" s="252"/>
      <c r="F34" s="252"/>
      <c r="G34" s="252"/>
      <c r="H34" s="252"/>
      <c r="I34" s="252"/>
      <c r="J34" s="252"/>
      <c r="K34" s="252"/>
      <c r="L34" s="252"/>
      <c r="M34" s="252"/>
      <c r="N34" s="252"/>
      <c r="O34" s="252"/>
      <c r="P34" s="252"/>
      <c r="Q34" s="252"/>
      <c r="R34" s="252"/>
      <c r="S34" s="252"/>
      <c r="T34" s="252"/>
      <c r="U34" s="252"/>
      <c r="V34" s="252"/>
    </row>
    <row r="35" spans="1:22">
      <c r="A35" s="252"/>
      <c r="B35" s="252"/>
      <c r="C35" s="252"/>
      <c r="D35" s="252"/>
      <c r="E35" s="252"/>
      <c r="F35" s="252"/>
      <c r="G35" s="252"/>
      <c r="H35" s="252"/>
      <c r="I35" s="252"/>
      <c r="J35" s="252"/>
      <c r="K35" s="252"/>
      <c r="L35" s="252"/>
      <c r="M35" s="252"/>
      <c r="N35" s="252"/>
      <c r="O35" s="252"/>
      <c r="P35" s="252"/>
      <c r="Q35" s="252"/>
      <c r="R35" s="252"/>
      <c r="S35" s="252"/>
      <c r="T35" s="252"/>
      <c r="U35" s="252"/>
      <c r="V35" s="252"/>
    </row>
    <row r="36" spans="1:22">
      <c r="A36" s="252"/>
      <c r="B36" s="252"/>
      <c r="C36" s="252"/>
      <c r="D36" s="252"/>
      <c r="E36" s="252"/>
      <c r="F36" s="252"/>
      <c r="G36" s="252"/>
      <c r="H36" s="252"/>
      <c r="I36" s="252"/>
      <c r="J36" s="252"/>
      <c r="K36" s="252"/>
      <c r="L36" s="252"/>
      <c r="M36" s="252"/>
      <c r="N36" s="252"/>
      <c r="O36" s="252"/>
      <c r="P36" s="252"/>
      <c r="Q36" s="252"/>
      <c r="R36" s="252"/>
      <c r="S36" s="252"/>
      <c r="T36" s="252"/>
      <c r="U36" s="252"/>
      <c r="V36" s="252"/>
    </row>
    <row r="37" spans="1:22">
      <c r="D37" s="254"/>
      <c r="E37" s="254"/>
      <c r="F37" s="254"/>
      <c r="G37" s="254"/>
      <c r="H37" s="254">
        <v>0</v>
      </c>
      <c r="I37" s="254">
        <v>0</v>
      </c>
      <c r="J37" s="254">
        <v>0</v>
      </c>
      <c r="K37" s="254"/>
      <c r="L37" s="254">
        <v>0</v>
      </c>
      <c r="M37" s="254">
        <v>0</v>
      </c>
      <c r="N37" s="254">
        <v>0</v>
      </c>
      <c r="O37" s="254"/>
      <c r="P37" s="254">
        <v>0</v>
      </c>
      <c r="Q37" s="254">
        <v>0</v>
      </c>
      <c r="R37" s="254">
        <v>0</v>
      </c>
      <c r="S37" s="254"/>
      <c r="T37" s="254">
        <v>0</v>
      </c>
      <c r="U37" s="254">
        <v>0</v>
      </c>
      <c r="V37" s="254">
        <v>0</v>
      </c>
    </row>
  </sheetData>
  <mergeCells count="24">
    <mergeCell ref="A1:B1"/>
    <mergeCell ref="A5:A9"/>
    <mergeCell ref="B5:B9"/>
    <mergeCell ref="N8:N9"/>
    <mergeCell ref="T8:T9"/>
    <mergeCell ref="A2:V2"/>
    <mergeCell ref="F8:F9"/>
    <mergeCell ref="H8:H9"/>
    <mergeCell ref="I8:I9"/>
    <mergeCell ref="J8:J9"/>
    <mergeCell ref="L8:L9"/>
    <mergeCell ref="M8:M9"/>
    <mergeCell ref="D8:D9"/>
    <mergeCell ref="P5:R7"/>
    <mergeCell ref="P8:P9"/>
    <mergeCell ref="Q8:Q9"/>
    <mergeCell ref="E8:E9"/>
    <mergeCell ref="D5:F7"/>
    <mergeCell ref="H5:J7"/>
    <mergeCell ref="L5:N7"/>
    <mergeCell ref="T5:V7"/>
    <mergeCell ref="U8:U9"/>
    <mergeCell ref="V8:V9"/>
    <mergeCell ref="R8:R9"/>
  </mergeCells>
  <pageMargins left="0.7" right="0.7" top="0.75" bottom="0.75" header="0.3" footer="0.3"/>
  <pageSetup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AN53"/>
  <sheetViews>
    <sheetView showGridLines="0" zoomScaleNormal="100" workbookViewId="0"/>
  </sheetViews>
  <sheetFormatPr baseColWidth="10" defaultRowHeight="12.75"/>
  <cols>
    <col min="1" max="1" width="26.85546875" style="256" customWidth="1"/>
    <col min="2" max="16" width="13.7109375" style="256" customWidth="1"/>
    <col min="17" max="19" width="13.140625" bestFit="1" customWidth="1"/>
    <col min="34" max="34" width="15" bestFit="1" customWidth="1"/>
    <col min="40" max="16384" width="11.42578125" style="256"/>
  </cols>
  <sheetData>
    <row r="1" spans="1:39" ht="15">
      <c r="A1" s="131"/>
      <c r="B1" s="255"/>
      <c r="C1" s="255"/>
      <c r="D1" s="255"/>
      <c r="E1" s="255"/>
      <c r="F1" s="255"/>
      <c r="G1" s="255"/>
      <c r="H1" s="255"/>
      <c r="I1" s="255"/>
      <c r="J1" s="255"/>
      <c r="K1" s="255"/>
      <c r="L1" s="255"/>
      <c r="M1" s="255"/>
      <c r="N1" s="255"/>
      <c r="O1" s="255"/>
      <c r="P1" s="255"/>
    </row>
    <row r="2" spans="1:39" s="462" customFormat="1" ht="14.25" customHeight="1">
      <c r="A2" s="552" t="s">
        <v>422</v>
      </c>
      <c r="B2" s="552"/>
      <c r="C2" s="552"/>
      <c r="D2" s="552"/>
      <c r="E2" s="552"/>
      <c r="F2" s="552"/>
      <c r="G2" s="552"/>
      <c r="H2" s="552"/>
      <c r="I2" s="552"/>
      <c r="J2" s="552"/>
      <c r="K2" s="552"/>
      <c r="L2" s="552"/>
      <c r="M2" s="552"/>
      <c r="N2" s="552"/>
      <c r="O2" s="552"/>
      <c r="P2" s="552"/>
      <c r="Q2" s="349"/>
      <c r="R2" s="349"/>
      <c r="S2" s="349"/>
      <c r="T2" s="349"/>
      <c r="U2" s="349"/>
      <c r="V2" s="349"/>
      <c r="W2" s="349"/>
      <c r="X2" s="349"/>
      <c r="Y2" s="349"/>
      <c r="Z2" s="349"/>
      <c r="AA2" s="349"/>
      <c r="AB2" s="349"/>
      <c r="AC2" s="349"/>
      <c r="AD2" s="349"/>
      <c r="AE2" s="349"/>
      <c r="AF2" s="349"/>
      <c r="AG2" s="349"/>
      <c r="AH2" s="349"/>
      <c r="AI2" s="349"/>
      <c r="AJ2" s="349"/>
      <c r="AK2" s="349"/>
      <c r="AL2" s="349"/>
      <c r="AM2" s="349"/>
    </row>
    <row r="3" spans="1:39" s="459" customFormat="1" ht="25.5" customHeight="1">
      <c r="A3" s="598" t="s">
        <v>638</v>
      </c>
      <c r="B3" s="598"/>
      <c r="C3" s="598"/>
      <c r="D3" s="598"/>
      <c r="E3" s="598"/>
      <c r="F3" s="598"/>
      <c r="G3" s="598"/>
      <c r="H3" s="598"/>
      <c r="I3" s="598"/>
      <c r="J3" s="598"/>
      <c r="K3" s="598"/>
      <c r="L3" s="598"/>
      <c r="M3" s="598"/>
      <c r="N3" s="598"/>
      <c r="O3" s="598"/>
      <c r="P3" s="598"/>
      <c r="Q3" s="349"/>
      <c r="R3" s="349"/>
      <c r="S3" s="349"/>
      <c r="T3" s="349"/>
      <c r="U3" s="349"/>
      <c r="V3" s="349"/>
      <c r="W3" s="349"/>
      <c r="X3" s="349"/>
      <c r="Y3" s="349"/>
      <c r="Z3" s="349"/>
      <c r="AA3" s="349"/>
      <c r="AB3" s="349"/>
      <c r="AC3" s="349"/>
      <c r="AD3" s="349"/>
      <c r="AE3" s="349"/>
      <c r="AF3" s="349"/>
      <c r="AG3" s="349"/>
      <c r="AH3" s="349"/>
      <c r="AI3" s="349"/>
      <c r="AJ3" s="349"/>
      <c r="AK3" s="349"/>
      <c r="AL3" s="349"/>
      <c r="AM3" s="349"/>
    </row>
    <row r="4" spans="1:39" s="459" customFormat="1" ht="13.5" customHeight="1" thickBot="1">
      <c r="A4" s="440" t="s">
        <v>178</v>
      </c>
      <c r="B4" s="463"/>
      <c r="C4" s="463"/>
      <c r="D4" s="463"/>
      <c r="E4" s="463"/>
      <c r="F4" s="463"/>
      <c r="G4" s="463"/>
      <c r="H4" s="463"/>
      <c r="I4" s="463"/>
      <c r="J4" s="463"/>
      <c r="K4" s="463"/>
      <c r="L4" s="463"/>
      <c r="M4" s="463"/>
      <c r="N4" s="463"/>
      <c r="O4" s="463"/>
      <c r="P4" s="456"/>
      <c r="Q4" s="349"/>
      <c r="R4" s="349"/>
      <c r="S4" s="349"/>
      <c r="T4" s="349"/>
      <c r="U4" s="349"/>
      <c r="V4" s="349"/>
      <c r="W4" s="349"/>
      <c r="X4" s="349"/>
      <c r="Y4" s="349"/>
      <c r="Z4" s="349"/>
      <c r="AA4" s="349"/>
      <c r="AB4" s="349"/>
      <c r="AC4" s="349"/>
      <c r="AD4" s="349"/>
      <c r="AE4" s="349"/>
      <c r="AF4" s="349"/>
      <c r="AG4" s="349"/>
      <c r="AH4" s="349"/>
      <c r="AI4" s="349"/>
      <c r="AJ4" s="349"/>
      <c r="AK4" s="349"/>
      <c r="AL4" s="349"/>
      <c r="AM4" s="349"/>
    </row>
    <row r="5" spans="1:39" ht="16.5" customHeight="1" thickTop="1" thickBot="1">
      <c r="A5" s="568" t="s">
        <v>536</v>
      </c>
      <c r="B5" s="600" t="s">
        <v>276</v>
      </c>
      <c r="C5" s="601" t="s">
        <v>182</v>
      </c>
      <c r="D5" s="601"/>
      <c r="E5" s="601"/>
      <c r="F5" s="601"/>
      <c r="G5" s="601"/>
      <c r="H5" s="601"/>
      <c r="I5" s="601"/>
      <c r="J5" s="601"/>
      <c r="K5" s="601"/>
      <c r="L5" s="601"/>
      <c r="M5" s="601"/>
      <c r="N5" s="601"/>
      <c r="O5" s="601"/>
      <c r="P5" s="601"/>
    </row>
    <row r="6" spans="1:39" ht="12.75" customHeight="1" thickTop="1">
      <c r="A6" s="578"/>
      <c r="B6" s="595"/>
      <c r="C6" s="595" t="s">
        <v>183</v>
      </c>
      <c r="D6" s="595" t="s">
        <v>164</v>
      </c>
      <c r="E6" s="595" t="s">
        <v>165</v>
      </c>
      <c r="F6" s="595" t="s">
        <v>166</v>
      </c>
      <c r="G6" s="595" t="s">
        <v>167</v>
      </c>
      <c r="H6" s="595" t="s">
        <v>168</v>
      </c>
      <c r="I6" s="595" t="s">
        <v>169</v>
      </c>
      <c r="J6" s="595" t="s">
        <v>170</v>
      </c>
      <c r="K6" s="595" t="s">
        <v>171</v>
      </c>
      <c r="L6" s="595" t="s">
        <v>172</v>
      </c>
      <c r="M6" s="595" t="s">
        <v>173</v>
      </c>
      <c r="N6" s="595" t="s">
        <v>174</v>
      </c>
      <c r="O6" s="595" t="s">
        <v>175</v>
      </c>
      <c r="P6" s="595" t="s">
        <v>184</v>
      </c>
    </row>
    <row r="7" spans="1:39" ht="13.5" customHeight="1">
      <c r="A7" s="578"/>
      <c r="B7" s="595"/>
      <c r="C7" s="595"/>
      <c r="D7" s="595"/>
      <c r="E7" s="595"/>
      <c r="F7" s="595"/>
      <c r="G7" s="595"/>
      <c r="H7" s="595"/>
      <c r="I7" s="595"/>
      <c r="J7" s="595"/>
      <c r="K7" s="595"/>
      <c r="L7" s="595"/>
      <c r="M7" s="595"/>
      <c r="N7" s="595"/>
      <c r="O7" s="595"/>
      <c r="P7" s="595"/>
    </row>
    <row r="8" spans="1:39" ht="13.5" customHeight="1" thickBot="1">
      <c r="A8" s="599"/>
      <c r="B8" s="596"/>
      <c r="C8" s="596"/>
      <c r="D8" s="596"/>
      <c r="E8" s="596"/>
      <c r="F8" s="596"/>
      <c r="G8" s="596"/>
      <c r="H8" s="596"/>
      <c r="I8" s="596"/>
      <c r="J8" s="596"/>
      <c r="K8" s="596"/>
      <c r="L8" s="596"/>
      <c r="M8" s="596"/>
      <c r="N8" s="596"/>
      <c r="O8" s="596"/>
      <c r="P8" s="596"/>
    </row>
    <row r="9" spans="1:39" ht="15.75" customHeight="1" thickTop="1">
      <c r="A9" s="257"/>
      <c r="B9" s="258"/>
      <c r="C9" s="258"/>
      <c r="D9" s="258"/>
      <c r="E9" s="258"/>
      <c r="F9" s="258"/>
      <c r="G9" s="258"/>
      <c r="H9" s="258"/>
      <c r="I9" s="258"/>
      <c r="J9" s="258"/>
      <c r="K9" s="258"/>
      <c r="L9" s="258"/>
      <c r="M9" s="258"/>
      <c r="N9" s="258"/>
      <c r="O9" s="258"/>
      <c r="P9" s="258"/>
      <c r="S9" s="494"/>
    </row>
    <row r="10" spans="1:39" ht="15.75" customHeight="1">
      <c r="A10" s="259" t="s">
        <v>180</v>
      </c>
      <c r="B10" s="260">
        <v>13253456</v>
      </c>
      <c r="C10" s="260">
        <v>193</v>
      </c>
      <c r="D10" s="260">
        <v>308507</v>
      </c>
      <c r="E10" s="260">
        <v>1546138</v>
      </c>
      <c r="F10" s="260">
        <v>2050269</v>
      </c>
      <c r="G10" s="260">
        <v>2029215</v>
      </c>
      <c r="H10" s="260">
        <v>1744396</v>
      </c>
      <c r="I10" s="260">
        <v>1564578</v>
      </c>
      <c r="J10" s="260">
        <v>1404245</v>
      </c>
      <c r="K10" s="260">
        <v>1221174</v>
      </c>
      <c r="L10" s="260">
        <v>868874</v>
      </c>
      <c r="M10" s="260">
        <v>341175</v>
      </c>
      <c r="N10" s="260">
        <v>110948</v>
      </c>
      <c r="O10" s="260">
        <v>40867</v>
      </c>
      <c r="P10" s="260">
        <v>22877</v>
      </c>
    </row>
    <row r="11" spans="1:39" ht="15.75" customHeight="1">
      <c r="A11" s="261"/>
      <c r="B11" s="260"/>
      <c r="C11" s="260"/>
      <c r="D11" s="260"/>
      <c r="E11" s="260"/>
      <c r="F11" s="260"/>
      <c r="G11" s="260"/>
      <c r="H11" s="260"/>
      <c r="I11" s="260"/>
      <c r="J11" s="260"/>
      <c r="K11" s="260"/>
      <c r="L11" s="260"/>
      <c r="M11" s="260"/>
      <c r="N11" s="260"/>
      <c r="O11" s="260"/>
      <c r="P11" s="260"/>
    </row>
    <row r="12" spans="1:39" ht="15.75" customHeight="1">
      <c r="A12" s="304" t="s">
        <v>0</v>
      </c>
      <c r="B12" s="260">
        <v>213427</v>
      </c>
      <c r="C12" s="56">
        <v>1</v>
      </c>
      <c r="D12" s="56">
        <v>6294</v>
      </c>
      <c r="E12" s="56">
        <v>26228</v>
      </c>
      <c r="F12" s="56">
        <v>33465</v>
      </c>
      <c r="G12" s="56">
        <v>32242</v>
      </c>
      <c r="H12" s="56">
        <v>27192</v>
      </c>
      <c r="I12" s="56">
        <v>25119</v>
      </c>
      <c r="J12" s="56">
        <v>22458</v>
      </c>
      <c r="K12" s="56">
        <v>19115</v>
      </c>
      <c r="L12" s="56">
        <v>13591</v>
      </c>
      <c r="M12" s="56">
        <v>4846</v>
      </c>
      <c r="N12" s="56">
        <v>1750</v>
      </c>
      <c r="O12" s="56">
        <v>672</v>
      </c>
      <c r="P12" s="56">
        <v>454</v>
      </c>
    </row>
    <row r="13" spans="1:39" ht="15.75" customHeight="1">
      <c r="A13" s="304" t="s">
        <v>1</v>
      </c>
      <c r="B13" s="260">
        <v>617081</v>
      </c>
      <c r="C13" s="56">
        <v>2</v>
      </c>
      <c r="D13" s="56">
        <v>17871</v>
      </c>
      <c r="E13" s="56">
        <v>85024</v>
      </c>
      <c r="F13" s="56">
        <v>101198</v>
      </c>
      <c r="G13" s="56">
        <v>90923</v>
      </c>
      <c r="H13" s="56">
        <v>75415</v>
      </c>
      <c r="I13" s="56">
        <v>68323</v>
      </c>
      <c r="J13" s="56">
        <v>62967</v>
      </c>
      <c r="K13" s="56">
        <v>55427</v>
      </c>
      <c r="L13" s="56">
        <v>37625</v>
      </c>
      <c r="M13" s="56">
        <v>15386</v>
      </c>
      <c r="N13" s="56">
        <v>4683</v>
      </c>
      <c r="O13" s="56">
        <v>1497</v>
      </c>
      <c r="P13" s="56">
        <v>740</v>
      </c>
    </row>
    <row r="14" spans="1:39" ht="15.75" customHeight="1">
      <c r="A14" s="304" t="s">
        <v>2</v>
      </c>
      <c r="B14" s="260">
        <v>137065</v>
      </c>
      <c r="C14" s="56">
        <v>3</v>
      </c>
      <c r="D14" s="56">
        <v>3721</v>
      </c>
      <c r="E14" s="56">
        <v>17671</v>
      </c>
      <c r="F14" s="56">
        <v>22288</v>
      </c>
      <c r="G14" s="56">
        <v>21649</v>
      </c>
      <c r="H14" s="56">
        <v>18167</v>
      </c>
      <c r="I14" s="56">
        <v>16169</v>
      </c>
      <c r="J14" s="56">
        <v>13749</v>
      </c>
      <c r="K14" s="56">
        <v>11132</v>
      </c>
      <c r="L14" s="56">
        <v>7544</v>
      </c>
      <c r="M14" s="56">
        <v>3281</v>
      </c>
      <c r="N14" s="56">
        <v>1107</v>
      </c>
      <c r="O14" s="56">
        <v>400</v>
      </c>
      <c r="P14" s="56">
        <v>184</v>
      </c>
    </row>
    <row r="15" spans="1:39" ht="15.75" customHeight="1">
      <c r="A15" s="304" t="s">
        <v>3</v>
      </c>
      <c r="B15" s="260">
        <v>97020</v>
      </c>
      <c r="C15" s="56">
        <v>1</v>
      </c>
      <c r="D15" s="56">
        <v>1099</v>
      </c>
      <c r="E15" s="56">
        <v>7716</v>
      </c>
      <c r="F15" s="56">
        <v>13276</v>
      </c>
      <c r="G15" s="56">
        <v>15293</v>
      </c>
      <c r="H15" s="56">
        <v>15362</v>
      </c>
      <c r="I15" s="56">
        <v>13726</v>
      </c>
      <c r="J15" s="56">
        <v>11516</v>
      </c>
      <c r="K15" s="56">
        <v>9117</v>
      </c>
      <c r="L15" s="56">
        <v>6165</v>
      </c>
      <c r="M15" s="56">
        <v>2534</v>
      </c>
      <c r="N15" s="56">
        <v>785</v>
      </c>
      <c r="O15" s="56">
        <v>288</v>
      </c>
      <c r="P15" s="56">
        <v>142</v>
      </c>
    </row>
    <row r="16" spans="1:39" ht="15.75" customHeight="1">
      <c r="A16" s="304" t="s">
        <v>201</v>
      </c>
      <c r="B16" s="260">
        <v>537009</v>
      </c>
      <c r="C16" s="56">
        <v>9</v>
      </c>
      <c r="D16" s="56">
        <v>16782</v>
      </c>
      <c r="E16" s="56">
        <v>72081</v>
      </c>
      <c r="F16" s="56">
        <v>82629</v>
      </c>
      <c r="G16" s="56">
        <v>77187</v>
      </c>
      <c r="H16" s="56">
        <v>64651</v>
      </c>
      <c r="I16" s="56">
        <v>61705</v>
      </c>
      <c r="J16" s="56">
        <v>58830</v>
      </c>
      <c r="K16" s="56">
        <v>51190</v>
      </c>
      <c r="L16" s="56">
        <v>36422</v>
      </c>
      <c r="M16" s="56">
        <v>10353</v>
      </c>
      <c r="N16" s="56">
        <v>3397</v>
      </c>
      <c r="O16" s="56">
        <v>1227</v>
      </c>
      <c r="P16" s="56">
        <v>546</v>
      </c>
    </row>
    <row r="17" spans="1:16" ht="15.75" customHeight="1">
      <c r="A17" s="304" t="s">
        <v>5</v>
      </c>
      <c r="B17" s="260">
        <v>91172</v>
      </c>
      <c r="C17" s="56">
        <v>1</v>
      </c>
      <c r="D17" s="56">
        <v>2382</v>
      </c>
      <c r="E17" s="56">
        <v>9623</v>
      </c>
      <c r="F17" s="56">
        <v>12794</v>
      </c>
      <c r="G17" s="56">
        <v>13098</v>
      </c>
      <c r="H17" s="56">
        <v>11923</v>
      </c>
      <c r="I17" s="56">
        <v>10846</v>
      </c>
      <c r="J17" s="56">
        <v>10235</v>
      </c>
      <c r="K17" s="56">
        <v>9226</v>
      </c>
      <c r="L17" s="56">
        <v>6751</v>
      </c>
      <c r="M17" s="56">
        <v>2714</v>
      </c>
      <c r="N17" s="56">
        <v>946</v>
      </c>
      <c r="O17" s="56">
        <v>415</v>
      </c>
      <c r="P17" s="56">
        <v>218</v>
      </c>
    </row>
    <row r="18" spans="1:16" ht="15.75" customHeight="1">
      <c r="A18" s="304" t="s">
        <v>6</v>
      </c>
      <c r="B18" s="260">
        <v>157255</v>
      </c>
      <c r="C18" s="56">
        <v>2</v>
      </c>
      <c r="D18" s="56">
        <v>3065</v>
      </c>
      <c r="E18" s="56">
        <v>16963</v>
      </c>
      <c r="F18" s="56">
        <v>23350</v>
      </c>
      <c r="G18" s="56">
        <v>24710</v>
      </c>
      <c r="H18" s="56">
        <v>22439</v>
      </c>
      <c r="I18" s="56">
        <v>19631</v>
      </c>
      <c r="J18" s="56">
        <v>16308</v>
      </c>
      <c r="K18" s="56">
        <v>12941</v>
      </c>
      <c r="L18" s="56">
        <v>9775</v>
      </c>
      <c r="M18" s="56">
        <v>4931</v>
      </c>
      <c r="N18" s="56">
        <v>1862</v>
      </c>
      <c r="O18" s="56">
        <v>797</v>
      </c>
      <c r="P18" s="56">
        <v>481</v>
      </c>
    </row>
    <row r="19" spans="1:16" ht="15.75" customHeight="1">
      <c r="A19" s="304" t="s">
        <v>7</v>
      </c>
      <c r="B19" s="260">
        <v>555747</v>
      </c>
      <c r="C19" s="56">
        <v>3</v>
      </c>
      <c r="D19" s="56">
        <v>18392</v>
      </c>
      <c r="E19" s="56">
        <v>73907</v>
      </c>
      <c r="F19" s="56">
        <v>82251</v>
      </c>
      <c r="G19" s="56">
        <v>78249</v>
      </c>
      <c r="H19" s="56">
        <v>65359</v>
      </c>
      <c r="I19" s="56">
        <v>61926</v>
      </c>
      <c r="J19" s="56">
        <v>59332</v>
      </c>
      <c r="K19" s="56">
        <v>55528</v>
      </c>
      <c r="L19" s="56">
        <v>40599</v>
      </c>
      <c r="M19" s="56">
        <v>13870</v>
      </c>
      <c r="N19" s="56">
        <v>4248</v>
      </c>
      <c r="O19" s="56">
        <v>1420</v>
      </c>
      <c r="P19" s="56">
        <v>663</v>
      </c>
    </row>
    <row r="20" spans="1:16" ht="15.75" customHeight="1">
      <c r="A20" s="304" t="s">
        <v>391</v>
      </c>
      <c r="B20" s="260">
        <v>1005835</v>
      </c>
      <c r="C20" s="56">
        <v>2</v>
      </c>
      <c r="D20" s="56">
        <v>14554</v>
      </c>
      <c r="E20" s="56">
        <v>95272</v>
      </c>
      <c r="F20" s="56">
        <v>161660</v>
      </c>
      <c r="G20" s="56">
        <v>168785</v>
      </c>
      <c r="H20" s="56">
        <v>143832</v>
      </c>
      <c r="I20" s="56">
        <v>122159</v>
      </c>
      <c r="J20" s="56">
        <v>104463</v>
      </c>
      <c r="K20" s="56">
        <v>92790</v>
      </c>
      <c r="L20" s="56">
        <v>64827</v>
      </c>
      <c r="M20" s="56">
        <v>26597</v>
      </c>
      <c r="N20" s="56">
        <v>7411</v>
      </c>
      <c r="O20" s="56">
        <v>2322</v>
      </c>
      <c r="P20" s="56">
        <v>1161</v>
      </c>
    </row>
    <row r="21" spans="1:16" ht="15.75" customHeight="1">
      <c r="A21" s="304" t="s">
        <v>393</v>
      </c>
      <c r="B21" s="260">
        <v>976331</v>
      </c>
      <c r="C21" s="56">
        <v>5</v>
      </c>
      <c r="D21" s="56">
        <v>13913</v>
      </c>
      <c r="E21" s="56">
        <v>93848</v>
      </c>
      <c r="F21" s="56">
        <v>153599</v>
      </c>
      <c r="G21" s="56">
        <v>157814</v>
      </c>
      <c r="H21" s="56">
        <v>133704</v>
      </c>
      <c r="I21" s="56">
        <v>116233</v>
      </c>
      <c r="J21" s="56">
        <v>102797</v>
      </c>
      <c r="K21" s="56">
        <v>91899</v>
      </c>
      <c r="L21" s="56">
        <v>66980</v>
      </c>
      <c r="M21" s="56">
        <v>30771</v>
      </c>
      <c r="N21" s="56">
        <v>9755</v>
      </c>
      <c r="O21" s="56">
        <v>3340</v>
      </c>
      <c r="P21" s="56">
        <v>1673</v>
      </c>
    </row>
    <row r="22" spans="1:16" ht="15.75" customHeight="1">
      <c r="A22" s="304" t="s">
        <v>8</v>
      </c>
      <c r="B22" s="260">
        <v>158970</v>
      </c>
      <c r="C22" s="56">
        <v>2</v>
      </c>
      <c r="D22" s="56">
        <v>4336</v>
      </c>
      <c r="E22" s="56">
        <v>19153</v>
      </c>
      <c r="F22" s="56">
        <v>23498</v>
      </c>
      <c r="G22" s="56">
        <v>22761</v>
      </c>
      <c r="H22" s="56">
        <v>19629</v>
      </c>
      <c r="I22" s="56">
        <v>17992</v>
      </c>
      <c r="J22" s="56">
        <v>17777</v>
      </c>
      <c r="K22" s="56">
        <v>16033</v>
      </c>
      <c r="L22" s="56">
        <v>12104</v>
      </c>
      <c r="M22" s="56">
        <v>3874</v>
      </c>
      <c r="N22" s="56">
        <v>1177</v>
      </c>
      <c r="O22" s="56">
        <v>425</v>
      </c>
      <c r="P22" s="56">
        <v>209</v>
      </c>
    </row>
    <row r="23" spans="1:16" ht="15.75" customHeight="1">
      <c r="A23" s="304" t="s">
        <v>9</v>
      </c>
      <c r="B23" s="260">
        <v>655157</v>
      </c>
      <c r="C23" s="56">
        <v>9</v>
      </c>
      <c r="D23" s="56">
        <v>19870</v>
      </c>
      <c r="E23" s="56">
        <v>85054</v>
      </c>
      <c r="F23" s="56">
        <v>104746</v>
      </c>
      <c r="G23" s="56">
        <v>99866</v>
      </c>
      <c r="H23" s="56">
        <v>84128</v>
      </c>
      <c r="I23" s="56">
        <v>75006</v>
      </c>
      <c r="J23" s="56">
        <v>67815</v>
      </c>
      <c r="K23" s="56">
        <v>57407</v>
      </c>
      <c r="L23" s="56">
        <v>40470</v>
      </c>
      <c r="M23" s="56">
        <v>14097</v>
      </c>
      <c r="N23" s="56">
        <v>4271</v>
      </c>
      <c r="O23" s="56">
        <v>1595</v>
      </c>
      <c r="P23" s="56">
        <v>823</v>
      </c>
    </row>
    <row r="24" spans="1:16" ht="15.75" customHeight="1">
      <c r="A24" s="304" t="s">
        <v>10</v>
      </c>
      <c r="B24" s="260">
        <v>94803</v>
      </c>
      <c r="C24" s="56">
        <v>1</v>
      </c>
      <c r="D24" s="56">
        <v>1671</v>
      </c>
      <c r="E24" s="56">
        <v>8847</v>
      </c>
      <c r="F24" s="56">
        <v>13052</v>
      </c>
      <c r="G24" s="56">
        <v>14675</v>
      </c>
      <c r="H24" s="56">
        <v>13779</v>
      </c>
      <c r="I24" s="56">
        <v>11755</v>
      </c>
      <c r="J24" s="56">
        <v>10351</v>
      </c>
      <c r="K24" s="56">
        <v>8397</v>
      </c>
      <c r="L24" s="56">
        <v>6926</v>
      </c>
      <c r="M24" s="56">
        <v>3443</v>
      </c>
      <c r="N24" s="56">
        <v>1220</v>
      </c>
      <c r="O24" s="56">
        <v>456</v>
      </c>
      <c r="P24" s="56">
        <v>230</v>
      </c>
    </row>
    <row r="25" spans="1:16" ht="15.75" customHeight="1">
      <c r="A25" s="304" t="s">
        <v>11</v>
      </c>
      <c r="B25" s="260">
        <v>168396</v>
      </c>
      <c r="C25" s="56"/>
      <c r="D25" s="56">
        <v>3291</v>
      </c>
      <c r="E25" s="56">
        <v>18733</v>
      </c>
      <c r="F25" s="56">
        <v>25162</v>
      </c>
      <c r="G25" s="56">
        <v>25658</v>
      </c>
      <c r="H25" s="56">
        <v>22898</v>
      </c>
      <c r="I25" s="56">
        <v>20910</v>
      </c>
      <c r="J25" s="56">
        <v>18610</v>
      </c>
      <c r="K25" s="56">
        <v>15063</v>
      </c>
      <c r="L25" s="56">
        <v>11077</v>
      </c>
      <c r="M25" s="56">
        <v>4767</v>
      </c>
      <c r="N25" s="56">
        <v>1548</v>
      </c>
      <c r="O25" s="56">
        <v>466</v>
      </c>
      <c r="P25" s="56">
        <v>213</v>
      </c>
    </row>
    <row r="26" spans="1:16" ht="15.75" customHeight="1">
      <c r="A26" s="304" t="s">
        <v>12</v>
      </c>
      <c r="B26" s="260">
        <v>1174153</v>
      </c>
      <c r="C26" s="56">
        <v>26</v>
      </c>
      <c r="D26" s="56">
        <v>29802</v>
      </c>
      <c r="E26" s="56">
        <v>139166</v>
      </c>
      <c r="F26" s="56">
        <v>179608</v>
      </c>
      <c r="G26" s="56">
        <v>175602</v>
      </c>
      <c r="H26" s="56">
        <v>155781</v>
      </c>
      <c r="I26" s="56">
        <v>139847</v>
      </c>
      <c r="J26" s="56">
        <v>122654</v>
      </c>
      <c r="K26" s="56">
        <v>107565</v>
      </c>
      <c r="L26" s="56">
        <v>73909</v>
      </c>
      <c r="M26" s="56">
        <v>31429</v>
      </c>
      <c r="N26" s="56">
        <v>11260</v>
      </c>
      <c r="O26" s="56">
        <v>4514</v>
      </c>
      <c r="P26" s="56">
        <v>2990</v>
      </c>
    </row>
    <row r="27" spans="1:16" ht="15.75" customHeight="1">
      <c r="A27" s="304" t="s">
        <v>202</v>
      </c>
      <c r="B27" s="260">
        <v>664453</v>
      </c>
      <c r="C27" s="56">
        <v>3</v>
      </c>
      <c r="D27" s="56">
        <v>14196</v>
      </c>
      <c r="E27" s="56">
        <v>80344</v>
      </c>
      <c r="F27" s="56">
        <v>99561</v>
      </c>
      <c r="G27" s="56">
        <v>98910</v>
      </c>
      <c r="H27" s="56">
        <v>84198</v>
      </c>
      <c r="I27" s="56">
        <v>77723</v>
      </c>
      <c r="J27" s="56">
        <v>72343</v>
      </c>
      <c r="K27" s="56">
        <v>63965</v>
      </c>
      <c r="L27" s="56">
        <v>46977</v>
      </c>
      <c r="M27" s="56">
        <v>18630</v>
      </c>
      <c r="N27" s="56">
        <v>5099</v>
      </c>
      <c r="O27" s="56">
        <v>1687</v>
      </c>
      <c r="P27" s="56">
        <v>817</v>
      </c>
    </row>
    <row r="28" spans="1:16" ht="15.75" customHeight="1">
      <c r="A28" s="304" t="s">
        <v>203</v>
      </c>
      <c r="B28" s="260">
        <v>430410</v>
      </c>
      <c r="C28" s="56">
        <v>20</v>
      </c>
      <c r="D28" s="56">
        <v>8738</v>
      </c>
      <c r="E28" s="56">
        <v>50239</v>
      </c>
      <c r="F28" s="56">
        <v>67080</v>
      </c>
      <c r="G28" s="56">
        <v>68139</v>
      </c>
      <c r="H28" s="56">
        <v>58219</v>
      </c>
      <c r="I28" s="56">
        <v>51977</v>
      </c>
      <c r="J28" s="56">
        <v>46049</v>
      </c>
      <c r="K28" s="56">
        <v>38489</v>
      </c>
      <c r="L28" s="56">
        <v>26785</v>
      </c>
      <c r="M28" s="56">
        <v>10363</v>
      </c>
      <c r="N28" s="56">
        <v>2838</v>
      </c>
      <c r="O28" s="56">
        <v>961</v>
      </c>
      <c r="P28" s="56">
        <v>513</v>
      </c>
    </row>
    <row r="29" spans="1:16" ht="15.75" customHeight="1">
      <c r="A29" s="304" t="s">
        <v>204</v>
      </c>
      <c r="B29" s="260">
        <v>289874</v>
      </c>
      <c r="C29" s="56">
        <v>9</v>
      </c>
      <c r="D29" s="56">
        <v>6241</v>
      </c>
      <c r="E29" s="56">
        <v>30233</v>
      </c>
      <c r="F29" s="56">
        <v>41684</v>
      </c>
      <c r="G29" s="56">
        <v>43300</v>
      </c>
      <c r="H29" s="56">
        <v>39292</v>
      </c>
      <c r="I29" s="56">
        <v>35012</v>
      </c>
      <c r="J29" s="56">
        <v>31532</v>
      </c>
      <c r="K29" s="56">
        <v>26950</v>
      </c>
      <c r="L29" s="56">
        <v>19987</v>
      </c>
      <c r="M29" s="56">
        <v>9509</v>
      </c>
      <c r="N29" s="56">
        <v>3724</v>
      </c>
      <c r="O29" s="56">
        <v>1489</v>
      </c>
      <c r="P29" s="56">
        <v>912</v>
      </c>
    </row>
    <row r="30" spans="1:16" ht="15.75" customHeight="1">
      <c r="A30" s="304" t="s">
        <v>16</v>
      </c>
      <c r="B30" s="260">
        <v>129878</v>
      </c>
      <c r="C30" s="56"/>
      <c r="D30" s="56">
        <v>2189</v>
      </c>
      <c r="E30" s="56">
        <v>12527</v>
      </c>
      <c r="F30" s="56">
        <v>18606</v>
      </c>
      <c r="G30" s="56">
        <v>19647</v>
      </c>
      <c r="H30" s="56">
        <v>17685</v>
      </c>
      <c r="I30" s="56">
        <v>15528</v>
      </c>
      <c r="J30" s="56">
        <v>14626</v>
      </c>
      <c r="K30" s="56">
        <v>12949</v>
      </c>
      <c r="L30" s="56">
        <v>9576</v>
      </c>
      <c r="M30" s="56">
        <v>4191</v>
      </c>
      <c r="N30" s="56">
        <v>1456</v>
      </c>
      <c r="O30" s="56">
        <v>561</v>
      </c>
      <c r="P30" s="56">
        <v>337</v>
      </c>
    </row>
    <row r="31" spans="1:16" ht="15.75" customHeight="1">
      <c r="A31" s="304" t="s">
        <v>17</v>
      </c>
      <c r="B31" s="260">
        <v>107300</v>
      </c>
      <c r="C31" s="56">
        <v>1</v>
      </c>
      <c r="D31" s="56">
        <v>2780</v>
      </c>
      <c r="E31" s="56">
        <v>12061</v>
      </c>
      <c r="F31" s="56">
        <v>15457</v>
      </c>
      <c r="G31" s="56">
        <v>15801</v>
      </c>
      <c r="H31" s="56">
        <v>14190</v>
      </c>
      <c r="I31" s="56">
        <v>12432</v>
      </c>
      <c r="J31" s="56">
        <v>11394</v>
      </c>
      <c r="K31" s="56">
        <v>10171</v>
      </c>
      <c r="L31" s="56">
        <v>7392</v>
      </c>
      <c r="M31" s="56">
        <v>3516</v>
      </c>
      <c r="N31" s="56">
        <v>1248</v>
      </c>
      <c r="O31" s="56">
        <v>531</v>
      </c>
      <c r="P31" s="56">
        <v>326</v>
      </c>
    </row>
    <row r="32" spans="1:16" ht="15.75" customHeight="1">
      <c r="A32" s="304" t="s">
        <v>18</v>
      </c>
      <c r="B32" s="260">
        <v>1182908</v>
      </c>
      <c r="C32" s="56">
        <v>54</v>
      </c>
      <c r="D32" s="56">
        <v>33752</v>
      </c>
      <c r="E32" s="56">
        <v>152702</v>
      </c>
      <c r="F32" s="56">
        <v>187967</v>
      </c>
      <c r="G32" s="56">
        <v>178458</v>
      </c>
      <c r="H32" s="56">
        <v>148380</v>
      </c>
      <c r="I32" s="56">
        <v>137967</v>
      </c>
      <c r="J32" s="56">
        <v>126576</v>
      </c>
      <c r="K32" s="56">
        <v>112804</v>
      </c>
      <c r="L32" s="56">
        <v>74336</v>
      </c>
      <c r="M32" s="56">
        <v>20772</v>
      </c>
      <c r="N32" s="56">
        <v>6028</v>
      </c>
      <c r="O32" s="56">
        <v>2109</v>
      </c>
      <c r="P32" s="56">
        <v>1003</v>
      </c>
    </row>
    <row r="33" spans="1:40" ht="15.75" customHeight="1">
      <c r="A33" s="304" t="s">
        <v>19</v>
      </c>
      <c r="B33" s="260">
        <v>134988</v>
      </c>
      <c r="C33" s="56"/>
      <c r="D33" s="56">
        <v>2081</v>
      </c>
      <c r="E33" s="56">
        <v>12134</v>
      </c>
      <c r="F33" s="56">
        <v>18678</v>
      </c>
      <c r="G33" s="56">
        <v>21263</v>
      </c>
      <c r="H33" s="56">
        <v>19603</v>
      </c>
      <c r="I33" s="56">
        <v>17311</v>
      </c>
      <c r="J33" s="56">
        <v>14705</v>
      </c>
      <c r="K33" s="56">
        <v>12285</v>
      </c>
      <c r="L33" s="56">
        <v>9317</v>
      </c>
      <c r="M33" s="56">
        <v>4835</v>
      </c>
      <c r="N33" s="56">
        <v>1741</v>
      </c>
      <c r="O33" s="56">
        <v>664</v>
      </c>
      <c r="P33" s="56">
        <v>371</v>
      </c>
    </row>
    <row r="34" spans="1:40" ht="15.75" customHeight="1">
      <c r="A34" s="304" t="s">
        <v>20</v>
      </c>
      <c r="B34" s="260">
        <v>401852</v>
      </c>
      <c r="C34" s="56">
        <v>2</v>
      </c>
      <c r="D34" s="56">
        <v>6985</v>
      </c>
      <c r="E34" s="56">
        <v>44410</v>
      </c>
      <c r="F34" s="56">
        <v>65174</v>
      </c>
      <c r="G34" s="56">
        <v>64517</v>
      </c>
      <c r="H34" s="56">
        <v>53779</v>
      </c>
      <c r="I34" s="56">
        <v>48493</v>
      </c>
      <c r="J34" s="56">
        <v>43044</v>
      </c>
      <c r="K34" s="56">
        <v>36001</v>
      </c>
      <c r="L34" s="56">
        <v>25257</v>
      </c>
      <c r="M34" s="56">
        <v>9824</v>
      </c>
      <c r="N34" s="56">
        <v>2886</v>
      </c>
      <c r="O34" s="56">
        <v>968</v>
      </c>
      <c r="P34" s="56">
        <v>512</v>
      </c>
    </row>
    <row r="35" spans="1:40" ht="15.75" customHeight="1">
      <c r="A35" s="304" t="s">
        <v>21</v>
      </c>
      <c r="B35" s="260">
        <v>416242</v>
      </c>
      <c r="C35" s="56">
        <v>6</v>
      </c>
      <c r="D35" s="56">
        <v>10324</v>
      </c>
      <c r="E35" s="56">
        <v>50245</v>
      </c>
      <c r="F35" s="56">
        <v>72108</v>
      </c>
      <c r="G35" s="56">
        <v>69734</v>
      </c>
      <c r="H35" s="56">
        <v>56175</v>
      </c>
      <c r="I35" s="56">
        <v>48550</v>
      </c>
      <c r="J35" s="56">
        <v>41125</v>
      </c>
      <c r="K35" s="56">
        <v>33771</v>
      </c>
      <c r="L35" s="56">
        <v>22679</v>
      </c>
      <c r="M35" s="56">
        <v>7975</v>
      </c>
      <c r="N35" s="56">
        <v>2368</v>
      </c>
      <c r="O35" s="56">
        <v>812</v>
      </c>
      <c r="P35" s="56">
        <v>370</v>
      </c>
    </row>
    <row r="36" spans="1:40" ht="15.75" customHeight="1">
      <c r="A36" s="304" t="s">
        <v>22</v>
      </c>
      <c r="B36" s="260">
        <v>313869</v>
      </c>
      <c r="C36" s="56">
        <v>4</v>
      </c>
      <c r="D36" s="56">
        <v>8123</v>
      </c>
      <c r="E36" s="56">
        <v>43112</v>
      </c>
      <c r="F36" s="56">
        <v>56006</v>
      </c>
      <c r="G36" s="56">
        <v>54496</v>
      </c>
      <c r="H36" s="56">
        <v>43653</v>
      </c>
      <c r="I36" s="56">
        <v>35225</v>
      </c>
      <c r="J36" s="56">
        <v>27783</v>
      </c>
      <c r="K36" s="56">
        <v>21566</v>
      </c>
      <c r="L36" s="56">
        <v>14834</v>
      </c>
      <c r="M36" s="56">
        <v>6471</v>
      </c>
      <c r="N36" s="56">
        <v>1779</v>
      </c>
      <c r="O36" s="56">
        <v>545</v>
      </c>
      <c r="P36" s="56">
        <v>272</v>
      </c>
    </row>
    <row r="37" spans="1:40" ht="15.75" customHeight="1">
      <c r="A37" s="304" t="s">
        <v>23</v>
      </c>
      <c r="B37" s="260">
        <v>287881</v>
      </c>
      <c r="C37" s="56">
        <v>6</v>
      </c>
      <c r="D37" s="56">
        <v>8143</v>
      </c>
      <c r="E37" s="56">
        <v>34516</v>
      </c>
      <c r="F37" s="56">
        <v>43871</v>
      </c>
      <c r="G37" s="56">
        <v>44627</v>
      </c>
      <c r="H37" s="56">
        <v>37551</v>
      </c>
      <c r="I37" s="56">
        <v>33045</v>
      </c>
      <c r="J37" s="56">
        <v>29902</v>
      </c>
      <c r="K37" s="56">
        <v>25773</v>
      </c>
      <c r="L37" s="56">
        <v>19216</v>
      </c>
      <c r="M37" s="56">
        <v>7287</v>
      </c>
      <c r="N37" s="56">
        <v>2485</v>
      </c>
      <c r="O37" s="56">
        <v>906</v>
      </c>
      <c r="P37" s="56">
        <v>553</v>
      </c>
    </row>
    <row r="38" spans="1:40" ht="15.75" customHeight="1">
      <c r="A38" s="304" t="s">
        <v>24</v>
      </c>
      <c r="B38" s="260">
        <v>356483</v>
      </c>
      <c r="C38" s="56">
        <v>3</v>
      </c>
      <c r="D38" s="56">
        <v>8481</v>
      </c>
      <c r="E38" s="56">
        <v>39329</v>
      </c>
      <c r="F38" s="56">
        <v>52261</v>
      </c>
      <c r="G38" s="56">
        <v>51218</v>
      </c>
      <c r="H38" s="56">
        <v>45443</v>
      </c>
      <c r="I38" s="56">
        <v>41207</v>
      </c>
      <c r="J38" s="56">
        <v>39528</v>
      </c>
      <c r="K38" s="56">
        <v>36688</v>
      </c>
      <c r="L38" s="56">
        <v>26004</v>
      </c>
      <c r="M38" s="56">
        <v>9907</v>
      </c>
      <c r="N38" s="56">
        <v>3883</v>
      </c>
      <c r="O38" s="56">
        <v>1670</v>
      </c>
      <c r="P38" s="56">
        <v>861</v>
      </c>
    </row>
    <row r="39" spans="1:40" ht="15.75" customHeight="1">
      <c r="A39" s="304" t="s">
        <v>25</v>
      </c>
      <c r="B39" s="260">
        <v>366414</v>
      </c>
      <c r="C39" s="56">
        <v>2</v>
      </c>
      <c r="D39" s="56">
        <v>9220</v>
      </c>
      <c r="E39" s="56">
        <v>44888</v>
      </c>
      <c r="F39" s="56">
        <v>54979</v>
      </c>
      <c r="G39" s="56">
        <v>52349</v>
      </c>
      <c r="H39" s="56">
        <v>45593</v>
      </c>
      <c r="I39" s="56">
        <v>41941</v>
      </c>
      <c r="J39" s="56">
        <v>39274</v>
      </c>
      <c r="K39" s="56">
        <v>35209</v>
      </c>
      <c r="L39" s="56">
        <v>26099</v>
      </c>
      <c r="M39" s="56">
        <v>10469</v>
      </c>
      <c r="N39" s="56">
        <v>4034</v>
      </c>
      <c r="O39" s="56">
        <v>1586</v>
      </c>
      <c r="P39" s="56">
        <v>771</v>
      </c>
    </row>
    <row r="40" spans="1:40" ht="15.75" customHeight="1">
      <c r="A40" s="304" t="s">
        <v>26</v>
      </c>
      <c r="B40" s="260">
        <v>165150</v>
      </c>
      <c r="C40" s="56"/>
      <c r="D40" s="56">
        <v>3017</v>
      </c>
      <c r="E40" s="56">
        <v>19338</v>
      </c>
      <c r="F40" s="56">
        <v>26981</v>
      </c>
      <c r="G40" s="56">
        <v>27492</v>
      </c>
      <c r="H40" s="56">
        <v>25364</v>
      </c>
      <c r="I40" s="56">
        <v>21346</v>
      </c>
      <c r="J40" s="56">
        <v>16310</v>
      </c>
      <c r="K40" s="56">
        <v>11970</v>
      </c>
      <c r="L40" s="56">
        <v>8072</v>
      </c>
      <c r="M40" s="56">
        <v>3648</v>
      </c>
      <c r="N40" s="56">
        <v>1089</v>
      </c>
      <c r="O40" s="56">
        <v>371</v>
      </c>
      <c r="P40" s="56">
        <v>152</v>
      </c>
    </row>
    <row r="41" spans="1:40" ht="15.75" customHeight="1">
      <c r="A41" s="304" t="s">
        <v>27</v>
      </c>
      <c r="B41" s="260">
        <v>430768</v>
      </c>
      <c r="C41" s="56">
        <v>3</v>
      </c>
      <c r="D41" s="56">
        <v>10900</v>
      </c>
      <c r="E41" s="56">
        <v>55585</v>
      </c>
      <c r="F41" s="56">
        <v>62954</v>
      </c>
      <c r="G41" s="56">
        <v>59931</v>
      </c>
      <c r="H41" s="56">
        <v>53676</v>
      </c>
      <c r="I41" s="56">
        <v>51057</v>
      </c>
      <c r="J41" s="56">
        <v>47871</v>
      </c>
      <c r="K41" s="56">
        <v>41751</v>
      </c>
      <c r="L41" s="56">
        <v>30145</v>
      </c>
      <c r="M41" s="56">
        <v>11531</v>
      </c>
      <c r="N41" s="56">
        <v>3555</v>
      </c>
      <c r="O41" s="56">
        <v>1174</v>
      </c>
      <c r="P41" s="56">
        <v>635</v>
      </c>
    </row>
    <row r="42" spans="1:40" ht="15.75" customHeight="1">
      <c r="A42" s="304" t="s">
        <v>28</v>
      </c>
      <c r="B42" s="260">
        <v>67654</v>
      </c>
      <c r="C42" s="56"/>
      <c r="D42" s="56">
        <v>1318</v>
      </c>
      <c r="E42" s="56">
        <v>8199</v>
      </c>
      <c r="F42" s="56">
        <v>10928</v>
      </c>
      <c r="G42" s="56">
        <v>10605</v>
      </c>
      <c r="H42" s="56">
        <v>8873</v>
      </c>
      <c r="I42" s="56">
        <v>8102</v>
      </c>
      <c r="J42" s="56">
        <v>6944</v>
      </c>
      <c r="K42" s="56">
        <v>5687</v>
      </c>
      <c r="L42" s="56">
        <v>4199</v>
      </c>
      <c r="M42" s="56">
        <v>1902</v>
      </c>
      <c r="N42" s="56">
        <v>615</v>
      </c>
      <c r="O42" s="56">
        <v>198</v>
      </c>
      <c r="P42" s="56">
        <v>84</v>
      </c>
    </row>
    <row r="43" spans="1:40" ht="15.75" customHeight="1">
      <c r="A43" s="304" t="s">
        <v>29</v>
      </c>
      <c r="B43" s="260">
        <v>294245</v>
      </c>
      <c r="C43" s="56">
        <v>5</v>
      </c>
      <c r="D43" s="56">
        <v>4913</v>
      </c>
      <c r="E43" s="56">
        <v>27951</v>
      </c>
      <c r="F43" s="56">
        <v>39518</v>
      </c>
      <c r="G43" s="56">
        <v>43508</v>
      </c>
      <c r="H43" s="56">
        <v>40164</v>
      </c>
      <c r="I43" s="56">
        <v>37003</v>
      </c>
      <c r="J43" s="56">
        <v>32647</v>
      </c>
      <c r="K43" s="56">
        <v>28874</v>
      </c>
      <c r="L43" s="56">
        <v>22437</v>
      </c>
      <c r="M43" s="56">
        <v>10539</v>
      </c>
      <c r="N43" s="56">
        <v>4039</v>
      </c>
      <c r="O43" s="56">
        <v>1661</v>
      </c>
      <c r="P43" s="56">
        <v>986</v>
      </c>
    </row>
    <row r="44" spans="1:40" ht="15.75" customHeight="1">
      <c r="A44" s="304" t="s">
        <v>30</v>
      </c>
      <c r="B44" s="260">
        <v>178405</v>
      </c>
      <c r="C44" s="56">
        <v>4</v>
      </c>
      <c r="D44" s="56">
        <v>3116</v>
      </c>
      <c r="E44" s="56">
        <v>17614</v>
      </c>
      <c r="F44" s="56">
        <v>24030</v>
      </c>
      <c r="G44" s="56">
        <v>26025</v>
      </c>
      <c r="H44" s="56">
        <v>24088</v>
      </c>
      <c r="I44" s="56">
        <v>21630</v>
      </c>
      <c r="J44" s="56">
        <v>19417</v>
      </c>
      <c r="K44" s="56">
        <v>17834</v>
      </c>
      <c r="L44" s="56">
        <v>14969</v>
      </c>
      <c r="M44" s="56">
        <v>6084</v>
      </c>
      <c r="N44" s="56">
        <v>2171</v>
      </c>
      <c r="O44" s="56">
        <v>903</v>
      </c>
      <c r="P44" s="56">
        <v>520</v>
      </c>
    </row>
    <row r="45" spans="1:40" ht="15.75" customHeight="1">
      <c r="A45" s="304" t="s">
        <v>31</v>
      </c>
      <c r="B45" s="260">
        <v>274165</v>
      </c>
      <c r="C45" s="56">
        <v>3</v>
      </c>
      <c r="D45" s="56">
        <v>4326</v>
      </c>
      <c r="E45" s="56">
        <v>29045</v>
      </c>
      <c r="F45" s="56">
        <v>42476</v>
      </c>
      <c r="G45" s="56">
        <v>42742</v>
      </c>
      <c r="H45" s="56">
        <v>37896</v>
      </c>
      <c r="I45" s="56">
        <v>33004</v>
      </c>
      <c r="J45" s="56">
        <v>29725</v>
      </c>
      <c r="K45" s="56">
        <v>23773</v>
      </c>
      <c r="L45" s="56">
        <v>17093</v>
      </c>
      <c r="M45" s="56">
        <v>7334</v>
      </c>
      <c r="N45" s="56">
        <v>3217</v>
      </c>
      <c r="O45" s="56">
        <v>1699</v>
      </c>
      <c r="P45" s="56">
        <v>1832</v>
      </c>
    </row>
    <row r="46" spans="1:40" ht="15.75" customHeight="1" thickBot="1">
      <c r="A46" s="304" t="s">
        <v>32</v>
      </c>
      <c r="B46" s="260">
        <v>121096</v>
      </c>
      <c r="C46" s="56">
        <v>1</v>
      </c>
      <c r="D46" s="56">
        <v>2621</v>
      </c>
      <c r="E46" s="56">
        <v>12380</v>
      </c>
      <c r="F46" s="56">
        <v>17374</v>
      </c>
      <c r="G46" s="56">
        <v>17941</v>
      </c>
      <c r="H46" s="56">
        <v>16315</v>
      </c>
      <c r="I46" s="56">
        <v>14678</v>
      </c>
      <c r="J46" s="56">
        <v>13588</v>
      </c>
      <c r="K46" s="56">
        <v>11834</v>
      </c>
      <c r="L46" s="56">
        <v>8735</v>
      </c>
      <c r="M46" s="56">
        <v>3495</v>
      </c>
      <c r="N46" s="56">
        <v>1273</v>
      </c>
      <c r="O46" s="56">
        <v>538</v>
      </c>
      <c r="P46" s="56">
        <v>323</v>
      </c>
    </row>
    <row r="47" spans="1:40" ht="15.75" customHeight="1" thickTop="1">
      <c r="A47" s="458"/>
      <c r="B47" s="464"/>
      <c r="C47" s="464"/>
      <c r="D47" s="464"/>
      <c r="E47" s="464"/>
      <c r="F47" s="464"/>
      <c r="G47" s="464"/>
      <c r="H47" s="464"/>
      <c r="I47" s="464"/>
      <c r="J47" s="464"/>
      <c r="K47" s="464"/>
      <c r="L47" s="464"/>
      <c r="M47" s="464"/>
      <c r="N47" s="464"/>
      <c r="O47" s="464"/>
      <c r="P47" s="464"/>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row>
    <row r="48" spans="1:40" s="4" customFormat="1" ht="17.25" customHeight="1">
      <c r="A48" s="551" t="s">
        <v>537</v>
      </c>
      <c r="B48" s="551"/>
      <c r="C48" s="551"/>
      <c r="D48" s="551"/>
      <c r="E48" s="551"/>
      <c r="F48" s="551"/>
      <c r="G48" s="551"/>
      <c r="H48" s="551"/>
      <c r="I48" s="551"/>
      <c r="J48" s="551"/>
      <c r="K48" s="551"/>
      <c r="L48" s="325"/>
      <c r="M48" s="325"/>
      <c r="N48" s="325"/>
      <c r="O48" s="325"/>
      <c r="P48" s="325"/>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325"/>
    </row>
    <row r="49" spans="1:39" ht="15.75" customHeight="1">
      <c r="A49" s="597" t="s">
        <v>589</v>
      </c>
      <c r="B49" s="597"/>
      <c r="C49" s="597"/>
      <c r="D49" s="597"/>
      <c r="E49" s="262"/>
      <c r="F49" s="262"/>
      <c r="G49" s="262"/>
      <c r="H49" s="262"/>
      <c r="I49" s="262"/>
      <c r="J49" s="262"/>
      <c r="K49" s="262"/>
      <c r="L49" s="262"/>
      <c r="M49" s="262"/>
      <c r="N49" s="262"/>
      <c r="O49" s="262"/>
      <c r="P49" s="262"/>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row>
    <row r="50" spans="1:39" ht="15.75" customHeight="1">
      <c r="A50" s="594" t="s">
        <v>491</v>
      </c>
      <c r="B50" s="594"/>
      <c r="C50" s="594"/>
      <c r="D50" s="594"/>
      <c r="E50" s="594"/>
      <c r="F50" s="594"/>
      <c r="G50" s="594"/>
      <c r="H50" s="594"/>
      <c r="I50" s="594"/>
      <c r="J50" s="594"/>
      <c r="K50" s="594"/>
      <c r="L50" s="594"/>
      <c r="M50" s="594"/>
      <c r="N50" s="594"/>
      <c r="O50" s="594"/>
      <c r="P50" s="594"/>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row>
    <row r="51" spans="1:39" ht="15.75" customHeight="1">
      <c r="A51" s="594" t="s">
        <v>185</v>
      </c>
      <c r="B51" s="594"/>
      <c r="C51" s="594"/>
      <c r="D51" s="594"/>
      <c r="E51" s="594"/>
      <c r="F51" s="594"/>
      <c r="G51" s="594"/>
      <c r="H51" s="594"/>
      <c r="I51" s="594"/>
      <c r="J51" s="594"/>
      <c r="K51" s="594"/>
      <c r="L51" s="594"/>
      <c r="M51" s="594"/>
      <c r="N51" s="594"/>
      <c r="O51" s="594"/>
      <c r="P51" s="594"/>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row>
    <row r="52" spans="1:39" ht="15">
      <c r="A52" s="164"/>
      <c r="B52" s="164"/>
      <c r="C52" s="164"/>
      <c r="D52" s="164"/>
      <c r="E52" s="164"/>
      <c r="F52" s="164"/>
      <c r="G52" s="164"/>
      <c r="H52" s="164"/>
      <c r="I52" s="164"/>
      <c r="J52" s="164"/>
      <c r="K52" s="164"/>
      <c r="L52" s="164"/>
      <c r="M52" s="164"/>
      <c r="N52" s="164"/>
      <c r="O52" s="164"/>
      <c r="P52" s="164"/>
    </row>
    <row r="53" spans="1:39" ht="15">
      <c r="A53" s="164"/>
      <c r="B53" s="164"/>
      <c r="C53" s="164"/>
      <c r="D53" s="164"/>
      <c r="E53" s="164"/>
      <c r="F53" s="164"/>
      <c r="G53" s="164"/>
      <c r="H53" s="164"/>
      <c r="I53" s="164"/>
      <c r="J53" s="164"/>
      <c r="K53" s="164"/>
      <c r="L53" s="164"/>
      <c r="M53" s="164"/>
      <c r="N53" s="164"/>
      <c r="O53" s="164"/>
      <c r="P53" s="164"/>
    </row>
  </sheetData>
  <mergeCells count="23">
    <mergeCell ref="A2:P2"/>
    <mergeCell ref="A3:P3"/>
    <mergeCell ref="A5:A8"/>
    <mergeCell ref="B5:B8"/>
    <mergeCell ref="C5:P5"/>
    <mergeCell ref="C6:C8"/>
    <mergeCell ref="D6:D8"/>
    <mergeCell ref="E6:E8"/>
    <mergeCell ref="F6:F8"/>
    <mergeCell ref="G6:G8"/>
    <mergeCell ref="A51:P51"/>
    <mergeCell ref="N6:N8"/>
    <mergeCell ref="O6:O8"/>
    <mergeCell ref="P6:P8"/>
    <mergeCell ref="A49:D49"/>
    <mergeCell ref="A50:P50"/>
    <mergeCell ref="H6:H8"/>
    <mergeCell ref="I6:I8"/>
    <mergeCell ref="J6:J8"/>
    <mergeCell ref="K6:K8"/>
    <mergeCell ref="L6:L8"/>
    <mergeCell ref="M6:M8"/>
    <mergeCell ref="A48:K48"/>
  </mergeCells>
  <pageMargins left="0.7" right="0.7" top="0.75" bottom="0.75" header="0.3" footer="0.3"/>
  <pageSetup orientation="portrait" horizontalDpi="300" verticalDpi="300"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AN53"/>
  <sheetViews>
    <sheetView showGridLines="0" zoomScaleNormal="100" workbookViewId="0"/>
  </sheetViews>
  <sheetFormatPr baseColWidth="10" defaultRowHeight="12.75"/>
  <cols>
    <col min="1" max="1" width="27.5703125" style="2" customWidth="1"/>
    <col min="2" max="2" width="16.28515625" style="2" customWidth="1"/>
    <col min="3" max="3" width="11.42578125" style="2"/>
    <col min="4" max="4" width="13.42578125" style="2" bestFit="1" customWidth="1"/>
    <col min="5" max="5" width="14.140625" style="2" customWidth="1"/>
    <col min="6" max="6" width="16.28515625" style="2" customWidth="1"/>
    <col min="7" max="7" width="14.85546875" style="2" customWidth="1"/>
    <col min="8" max="8" width="13.85546875" style="2" bestFit="1" customWidth="1"/>
    <col min="9" max="10" width="15.5703125" style="2" customWidth="1"/>
    <col min="11" max="11" width="16.42578125" style="2" customWidth="1"/>
    <col min="12" max="12" width="16.140625" style="2" customWidth="1"/>
    <col min="13" max="13" width="12.85546875" style="2" bestFit="1" customWidth="1"/>
    <col min="14" max="14" width="12.85546875" style="2" customWidth="1"/>
    <col min="15" max="15" width="12.140625" style="2" bestFit="1" customWidth="1"/>
    <col min="16" max="16" width="12" style="2" bestFit="1" customWidth="1"/>
    <col min="17" max="17" width="15" bestFit="1" customWidth="1"/>
    <col min="18" max="18" width="14.42578125" customWidth="1"/>
    <col min="41" max="16384" width="11.42578125" style="2"/>
  </cols>
  <sheetData>
    <row r="1" spans="1:40" ht="15">
      <c r="A1" s="23"/>
      <c r="B1" s="84"/>
      <c r="C1" s="84"/>
      <c r="D1" s="84"/>
      <c r="E1" s="84"/>
      <c r="F1" s="84"/>
      <c r="G1" s="84"/>
      <c r="H1" s="84"/>
      <c r="I1" s="84"/>
      <c r="J1" s="84"/>
      <c r="K1" s="84"/>
      <c r="L1" s="84"/>
      <c r="M1" s="84"/>
      <c r="N1" s="84"/>
      <c r="O1" s="84"/>
      <c r="P1" s="84"/>
    </row>
    <row r="2" spans="1:40" s="453" customFormat="1" ht="14.25" customHeight="1">
      <c r="A2" s="603" t="s">
        <v>374</v>
      </c>
      <c r="B2" s="603"/>
      <c r="C2" s="603"/>
      <c r="D2" s="603"/>
      <c r="E2" s="603"/>
      <c r="F2" s="603"/>
      <c r="G2" s="603"/>
      <c r="H2" s="603"/>
      <c r="I2" s="603"/>
      <c r="J2" s="603"/>
      <c r="K2" s="603"/>
      <c r="L2" s="603"/>
      <c r="M2" s="603"/>
      <c r="N2" s="603"/>
      <c r="O2" s="603"/>
      <c r="P2" s="603"/>
      <c r="Q2"/>
      <c r="R2" s="349"/>
      <c r="S2" s="349"/>
      <c r="T2" s="349"/>
      <c r="U2" s="349"/>
      <c r="V2" s="349"/>
      <c r="W2" s="349"/>
      <c r="X2" s="349"/>
      <c r="Y2" s="349"/>
      <c r="Z2" s="349"/>
      <c r="AA2" s="349"/>
      <c r="AB2" s="349"/>
      <c r="AC2" s="349"/>
      <c r="AD2" s="349"/>
      <c r="AE2" s="349"/>
      <c r="AF2" s="349"/>
      <c r="AG2" s="349"/>
      <c r="AH2" s="349"/>
      <c r="AI2" s="349"/>
      <c r="AJ2" s="349"/>
      <c r="AK2" s="349"/>
      <c r="AL2" s="349"/>
      <c r="AM2" s="349"/>
      <c r="AN2" s="349"/>
    </row>
    <row r="3" spans="1:40" s="454" customFormat="1" ht="18.75">
      <c r="A3" s="604" t="s">
        <v>639</v>
      </c>
      <c r="B3" s="604"/>
      <c r="C3" s="604"/>
      <c r="D3" s="604"/>
      <c r="E3" s="604"/>
      <c r="F3" s="604"/>
      <c r="G3" s="604"/>
      <c r="H3" s="604"/>
      <c r="I3" s="604"/>
      <c r="J3" s="604"/>
      <c r="K3" s="604"/>
      <c r="L3" s="604"/>
      <c r="M3" s="604"/>
      <c r="N3" s="604"/>
      <c r="O3" s="604"/>
      <c r="P3" s="604"/>
      <c r="Q3"/>
      <c r="R3" s="349"/>
      <c r="S3" s="349"/>
      <c r="T3" s="349"/>
      <c r="U3" s="349"/>
      <c r="V3" s="349"/>
      <c r="W3" s="349"/>
      <c r="X3" s="349"/>
      <c r="Y3" s="349"/>
      <c r="Z3" s="349"/>
      <c r="AA3" s="349"/>
      <c r="AB3" s="349"/>
      <c r="AC3" s="349"/>
      <c r="AD3" s="349"/>
      <c r="AE3" s="349"/>
      <c r="AF3" s="349"/>
      <c r="AG3" s="349"/>
      <c r="AH3" s="349"/>
      <c r="AI3" s="349"/>
      <c r="AJ3" s="349"/>
      <c r="AK3" s="349"/>
      <c r="AL3" s="349"/>
      <c r="AM3" s="349"/>
      <c r="AN3" s="349"/>
    </row>
    <row r="4" spans="1:40" s="454" customFormat="1" ht="18.75" thickBot="1">
      <c r="A4" s="440" t="s">
        <v>179</v>
      </c>
      <c r="B4" s="455"/>
      <c r="C4" s="455"/>
      <c r="D4" s="455"/>
      <c r="E4" s="455"/>
      <c r="F4" s="455"/>
      <c r="G4" s="455"/>
      <c r="H4" s="455"/>
      <c r="I4" s="455"/>
      <c r="J4" s="455"/>
      <c r="K4" s="455"/>
      <c r="L4" s="455"/>
      <c r="M4" s="455"/>
      <c r="N4" s="455"/>
      <c r="O4" s="455"/>
      <c r="P4" s="456"/>
      <c r="Q4"/>
      <c r="R4" s="349"/>
      <c r="S4" s="349"/>
      <c r="T4" s="349"/>
      <c r="U4" s="349"/>
      <c r="V4" s="349"/>
      <c r="W4" s="349"/>
      <c r="X4" s="349"/>
      <c r="Y4" s="349"/>
      <c r="Z4" s="349"/>
      <c r="AA4" s="349"/>
      <c r="AB4" s="349"/>
      <c r="AC4" s="349"/>
      <c r="AD4" s="349"/>
      <c r="AE4" s="349"/>
      <c r="AF4" s="349"/>
      <c r="AG4" s="349"/>
      <c r="AH4" s="349"/>
      <c r="AI4" s="349"/>
      <c r="AJ4" s="349"/>
      <c r="AK4" s="349"/>
      <c r="AL4" s="349"/>
      <c r="AM4" s="349"/>
      <c r="AN4" s="349"/>
    </row>
    <row r="5" spans="1:40" ht="16.5" thickTop="1" thickBot="1">
      <c r="A5" s="568" t="s">
        <v>536</v>
      </c>
      <c r="B5" s="600" t="s">
        <v>277</v>
      </c>
      <c r="C5" s="601" t="s">
        <v>182</v>
      </c>
      <c r="D5" s="601"/>
      <c r="E5" s="601"/>
      <c r="F5" s="601"/>
      <c r="G5" s="601"/>
      <c r="H5" s="601"/>
      <c r="I5" s="601"/>
      <c r="J5" s="601"/>
      <c r="K5" s="601"/>
      <c r="L5" s="601"/>
      <c r="M5" s="601"/>
      <c r="N5" s="601"/>
      <c r="O5" s="601"/>
      <c r="P5" s="601"/>
    </row>
    <row r="6" spans="1:40" ht="12.75" customHeight="1" thickTop="1">
      <c r="A6" s="578"/>
      <c r="B6" s="595"/>
      <c r="C6" s="595" t="s">
        <v>183</v>
      </c>
      <c r="D6" s="595" t="s">
        <v>164</v>
      </c>
      <c r="E6" s="595" t="s">
        <v>165</v>
      </c>
      <c r="F6" s="595" t="s">
        <v>166</v>
      </c>
      <c r="G6" s="595" t="s">
        <v>167</v>
      </c>
      <c r="H6" s="595" t="s">
        <v>168</v>
      </c>
      <c r="I6" s="595" t="s">
        <v>169</v>
      </c>
      <c r="J6" s="595" t="s">
        <v>170</v>
      </c>
      <c r="K6" s="595" t="s">
        <v>171</v>
      </c>
      <c r="L6" s="595" t="s">
        <v>172</v>
      </c>
      <c r="M6" s="595" t="s">
        <v>173</v>
      </c>
      <c r="N6" s="595" t="s">
        <v>174</v>
      </c>
      <c r="O6" s="595" t="s">
        <v>175</v>
      </c>
      <c r="P6" s="595" t="s">
        <v>184</v>
      </c>
    </row>
    <row r="7" spans="1:40" ht="12.75" customHeight="1">
      <c r="A7" s="578"/>
      <c r="B7" s="595"/>
      <c r="C7" s="595"/>
      <c r="D7" s="595"/>
      <c r="E7" s="595"/>
      <c r="F7" s="595"/>
      <c r="G7" s="595"/>
      <c r="H7" s="595"/>
      <c r="I7" s="595"/>
      <c r="J7" s="595"/>
      <c r="K7" s="595"/>
      <c r="L7" s="595"/>
      <c r="M7" s="595"/>
      <c r="N7" s="595"/>
      <c r="O7" s="595"/>
      <c r="P7" s="595"/>
    </row>
    <row r="8" spans="1:40" ht="13.5" customHeight="1" thickBot="1">
      <c r="A8" s="599"/>
      <c r="B8" s="596"/>
      <c r="C8" s="596"/>
      <c r="D8" s="596"/>
      <c r="E8" s="596"/>
      <c r="F8" s="596"/>
      <c r="G8" s="596"/>
      <c r="H8" s="596"/>
      <c r="I8" s="596"/>
      <c r="J8" s="596"/>
      <c r="K8" s="596"/>
      <c r="L8" s="596"/>
      <c r="M8" s="596"/>
      <c r="N8" s="596"/>
      <c r="O8" s="596"/>
      <c r="P8" s="596"/>
    </row>
    <row r="9" spans="1:40" ht="15" customHeight="1" thickTop="1">
      <c r="A9" s="53"/>
      <c r="B9" s="54"/>
      <c r="C9" s="54"/>
      <c r="D9" s="54"/>
      <c r="E9" s="54"/>
      <c r="F9" s="54"/>
      <c r="G9" s="54"/>
      <c r="H9" s="54"/>
      <c r="I9" s="54"/>
      <c r="J9" s="54"/>
      <c r="K9" s="54"/>
      <c r="L9" s="54"/>
      <c r="M9" s="54"/>
      <c r="N9" s="54"/>
      <c r="O9" s="54"/>
      <c r="P9" s="54"/>
    </row>
    <row r="10" spans="1:40" ht="15" customHeight="1">
      <c r="A10" s="55" t="s">
        <v>180</v>
      </c>
      <c r="B10" s="56">
        <v>8770930</v>
      </c>
      <c r="C10" s="56">
        <v>34</v>
      </c>
      <c r="D10" s="56">
        <v>174658</v>
      </c>
      <c r="E10" s="56">
        <v>1007713</v>
      </c>
      <c r="F10" s="56">
        <v>1419029</v>
      </c>
      <c r="G10" s="56">
        <v>1371621</v>
      </c>
      <c r="H10" s="56">
        <v>1216067</v>
      </c>
      <c r="I10" s="56">
        <v>1086539</v>
      </c>
      <c r="J10" s="56">
        <v>946879</v>
      </c>
      <c r="K10" s="56">
        <v>773093</v>
      </c>
      <c r="L10" s="56">
        <v>507923</v>
      </c>
      <c r="M10" s="56">
        <v>190216</v>
      </c>
      <c r="N10" s="56">
        <v>51013</v>
      </c>
      <c r="O10" s="56">
        <v>16088</v>
      </c>
      <c r="P10" s="56">
        <v>10057</v>
      </c>
      <c r="R10" s="494"/>
    </row>
    <row r="11" spans="1:40" ht="15" customHeight="1">
      <c r="A11" s="57"/>
      <c r="B11" s="56"/>
      <c r="C11" s="56"/>
      <c r="D11" s="56"/>
      <c r="E11" s="56"/>
      <c r="F11" s="56"/>
      <c r="G11" s="56"/>
      <c r="H11" s="56"/>
      <c r="I11" s="56"/>
      <c r="J11" s="56"/>
      <c r="K11" s="56"/>
      <c r="L11" s="56"/>
      <c r="M11" s="56"/>
      <c r="N11" s="56"/>
      <c r="O11" s="56"/>
      <c r="P11" s="56"/>
    </row>
    <row r="12" spans="1:40" ht="15" customHeight="1">
      <c r="A12" s="304" t="s">
        <v>0</v>
      </c>
      <c r="B12" s="56">
        <v>142613</v>
      </c>
      <c r="C12" s="56"/>
      <c r="D12" s="56">
        <v>3646</v>
      </c>
      <c r="E12" s="56">
        <v>18934</v>
      </c>
      <c r="F12" s="56">
        <v>24182</v>
      </c>
      <c r="G12" s="56">
        <v>22165</v>
      </c>
      <c r="H12" s="56">
        <v>18758</v>
      </c>
      <c r="I12" s="56">
        <v>16916</v>
      </c>
      <c r="J12" s="56">
        <v>14550</v>
      </c>
      <c r="K12" s="56">
        <v>11721</v>
      </c>
      <c r="L12" s="56">
        <v>7903</v>
      </c>
      <c r="M12" s="56">
        <v>2651</v>
      </c>
      <c r="N12" s="56">
        <v>771</v>
      </c>
      <c r="O12" s="56">
        <v>251</v>
      </c>
      <c r="P12" s="56">
        <v>165</v>
      </c>
    </row>
    <row r="13" spans="1:40" ht="15" customHeight="1">
      <c r="A13" s="304" t="s">
        <v>1</v>
      </c>
      <c r="B13" s="56">
        <v>441494</v>
      </c>
      <c r="C13" s="56"/>
      <c r="D13" s="56">
        <v>11608</v>
      </c>
      <c r="E13" s="56">
        <v>61097</v>
      </c>
      <c r="F13" s="56">
        <v>73334</v>
      </c>
      <c r="G13" s="56">
        <v>65152</v>
      </c>
      <c r="H13" s="56">
        <v>57044</v>
      </c>
      <c r="I13" s="56">
        <v>51979</v>
      </c>
      <c r="J13" s="56">
        <v>46848</v>
      </c>
      <c r="K13" s="56">
        <v>37798</v>
      </c>
      <c r="L13" s="56">
        <v>25019</v>
      </c>
      <c r="M13" s="56">
        <v>8664</v>
      </c>
      <c r="N13" s="56">
        <v>2101</v>
      </c>
      <c r="O13" s="56">
        <v>583</v>
      </c>
      <c r="P13" s="56">
        <v>267</v>
      </c>
    </row>
    <row r="14" spans="1:40" ht="15" customHeight="1">
      <c r="A14" s="304" t="s">
        <v>2</v>
      </c>
      <c r="B14" s="56">
        <v>82906</v>
      </c>
      <c r="C14" s="56">
        <v>1</v>
      </c>
      <c r="D14" s="56">
        <v>2013</v>
      </c>
      <c r="E14" s="56">
        <v>10319</v>
      </c>
      <c r="F14" s="56">
        <v>14507</v>
      </c>
      <c r="G14" s="56">
        <v>13885</v>
      </c>
      <c r="H14" s="56">
        <v>11850</v>
      </c>
      <c r="I14" s="56">
        <v>10149</v>
      </c>
      <c r="J14" s="56">
        <v>8440</v>
      </c>
      <c r="K14" s="56">
        <v>6061</v>
      </c>
      <c r="L14" s="56">
        <v>3719</v>
      </c>
      <c r="M14" s="56">
        <v>1441</v>
      </c>
      <c r="N14" s="56">
        <v>363</v>
      </c>
      <c r="O14" s="56">
        <v>108</v>
      </c>
      <c r="P14" s="56">
        <v>50</v>
      </c>
    </row>
    <row r="15" spans="1:40" ht="15" customHeight="1">
      <c r="A15" s="304" t="s">
        <v>3</v>
      </c>
      <c r="B15" s="56">
        <v>44557</v>
      </c>
      <c r="C15" s="56">
        <v>1</v>
      </c>
      <c r="D15" s="56">
        <v>480</v>
      </c>
      <c r="E15" s="56">
        <v>3549</v>
      </c>
      <c r="F15" s="56">
        <v>6828</v>
      </c>
      <c r="G15" s="56">
        <v>7549</v>
      </c>
      <c r="H15" s="56">
        <v>7345</v>
      </c>
      <c r="I15" s="56">
        <v>6280</v>
      </c>
      <c r="J15" s="56">
        <v>5045</v>
      </c>
      <c r="K15" s="56">
        <v>3802</v>
      </c>
      <c r="L15" s="56">
        <v>2360</v>
      </c>
      <c r="M15" s="56">
        <v>943</v>
      </c>
      <c r="N15" s="56">
        <v>251</v>
      </c>
      <c r="O15" s="56">
        <v>89</v>
      </c>
      <c r="P15" s="56">
        <v>35</v>
      </c>
    </row>
    <row r="16" spans="1:40" ht="15" customHeight="1">
      <c r="A16" s="304" t="s">
        <v>201</v>
      </c>
      <c r="B16" s="56">
        <v>319766</v>
      </c>
      <c r="C16" s="56">
        <v>3</v>
      </c>
      <c r="D16" s="56">
        <v>9535</v>
      </c>
      <c r="E16" s="56">
        <v>44423</v>
      </c>
      <c r="F16" s="56">
        <v>51287</v>
      </c>
      <c r="G16" s="56">
        <v>46091</v>
      </c>
      <c r="H16" s="56">
        <v>40540</v>
      </c>
      <c r="I16" s="56">
        <v>38587</v>
      </c>
      <c r="J16" s="56">
        <v>35900</v>
      </c>
      <c r="K16" s="56">
        <v>28400</v>
      </c>
      <c r="L16" s="56">
        <v>17942</v>
      </c>
      <c r="M16" s="56">
        <v>5257</v>
      </c>
      <c r="N16" s="56">
        <v>1279</v>
      </c>
      <c r="O16" s="56">
        <v>359</v>
      </c>
      <c r="P16" s="56">
        <v>163</v>
      </c>
    </row>
    <row r="17" spans="1:16" ht="15" customHeight="1">
      <c r="A17" s="304" t="s">
        <v>5</v>
      </c>
      <c r="B17" s="56">
        <v>60094</v>
      </c>
      <c r="C17" s="56"/>
      <c r="D17" s="56">
        <v>1080</v>
      </c>
      <c r="E17" s="56">
        <v>6250</v>
      </c>
      <c r="F17" s="56">
        <v>9340</v>
      </c>
      <c r="G17" s="56">
        <v>9367</v>
      </c>
      <c r="H17" s="56">
        <v>8868</v>
      </c>
      <c r="I17" s="56">
        <v>7902</v>
      </c>
      <c r="J17" s="56">
        <v>6648</v>
      </c>
      <c r="K17" s="56">
        <v>5369</v>
      </c>
      <c r="L17" s="56">
        <v>3514</v>
      </c>
      <c r="M17" s="56">
        <v>1203</v>
      </c>
      <c r="N17" s="56">
        <v>348</v>
      </c>
      <c r="O17" s="56">
        <v>120</v>
      </c>
      <c r="P17" s="56">
        <v>85</v>
      </c>
    </row>
    <row r="18" spans="1:16" ht="15" customHeight="1">
      <c r="A18" s="304" t="s">
        <v>6</v>
      </c>
      <c r="B18" s="56">
        <v>95720</v>
      </c>
      <c r="C18" s="56"/>
      <c r="D18" s="56">
        <v>1425</v>
      </c>
      <c r="E18" s="56">
        <v>9610</v>
      </c>
      <c r="F18" s="56">
        <v>14617</v>
      </c>
      <c r="G18" s="56">
        <v>15844</v>
      </c>
      <c r="H18" s="56">
        <v>15213</v>
      </c>
      <c r="I18" s="56">
        <v>12883</v>
      </c>
      <c r="J18" s="56">
        <v>10325</v>
      </c>
      <c r="K18" s="56">
        <v>7783</v>
      </c>
      <c r="L18" s="56">
        <v>4833</v>
      </c>
      <c r="M18" s="56">
        <v>1985</v>
      </c>
      <c r="N18" s="56">
        <v>743</v>
      </c>
      <c r="O18" s="56">
        <v>281</v>
      </c>
      <c r="P18" s="56">
        <v>178</v>
      </c>
    </row>
    <row r="19" spans="1:16" ht="15" customHeight="1">
      <c r="A19" s="304" t="s">
        <v>7</v>
      </c>
      <c r="B19" s="56">
        <v>412131</v>
      </c>
      <c r="C19" s="56">
        <v>1</v>
      </c>
      <c r="D19" s="56">
        <v>12863</v>
      </c>
      <c r="E19" s="56">
        <v>54910</v>
      </c>
      <c r="F19" s="56">
        <v>62729</v>
      </c>
      <c r="G19" s="56">
        <v>59232</v>
      </c>
      <c r="H19" s="56">
        <v>51386</v>
      </c>
      <c r="I19" s="56">
        <v>48912</v>
      </c>
      <c r="J19" s="56">
        <v>45547</v>
      </c>
      <c r="K19" s="56">
        <v>39221</v>
      </c>
      <c r="L19" s="56">
        <v>26916</v>
      </c>
      <c r="M19" s="56">
        <v>8061</v>
      </c>
      <c r="N19" s="56">
        <v>1753</v>
      </c>
      <c r="O19" s="56">
        <v>440</v>
      </c>
      <c r="P19" s="56">
        <v>160</v>
      </c>
    </row>
    <row r="20" spans="1:16" ht="15" customHeight="1">
      <c r="A20" s="304" t="s">
        <v>391</v>
      </c>
      <c r="B20" s="56">
        <v>732089</v>
      </c>
      <c r="C20" s="56">
        <v>1</v>
      </c>
      <c r="D20" s="56">
        <v>7680</v>
      </c>
      <c r="E20" s="56">
        <v>65143</v>
      </c>
      <c r="F20" s="56">
        <v>121605</v>
      </c>
      <c r="G20" s="56">
        <v>125493</v>
      </c>
      <c r="H20" s="56">
        <v>108423</v>
      </c>
      <c r="I20" s="56">
        <v>91670</v>
      </c>
      <c r="J20" s="56">
        <v>78092</v>
      </c>
      <c r="K20" s="56">
        <v>66184</v>
      </c>
      <c r="L20" s="56">
        <v>44473</v>
      </c>
      <c r="M20" s="56">
        <v>17224</v>
      </c>
      <c r="N20" s="56">
        <v>4308</v>
      </c>
      <c r="O20" s="56">
        <v>1136</v>
      </c>
      <c r="P20" s="56">
        <v>657</v>
      </c>
    </row>
    <row r="21" spans="1:16" ht="15" customHeight="1">
      <c r="A21" s="304" t="s">
        <v>393</v>
      </c>
      <c r="B21" s="56">
        <v>759570</v>
      </c>
      <c r="C21" s="56">
        <v>2</v>
      </c>
      <c r="D21" s="56">
        <v>8081</v>
      </c>
      <c r="E21" s="56">
        <v>65888</v>
      </c>
      <c r="F21" s="56">
        <v>120358</v>
      </c>
      <c r="G21" s="56">
        <v>122736</v>
      </c>
      <c r="H21" s="56">
        <v>108262</v>
      </c>
      <c r="I21" s="56">
        <v>95282</v>
      </c>
      <c r="J21" s="56">
        <v>84542</v>
      </c>
      <c r="K21" s="56">
        <v>72878</v>
      </c>
      <c r="L21" s="56">
        <v>50263</v>
      </c>
      <c r="M21" s="56">
        <v>22192</v>
      </c>
      <c r="N21" s="56">
        <v>6115</v>
      </c>
      <c r="O21" s="56">
        <v>1975</v>
      </c>
      <c r="P21" s="56">
        <v>996</v>
      </c>
    </row>
    <row r="22" spans="1:16" ht="15" customHeight="1">
      <c r="A22" s="304" t="s">
        <v>8</v>
      </c>
      <c r="B22" s="56">
        <v>97578</v>
      </c>
      <c r="C22" s="56"/>
      <c r="D22" s="56">
        <v>2344</v>
      </c>
      <c r="E22" s="56">
        <v>12214</v>
      </c>
      <c r="F22" s="56">
        <v>15785</v>
      </c>
      <c r="G22" s="56">
        <v>15577</v>
      </c>
      <c r="H22" s="56">
        <v>13666</v>
      </c>
      <c r="I22" s="56">
        <v>11966</v>
      </c>
      <c r="J22" s="56">
        <v>10539</v>
      </c>
      <c r="K22" s="56">
        <v>8154</v>
      </c>
      <c r="L22" s="56">
        <v>5067</v>
      </c>
      <c r="M22" s="56">
        <v>1680</v>
      </c>
      <c r="N22" s="56">
        <v>380</v>
      </c>
      <c r="O22" s="56">
        <v>129</v>
      </c>
      <c r="P22" s="56">
        <v>77</v>
      </c>
    </row>
    <row r="23" spans="1:16" ht="15" customHeight="1">
      <c r="A23" s="304" t="s">
        <v>9</v>
      </c>
      <c r="B23" s="56">
        <v>429828</v>
      </c>
      <c r="C23" s="56">
        <v>4</v>
      </c>
      <c r="D23" s="56">
        <v>12837</v>
      </c>
      <c r="E23" s="56">
        <v>60765</v>
      </c>
      <c r="F23" s="56">
        <v>73417</v>
      </c>
      <c r="G23" s="56">
        <v>67410</v>
      </c>
      <c r="H23" s="56">
        <v>57726</v>
      </c>
      <c r="I23" s="56">
        <v>50637</v>
      </c>
      <c r="J23" s="56">
        <v>43195</v>
      </c>
      <c r="K23" s="56">
        <v>33466</v>
      </c>
      <c r="L23" s="56">
        <v>20927</v>
      </c>
      <c r="M23" s="56">
        <v>7078</v>
      </c>
      <c r="N23" s="56">
        <v>1706</v>
      </c>
      <c r="O23" s="56">
        <v>442</v>
      </c>
      <c r="P23" s="56">
        <v>218</v>
      </c>
    </row>
    <row r="24" spans="1:16" ht="15" customHeight="1">
      <c r="A24" s="304" t="s">
        <v>10</v>
      </c>
      <c r="B24" s="56">
        <v>62071</v>
      </c>
      <c r="C24" s="56"/>
      <c r="D24" s="56">
        <v>826</v>
      </c>
      <c r="E24" s="56">
        <v>5362</v>
      </c>
      <c r="F24" s="56">
        <v>9067</v>
      </c>
      <c r="G24" s="56">
        <v>9910</v>
      </c>
      <c r="H24" s="56">
        <v>9381</v>
      </c>
      <c r="I24" s="56">
        <v>8063</v>
      </c>
      <c r="J24" s="56">
        <v>7042</v>
      </c>
      <c r="K24" s="56">
        <v>5774</v>
      </c>
      <c r="L24" s="56">
        <v>4017</v>
      </c>
      <c r="M24" s="56">
        <v>1787</v>
      </c>
      <c r="N24" s="56">
        <v>523</v>
      </c>
      <c r="O24" s="56">
        <v>188</v>
      </c>
      <c r="P24" s="56">
        <v>131</v>
      </c>
    </row>
    <row r="25" spans="1:16" ht="15" customHeight="1">
      <c r="A25" s="304" t="s">
        <v>11</v>
      </c>
      <c r="B25" s="56">
        <v>101049</v>
      </c>
      <c r="C25" s="56"/>
      <c r="D25" s="56">
        <v>1447</v>
      </c>
      <c r="E25" s="56">
        <v>10605</v>
      </c>
      <c r="F25" s="56">
        <v>15905</v>
      </c>
      <c r="G25" s="56">
        <v>16254</v>
      </c>
      <c r="H25" s="56">
        <v>15533</v>
      </c>
      <c r="I25" s="56">
        <v>13637</v>
      </c>
      <c r="J25" s="56">
        <v>11176</v>
      </c>
      <c r="K25" s="56">
        <v>8327</v>
      </c>
      <c r="L25" s="56">
        <v>5348</v>
      </c>
      <c r="M25" s="56">
        <v>2077</v>
      </c>
      <c r="N25" s="56">
        <v>540</v>
      </c>
      <c r="O25" s="56">
        <v>146</v>
      </c>
      <c r="P25" s="56">
        <v>54</v>
      </c>
    </row>
    <row r="26" spans="1:16" ht="15" customHeight="1">
      <c r="A26" s="304" t="s">
        <v>12</v>
      </c>
      <c r="B26" s="56">
        <v>821204</v>
      </c>
      <c r="C26" s="56">
        <v>5</v>
      </c>
      <c r="D26" s="56">
        <v>18059</v>
      </c>
      <c r="E26" s="56">
        <v>98427</v>
      </c>
      <c r="F26" s="56">
        <v>132751</v>
      </c>
      <c r="G26" s="56">
        <v>124740</v>
      </c>
      <c r="H26" s="56">
        <v>112366</v>
      </c>
      <c r="I26" s="56">
        <v>101585</v>
      </c>
      <c r="J26" s="56">
        <v>86735</v>
      </c>
      <c r="K26" s="56">
        <v>71546</v>
      </c>
      <c r="L26" s="56">
        <v>47287</v>
      </c>
      <c r="M26" s="56">
        <v>19261</v>
      </c>
      <c r="N26" s="56">
        <v>5581</v>
      </c>
      <c r="O26" s="56">
        <v>1770</v>
      </c>
      <c r="P26" s="56">
        <v>1091</v>
      </c>
    </row>
    <row r="27" spans="1:16" ht="15" customHeight="1">
      <c r="A27" s="304" t="s">
        <v>202</v>
      </c>
      <c r="B27" s="56">
        <v>412095</v>
      </c>
      <c r="C27" s="56"/>
      <c r="D27" s="56">
        <v>6902</v>
      </c>
      <c r="E27" s="56">
        <v>45561</v>
      </c>
      <c r="F27" s="56">
        <v>62489</v>
      </c>
      <c r="G27" s="56">
        <v>62205</v>
      </c>
      <c r="H27" s="56">
        <v>57051</v>
      </c>
      <c r="I27" s="56">
        <v>53541</v>
      </c>
      <c r="J27" s="56">
        <v>47205</v>
      </c>
      <c r="K27" s="56">
        <v>38727</v>
      </c>
      <c r="L27" s="56">
        <v>25374</v>
      </c>
      <c r="M27" s="56">
        <v>9673</v>
      </c>
      <c r="N27" s="56">
        <v>2339</v>
      </c>
      <c r="O27" s="56">
        <v>692</v>
      </c>
      <c r="P27" s="56">
        <v>336</v>
      </c>
    </row>
    <row r="28" spans="1:16" ht="15" customHeight="1">
      <c r="A28" s="304" t="s">
        <v>203</v>
      </c>
      <c r="B28" s="56">
        <v>290221</v>
      </c>
      <c r="C28" s="56">
        <v>1</v>
      </c>
      <c r="D28" s="56">
        <v>4960</v>
      </c>
      <c r="E28" s="56">
        <v>32873</v>
      </c>
      <c r="F28" s="56">
        <v>46324</v>
      </c>
      <c r="G28" s="56">
        <v>45618</v>
      </c>
      <c r="H28" s="56">
        <v>41532</v>
      </c>
      <c r="I28" s="56">
        <v>37179</v>
      </c>
      <c r="J28" s="56">
        <v>31915</v>
      </c>
      <c r="K28" s="56">
        <v>25298</v>
      </c>
      <c r="L28" s="56">
        <v>16222</v>
      </c>
      <c r="M28" s="56">
        <v>6130</v>
      </c>
      <c r="N28" s="56">
        <v>1482</v>
      </c>
      <c r="O28" s="56">
        <v>434</v>
      </c>
      <c r="P28" s="56">
        <v>253</v>
      </c>
    </row>
    <row r="29" spans="1:16" ht="15" customHeight="1">
      <c r="A29" s="304" t="s">
        <v>204</v>
      </c>
      <c r="B29" s="56">
        <v>196606</v>
      </c>
      <c r="C29" s="56">
        <v>1</v>
      </c>
      <c r="D29" s="56">
        <v>2758</v>
      </c>
      <c r="E29" s="56">
        <v>18956</v>
      </c>
      <c r="F29" s="56">
        <v>30121</v>
      </c>
      <c r="G29" s="56">
        <v>31014</v>
      </c>
      <c r="H29" s="56">
        <v>29138</v>
      </c>
      <c r="I29" s="56">
        <v>25417</v>
      </c>
      <c r="J29" s="56">
        <v>21981</v>
      </c>
      <c r="K29" s="56">
        <v>17800</v>
      </c>
      <c r="L29" s="56">
        <v>11800</v>
      </c>
      <c r="M29" s="56">
        <v>5062</v>
      </c>
      <c r="N29" s="56">
        <v>1668</v>
      </c>
      <c r="O29" s="56">
        <v>565</v>
      </c>
      <c r="P29" s="56">
        <v>325</v>
      </c>
    </row>
    <row r="30" spans="1:16" ht="15" customHeight="1">
      <c r="A30" s="304" t="s">
        <v>16</v>
      </c>
      <c r="B30" s="56">
        <v>93093</v>
      </c>
      <c r="C30" s="56"/>
      <c r="D30" s="56">
        <v>1025</v>
      </c>
      <c r="E30" s="56">
        <v>8051</v>
      </c>
      <c r="F30" s="56">
        <v>13366</v>
      </c>
      <c r="G30" s="56">
        <v>14422</v>
      </c>
      <c r="H30" s="56">
        <v>13553</v>
      </c>
      <c r="I30" s="56">
        <v>12280</v>
      </c>
      <c r="J30" s="56">
        <v>11125</v>
      </c>
      <c r="K30" s="56">
        <v>9345</v>
      </c>
      <c r="L30" s="56">
        <v>6537</v>
      </c>
      <c r="M30" s="56">
        <v>2335</v>
      </c>
      <c r="N30" s="56">
        <v>682</v>
      </c>
      <c r="O30" s="56">
        <v>239</v>
      </c>
      <c r="P30" s="56">
        <v>133</v>
      </c>
    </row>
    <row r="31" spans="1:16" ht="15" customHeight="1">
      <c r="A31" s="304" t="s">
        <v>17</v>
      </c>
      <c r="B31" s="56">
        <v>74274</v>
      </c>
      <c r="C31" s="56"/>
      <c r="D31" s="56">
        <v>1409</v>
      </c>
      <c r="E31" s="56">
        <v>8097</v>
      </c>
      <c r="F31" s="56">
        <v>11701</v>
      </c>
      <c r="G31" s="56">
        <v>11964</v>
      </c>
      <c r="H31" s="56">
        <v>11168</v>
      </c>
      <c r="I31" s="56">
        <v>9456</v>
      </c>
      <c r="J31" s="56">
        <v>8038</v>
      </c>
      <c r="K31" s="56">
        <v>6188</v>
      </c>
      <c r="L31" s="56">
        <v>3843</v>
      </c>
      <c r="M31" s="56">
        <v>1557</v>
      </c>
      <c r="N31" s="56">
        <v>521</v>
      </c>
      <c r="O31" s="56">
        <v>187</v>
      </c>
      <c r="P31" s="56">
        <v>145</v>
      </c>
    </row>
    <row r="32" spans="1:16" ht="15" customHeight="1">
      <c r="A32" s="304" t="s">
        <v>18</v>
      </c>
      <c r="B32" s="56">
        <v>665610</v>
      </c>
      <c r="C32" s="56">
        <v>4</v>
      </c>
      <c r="D32" s="56">
        <v>18315</v>
      </c>
      <c r="E32" s="56">
        <v>91317</v>
      </c>
      <c r="F32" s="56">
        <v>111799</v>
      </c>
      <c r="G32" s="56">
        <v>98748</v>
      </c>
      <c r="H32" s="56">
        <v>83493</v>
      </c>
      <c r="I32" s="56">
        <v>77462</v>
      </c>
      <c r="J32" s="56">
        <v>70156</v>
      </c>
      <c r="K32" s="56">
        <v>61039</v>
      </c>
      <c r="L32" s="56">
        <v>38450</v>
      </c>
      <c r="M32" s="56">
        <v>11138</v>
      </c>
      <c r="N32" s="56">
        <v>2594</v>
      </c>
      <c r="O32" s="56">
        <v>746</v>
      </c>
      <c r="P32" s="56">
        <v>349</v>
      </c>
    </row>
    <row r="33" spans="1:40" ht="15" customHeight="1">
      <c r="A33" s="304" t="s">
        <v>19</v>
      </c>
      <c r="B33" s="56">
        <v>92202</v>
      </c>
      <c r="C33" s="56"/>
      <c r="D33" s="56">
        <v>1171</v>
      </c>
      <c r="E33" s="56">
        <v>7854</v>
      </c>
      <c r="F33" s="56">
        <v>14153</v>
      </c>
      <c r="G33" s="56">
        <v>15480</v>
      </c>
      <c r="H33" s="56">
        <v>14769</v>
      </c>
      <c r="I33" s="56">
        <v>12573</v>
      </c>
      <c r="J33" s="56">
        <v>10365</v>
      </c>
      <c r="K33" s="56">
        <v>7801</v>
      </c>
      <c r="L33" s="56">
        <v>4935</v>
      </c>
      <c r="M33" s="56">
        <v>2160</v>
      </c>
      <c r="N33" s="56">
        <v>635</v>
      </c>
      <c r="O33" s="56">
        <v>208</v>
      </c>
      <c r="P33" s="56">
        <v>98</v>
      </c>
    </row>
    <row r="34" spans="1:40" ht="15" customHeight="1">
      <c r="A34" s="304" t="s">
        <v>20</v>
      </c>
      <c r="B34" s="56">
        <v>249768</v>
      </c>
      <c r="C34" s="56"/>
      <c r="D34" s="56">
        <v>3158</v>
      </c>
      <c r="E34" s="56">
        <v>24423</v>
      </c>
      <c r="F34" s="56">
        <v>41452</v>
      </c>
      <c r="G34" s="56">
        <v>41249</v>
      </c>
      <c r="H34" s="56">
        <v>36379</v>
      </c>
      <c r="I34" s="56">
        <v>32510</v>
      </c>
      <c r="J34" s="56">
        <v>28015</v>
      </c>
      <c r="K34" s="56">
        <v>21545</v>
      </c>
      <c r="L34" s="56">
        <v>13850</v>
      </c>
      <c r="M34" s="56">
        <v>5233</v>
      </c>
      <c r="N34" s="56">
        <v>1350</v>
      </c>
      <c r="O34" s="56">
        <v>405</v>
      </c>
      <c r="P34" s="56">
        <v>199</v>
      </c>
    </row>
    <row r="35" spans="1:40" ht="15" customHeight="1">
      <c r="A35" s="304" t="s">
        <v>21</v>
      </c>
      <c r="B35" s="56">
        <v>279040</v>
      </c>
      <c r="C35" s="56">
        <v>3</v>
      </c>
      <c r="D35" s="56">
        <v>6782</v>
      </c>
      <c r="E35" s="56">
        <v>36074</v>
      </c>
      <c r="F35" s="56">
        <v>50183</v>
      </c>
      <c r="G35" s="56">
        <v>46314</v>
      </c>
      <c r="H35" s="56">
        <v>37558</v>
      </c>
      <c r="I35" s="56">
        <v>32983</v>
      </c>
      <c r="J35" s="56">
        <v>27577</v>
      </c>
      <c r="K35" s="56">
        <v>21630</v>
      </c>
      <c r="L35" s="56">
        <v>13567</v>
      </c>
      <c r="M35" s="56">
        <v>4701</v>
      </c>
      <c r="N35" s="56">
        <v>1187</v>
      </c>
      <c r="O35" s="56">
        <v>337</v>
      </c>
      <c r="P35" s="56">
        <v>144</v>
      </c>
    </row>
    <row r="36" spans="1:40" ht="15" customHeight="1">
      <c r="A36" s="304" t="s">
        <v>22</v>
      </c>
      <c r="B36" s="56">
        <v>192016</v>
      </c>
      <c r="C36" s="56"/>
      <c r="D36" s="56">
        <v>4274</v>
      </c>
      <c r="E36" s="56">
        <v>26991</v>
      </c>
      <c r="F36" s="56">
        <v>36606</v>
      </c>
      <c r="G36" s="56">
        <v>34425</v>
      </c>
      <c r="H36" s="56">
        <v>27854</v>
      </c>
      <c r="I36" s="56">
        <v>22429</v>
      </c>
      <c r="J36" s="56">
        <v>16602</v>
      </c>
      <c r="K36" s="56">
        <v>12090</v>
      </c>
      <c r="L36" s="56">
        <v>7172</v>
      </c>
      <c r="M36" s="56">
        <v>2670</v>
      </c>
      <c r="N36" s="56">
        <v>628</v>
      </c>
      <c r="O36" s="56">
        <v>177</v>
      </c>
      <c r="P36" s="56">
        <v>98</v>
      </c>
    </row>
    <row r="37" spans="1:40" ht="15" customHeight="1">
      <c r="A37" s="304" t="s">
        <v>23</v>
      </c>
      <c r="B37" s="56">
        <v>190306</v>
      </c>
      <c r="C37" s="56">
        <v>1</v>
      </c>
      <c r="D37" s="56">
        <v>4723</v>
      </c>
      <c r="E37" s="56">
        <v>22796</v>
      </c>
      <c r="F37" s="56">
        <v>30499</v>
      </c>
      <c r="G37" s="56">
        <v>29551</v>
      </c>
      <c r="H37" s="56">
        <v>25614</v>
      </c>
      <c r="I37" s="56">
        <v>22676</v>
      </c>
      <c r="J37" s="56">
        <v>20137</v>
      </c>
      <c r="K37" s="56">
        <v>16747</v>
      </c>
      <c r="L37" s="56">
        <v>11181</v>
      </c>
      <c r="M37" s="56">
        <v>4467</v>
      </c>
      <c r="N37" s="56">
        <v>1099</v>
      </c>
      <c r="O37" s="56">
        <v>329</v>
      </c>
      <c r="P37" s="56">
        <v>486</v>
      </c>
    </row>
    <row r="38" spans="1:40" ht="15" customHeight="1">
      <c r="A38" s="304" t="s">
        <v>24</v>
      </c>
      <c r="B38" s="56">
        <v>251130</v>
      </c>
      <c r="C38" s="56">
        <v>1</v>
      </c>
      <c r="D38" s="56">
        <v>5104</v>
      </c>
      <c r="E38" s="56">
        <v>27908</v>
      </c>
      <c r="F38" s="56">
        <v>41396</v>
      </c>
      <c r="G38" s="56">
        <v>38525</v>
      </c>
      <c r="H38" s="56">
        <v>34353</v>
      </c>
      <c r="I38" s="56">
        <v>30626</v>
      </c>
      <c r="J38" s="56">
        <v>27488</v>
      </c>
      <c r="K38" s="56">
        <v>23117</v>
      </c>
      <c r="L38" s="56">
        <v>15141</v>
      </c>
      <c r="M38" s="56">
        <v>5347</v>
      </c>
      <c r="N38" s="56">
        <v>1453</v>
      </c>
      <c r="O38" s="56">
        <v>448</v>
      </c>
      <c r="P38" s="56">
        <v>223</v>
      </c>
    </row>
    <row r="39" spans="1:40" ht="15" customHeight="1">
      <c r="A39" s="304" t="s">
        <v>25</v>
      </c>
      <c r="B39" s="56">
        <v>254180</v>
      </c>
      <c r="C39" s="56"/>
      <c r="D39" s="56">
        <v>5664</v>
      </c>
      <c r="E39" s="56">
        <v>31849</v>
      </c>
      <c r="F39" s="56">
        <v>41118</v>
      </c>
      <c r="G39" s="56">
        <v>37760</v>
      </c>
      <c r="H39" s="56">
        <v>33127</v>
      </c>
      <c r="I39" s="56">
        <v>30657</v>
      </c>
      <c r="J39" s="56">
        <v>28360</v>
      </c>
      <c r="K39" s="56">
        <v>22818</v>
      </c>
      <c r="L39" s="56">
        <v>15480</v>
      </c>
      <c r="M39" s="56">
        <v>5328</v>
      </c>
      <c r="N39" s="56">
        <v>1450</v>
      </c>
      <c r="O39" s="56">
        <v>402</v>
      </c>
      <c r="P39" s="56">
        <v>167</v>
      </c>
    </row>
    <row r="40" spans="1:40" ht="15" customHeight="1">
      <c r="A40" s="304" t="s">
        <v>26</v>
      </c>
      <c r="B40" s="56">
        <v>69604</v>
      </c>
      <c r="C40" s="56"/>
      <c r="D40" s="56">
        <v>1037</v>
      </c>
      <c r="E40" s="56">
        <v>7901</v>
      </c>
      <c r="F40" s="56">
        <v>12501</v>
      </c>
      <c r="G40" s="56">
        <v>12398</v>
      </c>
      <c r="H40" s="56">
        <v>11823</v>
      </c>
      <c r="I40" s="56">
        <v>9216</v>
      </c>
      <c r="J40" s="56">
        <v>6484</v>
      </c>
      <c r="K40" s="56">
        <v>4234</v>
      </c>
      <c r="L40" s="56">
        <v>2530</v>
      </c>
      <c r="M40" s="56">
        <v>1001</v>
      </c>
      <c r="N40" s="56">
        <v>324</v>
      </c>
      <c r="O40" s="56">
        <v>91</v>
      </c>
      <c r="P40" s="56">
        <v>64</v>
      </c>
    </row>
    <row r="41" spans="1:40" ht="15" customHeight="1">
      <c r="A41" s="304" t="s">
        <v>27</v>
      </c>
      <c r="B41" s="56">
        <v>274898</v>
      </c>
      <c r="C41" s="56"/>
      <c r="D41" s="56">
        <v>5785</v>
      </c>
      <c r="E41" s="56">
        <v>35501</v>
      </c>
      <c r="F41" s="56">
        <v>43249</v>
      </c>
      <c r="G41" s="56">
        <v>39711</v>
      </c>
      <c r="H41" s="56">
        <v>36483</v>
      </c>
      <c r="I41" s="56">
        <v>35246</v>
      </c>
      <c r="J41" s="56">
        <v>30751</v>
      </c>
      <c r="K41" s="56">
        <v>24833</v>
      </c>
      <c r="L41" s="56">
        <v>15756</v>
      </c>
      <c r="M41" s="56">
        <v>5620</v>
      </c>
      <c r="N41" s="56">
        <v>1337</v>
      </c>
      <c r="O41" s="56">
        <v>413</v>
      </c>
      <c r="P41" s="56">
        <v>213</v>
      </c>
    </row>
    <row r="42" spans="1:40" ht="15" customHeight="1">
      <c r="A42" s="304" t="s">
        <v>28</v>
      </c>
      <c r="B42" s="56">
        <v>46726</v>
      </c>
      <c r="C42" s="56">
        <v>1</v>
      </c>
      <c r="D42" s="56">
        <v>636</v>
      </c>
      <c r="E42" s="56">
        <v>4924</v>
      </c>
      <c r="F42" s="56">
        <v>7267</v>
      </c>
      <c r="G42" s="56">
        <v>7736</v>
      </c>
      <c r="H42" s="56">
        <v>7180</v>
      </c>
      <c r="I42" s="56">
        <v>6429</v>
      </c>
      <c r="J42" s="56">
        <v>5316</v>
      </c>
      <c r="K42" s="56">
        <v>3660</v>
      </c>
      <c r="L42" s="56">
        <v>2309</v>
      </c>
      <c r="M42" s="56">
        <v>909</v>
      </c>
      <c r="N42" s="56">
        <v>274</v>
      </c>
      <c r="O42" s="56">
        <v>65</v>
      </c>
      <c r="P42" s="56">
        <v>20</v>
      </c>
    </row>
    <row r="43" spans="1:40" ht="15" customHeight="1">
      <c r="A43" s="304" t="s">
        <v>29</v>
      </c>
      <c r="B43" s="56">
        <v>210617</v>
      </c>
      <c r="C43" s="56"/>
      <c r="D43" s="56">
        <v>2355</v>
      </c>
      <c r="E43" s="56">
        <v>17182</v>
      </c>
      <c r="F43" s="56">
        <v>28075</v>
      </c>
      <c r="G43" s="56">
        <v>31356</v>
      </c>
      <c r="H43" s="56">
        <v>31281</v>
      </c>
      <c r="I43" s="56">
        <v>28785</v>
      </c>
      <c r="J43" s="56">
        <v>25661</v>
      </c>
      <c r="K43" s="56">
        <v>20813</v>
      </c>
      <c r="L43" s="56">
        <v>14806</v>
      </c>
      <c r="M43" s="56">
        <v>6750</v>
      </c>
      <c r="N43" s="56">
        <v>2294</v>
      </c>
      <c r="O43" s="56">
        <v>821</v>
      </c>
      <c r="P43" s="56">
        <v>438</v>
      </c>
    </row>
    <row r="44" spans="1:40" ht="15" customHeight="1">
      <c r="A44" s="304" t="s">
        <v>30</v>
      </c>
      <c r="B44" s="56">
        <v>87462</v>
      </c>
      <c r="C44" s="56"/>
      <c r="D44" s="56">
        <v>1089</v>
      </c>
      <c r="E44" s="56">
        <v>8288</v>
      </c>
      <c r="F44" s="56">
        <v>12878</v>
      </c>
      <c r="G44" s="56">
        <v>13904</v>
      </c>
      <c r="H44" s="56">
        <v>13016</v>
      </c>
      <c r="I44" s="56">
        <v>11456</v>
      </c>
      <c r="J44" s="56">
        <v>9502</v>
      </c>
      <c r="K44" s="56">
        <v>8132</v>
      </c>
      <c r="L44" s="56">
        <v>5497</v>
      </c>
      <c r="M44" s="56">
        <v>2422</v>
      </c>
      <c r="N44" s="56">
        <v>781</v>
      </c>
      <c r="O44" s="56">
        <v>294</v>
      </c>
      <c r="P44" s="56">
        <v>203</v>
      </c>
    </row>
    <row r="45" spans="1:40" ht="15" customHeight="1">
      <c r="A45" s="304" t="s">
        <v>31</v>
      </c>
      <c r="B45" s="56">
        <v>161775</v>
      </c>
      <c r="C45" s="56">
        <v>4</v>
      </c>
      <c r="D45" s="56">
        <v>1905</v>
      </c>
      <c r="E45" s="56">
        <v>15330</v>
      </c>
      <c r="F45" s="56">
        <v>26096</v>
      </c>
      <c r="G45" s="56">
        <v>25885</v>
      </c>
      <c r="H45" s="56">
        <v>23484</v>
      </c>
      <c r="I45" s="56">
        <v>19620</v>
      </c>
      <c r="J45" s="56">
        <v>16980</v>
      </c>
      <c r="K45" s="56">
        <v>13843</v>
      </c>
      <c r="L45" s="56">
        <v>9431</v>
      </c>
      <c r="M45" s="56">
        <v>4548</v>
      </c>
      <c r="N45" s="56">
        <v>1763</v>
      </c>
      <c r="O45" s="56">
        <v>1112</v>
      </c>
      <c r="P45" s="56">
        <v>1774</v>
      </c>
    </row>
    <row r="46" spans="1:40" ht="15" customHeight="1" thickBot="1">
      <c r="A46" s="304" t="s">
        <v>32</v>
      </c>
      <c r="B46" s="56">
        <v>76637</v>
      </c>
      <c r="C46" s="56"/>
      <c r="D46" s="56">
        <v>1682</v>
      </c>
      <c r="E46" s="56">
        <v>8341</v>
      </c>
      <c r="F46" s="56">
        <v>12044</v>
      </c>
      <c r="G46" s="56">
        <v>11951</v>
      </c>
      <c r="H46" s="56">
        <v>10850</v>
      </c>
      <c r="I46" s="56">
        <v>9550</v>
      </c>
      <c r="J46" s="56">
        <v>8597</v>
      </c>
      <c r="K46" s="56">
        <v>6949</v>
      </c>
      <c r="L46" s="56">
        <v>4454</v>
      </c>
      <c r="M46" s="56">
        <v>1661</v>
      </c>
      <c r="N46" s="56">
        <v>390</v>
      </c>
      <c r="O46" s="56">
        <v>106</v>
      </c>
      <c r="P46" s="56">
        <v>62</v>
      </c>
    </row>
    <row r="47" spans="1:40" ht="15" customHeight="1" thickTop="1">
      <c r="A47" s="402"/>
      <c r="B47" s="457"/>
      <c r="C47" s="457"/>
      <c r="D47" s="457"/>
      <c r="E47" s="457"/>
      <c r="F47" s="457"/>
      <c r="G47" s="457"/>
      <c r="H47" s="457"/>
      <c r="I47" s="457"/>
      <c r="J47" s="457"/>
      <c r="K47" s="457"/>
      <c r="L47" s="457"/>
      <c r="M47" s="457"/>
      <c r="N47" s="457"/>
      <c r="O47" s="457"/>
      <c r="P47" s="457"/>
    </row>
    <row r="48" spans="1:40" s="4" customFormat="1" ht="17.25" customHeight="1">
      <c r="A48" s="551" t="s">
        <v>537</v>
      </c>
      <c r="B48" s="551"/>
      <c r="C48" s="551"/>
      <c r="D48" s="551"/>
      <c r="E48" s="551"/>
      <c r="F48" s="551"/>
      <c r="G48" s="551"/>
      <c r="H48" s="551"/>
      <c r="I48" s="551"/>
      <c r="J48" s="551"/>
      <c r="K48" s="551"/>
      <c r="L48" s="325"/>
      <c r="M48" s="325"/>
      <c r="N48" s="325"/>
      <c r="O48" s="325"/>
      <c r="P48" s="325"/>
      <c r="Q48"/>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row>
    <row r="49" spans="1:40" ht="15" customHeight="1">
      <c r="A49" s="602" t="s">
        <v>589</v>
      </c>
      <c r="B49" s="602"/>
      <c r="C49" s="602"/>
      <c r="D49" s="602"/>
      <c r="E49" s="58"/>
      <c r="F49" s="58"/>
      <c r="G49" s="58"/>
      <c r="H49" s="58"/>
      <c r="I49" s="58"/>
      <c r="J49" s="58"/>
      <c r="K49" s="58"/>
      <c r="L49" s="58"/>
      <c r="M49" s="58"/>
      <c r="N49" s="58"/>
      <c r="O49" s="58"/>
      <c r="P49" s="58"/>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row>
    <row r="50" spans="1:40" ht="15" customHeight="1">
      <c r="A50" s="594" t="s">
        <v>492</v>
      </c>
      <c r="B50" s="594"/>
      <c r="C50" s="594"/>
      <c r="D50" s="594"/>
      <c r="E50" s="594"/>
      <c r="F50" s="594"/>
      <c r="G50" s="594"/>
      <c r="H50" s="594"/>
      <c r="I50" s="594"/>
      <c r="J50" s="594"/>
      <c r="K50" s="594"/>
      <c r="L50" s="594"/>
      <c r="M50" s="594"/>
      <c r="N50" s="594"/>
      <c r="O50" s="594"/>
      <c r="P50" s="594"/>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row>
    <row r="51" spans="1:40" ht="15" customHeight="1">
      <c r="A51" s="594" t="s">
        <v>185</v>
      </c>
      <c r="B51" s="594"/>
      <c r="C51" s="594"/>
      <c r="D51" s="594"/>
      <c r="E51" s="594"/>
      <c r="F51" s="594"/>
      <c r="G51" s="594"/>
      <c r="H51" s="594"/>
      <c r="I51" s="594"/>
      <c r="J51" s="594"/>
      <c r="K51" s="594"/>
      <c r="L51" s="594"/>
      <c r="M51" s="594"/>
      <c r="N51" s="594"/>
      <c r="O51" s="594"/>
      <c r="P51" s="594"/>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row>
    <row r="52" spans="1:40" ht="15">
      <c r="A52" s="29"/>
      <c r="B52" s="29"/>
      <c r="C52" s="29"/>
      <c r="D52" s="29"/>
      <c r="E52" s="29"/>
      <c r="F52" s="29"/>
      <c r="G52" s="29"/>
      <c r="H52" s="29"/>
      <c r="I52" s="29"/>
      <c r="J52" s="29"/>
      <c r="K52" s="29"/>
      <c r="L52" s="29"/>
      <c r="M52" s="29"/>
      <c r="N52" s="29"/>
      <c r="O52" s="29"/>
      <c r="P52" s="29"/>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row>
    <row r="53" spans="1:40" ht="15">
      <c r="A53" s="29"/>
      <c r="B53" s="29"/>
      <c r="C53" s="29"/>
      <c r="D53" s="29"/>
      <c r="E53" s="29"/>
      <c r="F53" s="29"/>
      <c r="G53" s="29"/>
      <c r="H53" s="29"/>
      <c r="I53" s="29"/>
      <c r="J53" s="29"/>
      <c r="K53" s="29"/>
      <c r="L53" s="29"/>
      <c r="M53" s="29"/>
      <c r="N53" s="29"/>
      <c r="O53" s="29"/>
      <c r="P53" s="29"/>
    </row>
  </sheetData>
  <mergeCells count="23">
    <mergeCell ref="A2:P2"/>
    <mergeCell ref="A3:P3"/>
    <mergeCell ref="A5:A8"/>
    <mergeCell ref="B5:B8"/>
    <mergeCell ref="C5:P5"/>
    <mergeCell ref="C6:C8"/>
    <mergeCell ref="D6:D8"/>
    <mergeCell ref="E6:E8"/>
    <mergeCell ref="F6:F8"/>
    <mergeCell ref="G6:G8"/>
    <mergeCell ref="A51:P51"/>
    <mergeCell ref="N6:N8"/>
    <mergeCell ref="O6:O8"/>
    <mergeCell ref="P6:P8"/>
    <mergeCell ref="A49:D49"/>
    <mergeCell ref="A50:P50"/>
    <mergeCell ref="H6:H8"/>
    <mergeCell ref="I6:I8"/>
    <mergeCell ref="J6:J8"/>
    <mergeCell ref="K6:K8"/>
    <mergeCell ref="L6:L8"/>
    <mergeCell ref="M6:M8"/>
    <mergeCell ref="A48:K48"/>
  </mergeCells>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AN53"/>
  <sheetViews>
    <sheetView showGridLines="0" zoomScaleNormal="100" workbookViewId="0"/>
  </sheetViews>
  <sheetFormatPr baseColWidth="10" defaultRowHeight="12.75"/>
  <cols>
    <col min="1" max="1" width="26.140625" style="2" customWidth="1"/>
    <col min="2" max="2" width="16.5703125" style="2" customWidth="1"/>
    <col min="3" max="3" width="12.7109375" style="2" customWidth="1"/>
    <col min="4" max="4" width="14.140625" style="2" customWidth="1"/>
    <col min="5" max="6" width="14.7109375" style="2" customWidth="1"/>
    <col min="7" max="7" width="14.85546875" style="2" customWidth="1"/>
    <col min="8" max="8" width="15" style="2" customWidth="1"/>
    <col min="9" max="9" width="15.28515625" style="2" customWidth="1"/>
    <col min="10" max="10" width="13.85546875" style="2" customWidth="1"/>
    <col min="11" max="11" width="15.42578125" style="2" customWidth="1"/>
    <col min="12" max="12" width="16.42578125" style="2" customWidth="1"/>
    <col min="13" max="13" width="14" style="2" customWidth="1"/>
    <col min="14" max="14" width="13.85546875" style="2" customWidth="1"/>
    <col min="15" max="16" width="12.7109375" style="2" customWidth="1"/>
    <col min="17" max="17" width="13.140625" bestFit="1" customWidth="1"/>
    <col min="32" max="16384" width="11.42578125" style="2"/>
  </cols>
  <sheetData>
    <row r="1" spans="1:31" ht="15">
      <c r="A1" s="23"/>
      <c r="B1" s="84"/>
      <c r="C1" s="84"/>
      <c r="D1" s="84"/>
      <c r="E1" s="84"/>
      <c r="F1" s="84"/>
      <c r="G1" s="84"/>
      <c r="H1" s="84"/>
      <c r="I1" s="84"/>
      <c r="J1" s="84"/>
      <c r="K1" s="84"/>
      <c r="L1" s="84"/>
      <c r="M1" s="84"/>
      <c r="N1" s="84"/>
      <c r="O1" s="84"/>
      <c r="P1" s="84"/>
    </row>
    <row r="2" spans="1:31" s="453" customFormat="1" ht="14.25" customHeight="1">
      <c r="A2" s="603" t="s">
        <v>380</v>
      </c>
      <c r="B2" s="603"/>
      <c r="C2" s="603"/>
      <c r="D2" s="603"/>
      <c r="E2" s="603"/>
      <c r="F2" s="603"/>
      <c r="G2" s="603"/>
      <c r="H2" s="603"/>
      <c r="I2" s="603"/>
      <c r="J2" s="603"/>
      <c r="K2" s="603"/>
      <c r="L2" s="603"/>
      <c r="M2" s="603"/>
      <c r="N2" s="603"/>
      <c r="O2" s="603"/>
      <c r="P2" s="603"/>
      <c r="Q2" s="349"/>
      <c r="R2" s="349"/>
      <c r="S2" s="349"/>
      <c r="T2" s="349"/>
      <c r="U2" s="349"/>
      <c r="V2" s="349"/>
      <c r="W2" s="349"/>
      <c r="X2" s="349"/>
      <c r="Y2" s="349"/>
      <c r="Z2" s="349"/>
      <c r="AA2" s="349"/>
      <c r="AB2" s="349"/>
      <c r="AC2" s="349"/>
      <c r="AD2" s="349"/>
      <c r="AE2" s="349"/>
    </row>
    <row r="3" spans="1:31" s="454" customFormat="1" ht="18.75">
      <c r="A3" s="604" t="s">
        <v>640</v>
      </c>
      <c r="B3" s="604"/>
      <c r="C3" s="604"/>
      <c r="D3" s="604"/>
      <c r="E3" s="604"/>
      <c r="F3" s="604"/>
      <c r="G3" s="604"/>
      <c r="H3" s="604"/>
      <c r="I3" s="604"/>
      <c r="J3" s="604"/>
      <c r="K3" s="604"/>
      <c r="L3" s="604"/>
      <c r="M3" s="604"/>
      <c r="N3" s="604"/>
      <c r="O3" s="604"/>
      <c r="P3" s="604"/>
      <c r="Q3" s="349"/>
      <c r="R3" s="349"/>
      <c r="S3" s="349"/>
      <c r="T3" s="349"/>
      <c r="U3" s="349"/>
      <c r="V3" s="349"/>
      <c r="W3" s="349"/>
      <c r="X3" s="349"/>
      <c r="Y3" s="349"/>
      <c r="Z3" s="349"/>
      <c r="AA3" s="349"/>
      <c r="AB3" s="349"/>
      <c r="AC3" s="349"/>
      <c r="AD3" s="349"/>
      <c r="AE3" s="349"/>
    </row>
    <row r="4" spans="1:31" s="454" customFormat="1" ht="18.75" thickBot="1">
      <c r="A4" s="440" t="s">
        <v>187</v>
      </c>
      <c r="B4" s="455"/>
      <c r="C4" s="455"/>
      <c r="D4" s="455"/>
      <c r="E4" s="455"/>
      <c r="F4" s="455"/>
      <c r="G4" s="455"/>
      <c r="H4" s="455"/>
      <c r="I4" s="455"/>
      <c r="J4" s="455"/>
      <c r="K4" s="455"/>
      <c r="L4" s="455"/>
      <c r="M4" s="455"/>
      <c r="N4" s="455"/>
      <c r="O4" s="455"/>
      <c r="P4" s="456"/>
      <c r="Q4" s="349"/>
      <c r="R4" s="349"/>
      <c r="S4" s="349"/>
      <c r="T4" s="349"/>
      <c r="U4" s="349"/>
      <c r="V4" s="349"/>
      <c r="W4" s="349"/>
      <c r="X4" s="349"/>
      <c r="Y4" s="349"/>
      <c r="Z4" s="349"/>
      <c r="AA4" s="349"/>
      <c r="AB4" s="349"/>
      <c r="AC4" s="349"/>
      <c r="AD4" s="349"/>
      <c r="AE4" s="349"/>
    </row>
    <row r="5" spans="1:31" ht="16.5" thickTop="1" thickBot="1">
      <c r="A5" s="568" t="s">
        <v>536</v>
      </c>
      <c r="B5" s="600" t="s">
        <v>277</v>
      </c>
      <c r="C5" s="601" t="s">
        <v>182</v>
      </c>
      <c r="D5" s="601"/>
      <c r="E5" s="601"/>
      <c r="F5" s="601"/>
      <c r="G5" s="601"/>
      <c r="H5" s="601"/>
      <c r="I5" s="601"/>
      <c r="J5" s="601"/>
      <c r="K5" s="601"/>
      <c r="L5" s="601"/>
      <c r="M5" s="601"/>
      <c r="N5" s="601"/>
      <c r="O5" s="601"/>
      <c r="P5" s="601"/>
    </row>
    <row r="6" spans="1:31" ht="12.75" customHeight="1" thickTop="1">
      <c r="A6" s="578"/>
      <c r="B6" s="595"/>
      <c r="C6" s="595" t="s">
        <v>183</v>
      </c>
      <c r="D6" s="595" t="s">
        <v>164</v>
      </c>
      <c r="E6" s="595" t="s">
        <v>165</v>
      </c>
      <c r="F6" s="595" t="s">
        <v>166</v>
      </c>
      <c r="G6" s="595" t="s">
        <v>167</v>
      </c>
      <c r="H6" s="595" t="s">
        <v>168</v>
      </c>
      <c r="I6" s="595" t="s">
        <v>169</v>
      </c>
      <c r="J6" s="595" t="s">
        <v>170</v>
      </c>
      <c r="K6" s="595" t="s">
        <v>171</v>
      </c>
      <c r="L6" s="595" t="s">
        <v>172</v>
      </c>
      <c r="M6" s="595" t="s">
        <v>173</v>
      </c>
      <c r="N6" s="595" t="s">
        <v>174</v>
      </c>
      <c r="O6" s="595" t="s">
        <v>175</v>
      </c>
      <c r="P6" s="595" t="s">
        <v>184</v>
      </c>
    </row>
    <row r="7" spans="1:31" ht="12.75" customHeight="1">
      <c r="A7" s="578"/>
      <c r="B7" s="595"/>
      <c r="C7" s="595"/>
      <c r="D7" s="595"/>
      <c r="E7" s="595"/>
      <c r="F7" s="595"/>
      <c r="G7" s="595"/>
      <c r="H7" s="595"/>
      <c r="I7" s="595"/>
      <c r="J7" s="595"/>
      <c r="K7" s="595"/>
      <c r="L7" s="595"/>
      <c r="M7" s="595"/>
      <c r="N7" s="595"/>
      <c r="O7" s="595"/>
      <c r="P7" s="595"/>
    </row>
    <row r="8" spans="1:31" ht="13.5" customHeight="1" thickBot="1">
      <c r="A8" s="599"/>
      <c r="B8" s="596"/>
      <c r="C8" s="596"/>
      <c r="D8" s="596"/>
      <c r="E8" s="596"/>
      <c r="F8" s="596"/>
      <c r="G8" s="596"/>
      <c r="H8" s="596"/>
      <c r="I8" s="596"/>
      <c r="J8" s="596"/>
      <c r="K8" s="596"/>
      <c r="L8" s="596"/>
      <c r="M8" s="596"/>
      <c r="N8" s="596"/>
      <c r="O8" s="596"/>
      <c r="P8" s="596"/>
    </row>
    <row r="9" spans="1:31" ht="15.75" customHeight="1" thickTop="1">
      <c r="A9" s="53"/>
      <c r="B9" s="54"/>
      <c r="C9" s="54"/>
      <c r="D9" s="54"/>
      <c r="E9" s="54"/>
      <c r="F9" s="54"/>
      <c r="G9" s="54"/>
      <c r="H9" s="54"/>
      <c r="I9" s="54"/>
      <c r="J9" s="54"/>
      <c r="K9" s="54"/>
      <c r="L9" s="54"/>
      <c r="M9" s="54"/>
      <c r="N9" s="54"/>
      <c r="O9" s="54"/>
      <c r="P9" s="54"/>
    </row>
    <row r="10" spans="1:31" ht="15.75" customHeight="1">
      <c r="A10" s="55" t="s">
        <v>180</v>
      </c>
      <c r="B10" s="56">
        <v>22024386</v>
      </c>
      <c r="C10" s="56">
        <v>227</v>
      </c>
      <c r="D10" s="56">
        <v>483165</v>
      </c>
      <c r="E10" s="56">
        <v>2553851</v>
      </c>
      <c r="F10" s="56">
        <v>3469298</v>
      </c>
      <c r="G10" s="56">
        <v>3400836</v>
      </c>
      <c r="H10" s="56">
        <v>2960463</v>
      </c>
      <c r="I10" s="56">
        <v>2651117</v>
      </c>
      <c r="J10" s="56">
        <v>2351124</v>
      </c>
      <c r="K10" s="56">
        <v>1994267</v>
      </c>
      <c r="L10" s="56">
        <v>1376797</v>
      </c>
      <c r="M10" s="56">
        <v>531391</v>
      </c>
      <c r="N10" s="56">
        <v>161961</v>
      </c>
      <c r="O10" s="56">
        <v>56955</v>
      </c>
      <c r="P10" s="56">
        <v>32934</v>
      </c>
    </row>
    <row r="11" spans="1:31" ht="15.75" customHeight="1">
      <c r="A11" s="57"/>
      <c r="B11" s="56"/>
      <c r="C11" s="56"/>
      <c r="D11" s="56"/>
      <c r="E11" s="56"/>
      <c r="F11" s="56"/>
      <c r="G11" s="56"/>
      <c r="H11" s="56"/>
      <c r="I11" s="56"/>
      <c r="J11" s="56"/>
      <c r="K11" s="56"/>
      <c r="L11" s="56"/>
      <c r="M11" s="56"/>
      <c r="N11" s="56"/>
      <c r="O11" s="56"/>
      <c r="P11" s="56"/>
    </row>
    <row r="12" spans="1:31" ht="15.75" customHeight="1">
      <c r="A12" s="304" t="s">
        <v>0</v>
      </c>
      <c r="B12" s="56">
        <v>356040</v>
      </c>
      <c r="C12" s="56">
        <v>1</v>
      </c>
      <c r="D12" s="56">
        <v>9940</v>
      </c>
      <c r="E12" s="56">
        <v>45162</v>
      </c>
      <c r="F12" s="56">
        <v>57647</v>
      </c>
      <c r="G12" s="56">
        <v>54407</v>
      </c>
      <c r="H12" s="56">
        <v>45950</v>
      </c>
      <c r="I12" s="56">
        <v>42035</v>
      </c>
      <c r="J12" s="56">
        <v>37008</v>
      </c>
      <c r="K12" s="56">
        <v>30836</v>
      </c>
      <c r="L12" s="56">
        <v>21494</v>
      </c>
      <c r="M12" s="56">
        <v>7497</v>
      </c>
      <c r="N12" s="56">
        <v>2521</v>
      </c>
      <c r="O12" s="56">
        <v>923</v>
      </c>
      <c r="P12" s="56">
        <v>619</v>
      </c>
    </row>
    <row r="13" spans="1:31" ht="15.75" customHeight="1">
      <c r="A13" s="304" t="s">
        <v>1</v>
      </c>
      <c r="B13" s="56">
        <v>1058575</v>
      </c>
      <c r="C13" s="56">
        <v>2</v>
      </c>
      <c r="D13" s="56">
        <v>29479</v>
      </c>
      <c r="E13" s="56">
        <v>146121</v>
      </c>
      <c r="F13" s="56">
        <v>174532</v>
      </c>
      <c r="G13" s="56">
        <v>156075</v>
      </c>
      <c r="H13" s="56">
        <v>132459</v>
      </c>
      <c r="I13" s="56">
        <v>120302</v>
      </c>
      <c r="J13" s="56">
        <v>109815</v>
      </c>
      <c r="K13" s="56">
        <v>93225</v>
      </c>
      <c r="L13" s="56">
        <v>62644</v>
      </c>
      <c r="M13" s="56">
        <v>24050</v>
      </c>
      <c r="N13" s="56">
        <v>6784</v>
      </c>
      <c r="O13" s="56">
        <v>2080</v>
      </c>
      <c r="P13" s="56">
        <v>1007</v>
      </c>
    </row>
    <row r="14" spans="1:31" ht="15.75" customHeight="1">
      <c r="A14" s="304" t="s">
        <v>2</v>
      </c>
      <c r="B14" s="56">
        <v>219971</v>
      </c>
      <c r="C14" s="56">
        <v>4</v>
      </c>
      <c r="D14" s="56">
        <v>5734</v>
      </c>
      <c r="E14" s="56">
        <v>27990</v>
      </c>
      <c r="F14" s="56">
        <v>36795</v>
      </c>
      <c r="G14" s="56">
        <v>35534</v>
      </c>
      <c r="H14" s="56">
        <v>30017</v>
      </c>
      <c r="I14" s="56">
        <v>26318</v>
      </c>
      <c r="J14" s="56">
        <v>22189</v>
      </c>
      <c r="K14" s="56">
        <v>17193</v>
      </c>
      <c r="L14" s="56">
        <v>11263</v>
      </c>
      <c r="M14" s="56">
        <v>4722</v>
      </c>
      <c r="N14" s="56">
        <v>1470</v>
      </c>
      <c r="O14" s="56">
        <v>508</v>
      </c>
      <c r="P14" s="56">
        <v>234</v>
      </c>
    </row>
    <row r="15" spans="1:31" ht="15.75" customHeight="1">
      <c r="A15" s="304" t="s">
        <v>3</v>
      </c>
      <c r="B15" s="56">
        <v>141577</v>
      </c>
      <c r="C15" s="56">
        <v>2</v>
      </c>
      <c r="D15" s="56">
        <v>1579</v>
      </c>
      <c r="E15" s="56">
        <v>11265</v>
      </c>
      <c r="F15" s="56">
        <v>20104</v>
      </c>
      <c r="G15" s="56">
        <v>22842</v>
      </c>
      <c r="H15" s="56">
        <v>22707</v>
      </c>
      <c r="I15" s="56">
        <v>20006</v>
      </c>
      <c r="J15" s="56">
        <v>16561</v>
      </c>
      <c r="K15" s="56">
        <v>12919</v>
      </c>
      <c r="L15" s="56">
        <v>8525</v>
      </c>
      <c r="M15" s="56">
        <v>3477</v>
      </c>
      <c r="N15" s="56">
        <v>1036</v>
      </c>
      <c r="O15" s="56">
        <v>377</v>
      </c>
      <c r="P15" s="56">
        <v>177</v>
      </c>
    </row>
    <row r="16" spans="1:31" ht="15.75" customHeight="1">
      <c r="A16" s="304" t="s">
        <v>201</v>
      </c>
      <c r="B16" s="56">
        <v>856775</v>
      </c>
      <c r="C16" s="56">
        <v>12</v>
      </c>
      <c r="D16" s="56">
        <v>26317</v>
      </c>
      <c r="E16" s="56">
        <v>116504</v>
      </c>
      <c r="F16" s="56">
        <v>133916</v>
      </c>
      <c r="G16" s="56">
        <v>123278</v>
      </c>
      <c r="H16" s="56">
        <v>105191</v>
      </c>
      <c r="I16" s="56">
        <v>100292</v>
      </c>
      <c r="J16" s="56">
        <v>94730</v>
      </c>
      <c r="K16" s="56">
        <v>79590</v>
      </c>
      <c r="L16" s="56">
        <v>54364</v>
      </c>
      <c r="M16" s="56">
        <v>15610</v>
      </c>
      <c r="N16" s="56">
        <v>4676</v>
      </c>
      <c r="O16" s="56">
        <v>1586</v>
      </c>
      <c r="P16" s="56">
        <v>709</v>
      </c>
    </row>
    <row r="17" spans="1:16" ht="15.75" customHeight="1">
      <c r="A17" s="304" t="s">
        <v>5</v>
      </c>
      <c r="B17" s="56">
        <v>151266</v>
      </c>
      <c r="C17" s="56">
        <v>1</v>
      </c>
      <c r="D17" s="56">
        <v>3462</v>
      </c>
      <c r="E17" s="56">
        <v>15873</v>
      </c>
      <c r="F17" s="56">
        <v>22134</v>
      </c>
      <c r="G17" s="56">
        <v>22465</v>
      </c>
      <c r="H17" s="56">
        <v>20791</v>
      </c>
      <c r="I17" s="56">
        <v>18748</v>
      </c>
      <c r="J17" s="56">
        <v>16883</v>
      </c>
      <c r="K17" s="56">
        <v>14595</v>
      </c>
      <c r="L17" s="56">
        <v>10265</v>
      </c>
      <c r="M17" s="56">
        <v>3917</v>
      </c>
      <c r="N17" s="56">
        <v>1294</v>
      </c>
      <c r="O17" s="56">
        <v>535</v>
      </c>
      <c r="P17" s="56">
        <v>303</v>
      </c>
    </row>
    <row r="18" spans="1:16" ht="15.75" customHeight="1">
      <c r="A18" s="304" t="s">
        <v>6</v>
      </c>
      <c r="B18" s="56">
        <v>252975</v>
      </c>
      <c r="C18" s="56">
        <v>2</v>
      </c>
      <c r="D18" s="56">
        <v>4490</v>
      </c>
      <c r="E18" s="56">
        <v>26573</v>
      </c>
      <c r="F18" s="56">
        <v>37967</v>
      </c>
      <c r="G18" s="56">
        <v>40554</v>
      </c>
      <c r="H18" s="56">
        <v>37652</v>
      </c>
      <c r="I18" s="56">
        <v>32514</v>
      </c>
      <c r="J18" s="56">
        <v>26633</v>
      </c>
      <c r="K18" s="56">
        <v>20724</v>
      </c>
      <c r="L18" s="56">
        <v>14608</v>
      </c>
      <c r="M18" s="56">
        <v>6916</v>
      </c>
      <c r="N18" s="56">
        <v>2605</v>
      </c>
      <c r="O18" s="56">
        <v>1078</v>
      </c>
      <c r="P18" s="56">
        <v>659</v>
      </c>
    </row>
    <row r="19" spans="1:16" ht="15.75" customHeight="1">
      <c r="A19" s="304" t="s">
        <v>7</v>
      </c>
      <c r="B19" s="56">
        <v>967878</v>
      </c>
      <c r="C19" s="56">
        <v>4</v>
      </c>
      <c r="D19" s="56">
        <v>31255</v>
      </c>
      <c r="E19" s="56">
        <v>128817</v>
      </c>
      <c r="F19" s="56">
        <v>144980</v>
      </c>
      <c r="G19" s="56">
        <v>137481</v>
      </c>
      <c r="H19" s="56">
        <v>116745</v>
      </c>
      <c r="I19" s="56">
        <v>110838</v>
      </c>
      <c r="J19" s="56">
        <v>104879</v>
      </c>
      <c r="K19" s="56">
        <v>94749</v>
      </c>
      <c r="L19" s="56">
        <v>67515</v>
      </c>
      <c r="M19" s="56">
        <v>21931</v>
      </c>
      <c r="N19" s="56">
        <v>6001</v>
      </c>
      <c r="O19" s="56">
        <v>1860</v>
      </c>
      <c r="P19" s="56">
        <v>823</v>
      </c>
    </row>
    <row r="20" spans="1:16" ht="15.75" customHeight="1">
      <c r="A20" s="304" t="s">
        <v>391</v>
      </c>
      <c r="B20" s="56">
        <v>1737924</v>
      </c>
      <c r="C20" s="56">
        <v>3</v>
      </c>
      <c r="D20" s="56">
        <v>22234</v>
      </c>
      <c r="E20" s="56">
        <v>160415</v>
      </c>
      <c r="F20" s="56">
        <v>283265</v>
      </c>
      <c r="G20" s="56">
        <v>294278</v>
      </c>
      <c r="H20" s="56">
        <v>252255</v>
      </c>
      <c r="I20" s="56">
        <v>213829</v>
      </c>
      <c r="J20" s="56">
        <v>182555</v>
      </c>
      <c r="K20" s="56">
        <v>158974</v>
      </c>
      <c r="L20" s="56">
        <v>109300</v>
      </c>
      <c r="M20" s="56">
        <v>43821</v>
      </c>
      <c r="N20" s="56">
        <v>11719</v>
      </c>
      <c r="O20" s="56">
        <v>3458</v>
      </c>
      <c r="P20" s="56">
        <v>1818</v>
      </c>
    </row>
    <row r="21" spans="1:16" ht="15.75" customHeight="1">
      <c r="A21" s="304" t="s">
        <v>393</v>
      </c>
      <c r="B21" s="56">
        <v>1735901</v>
      </c>
      <c r="C21" s="56">
        <v>7</v>
      </c>
      <c r="D21" s="56">
        <v>21994</v>
      </c>
      <c r="E21" s="56">
        <v>159736</v>
      </c>
      <c r="F21" s="56">
        <v>273957</v>
      </c>
      <c r="G21" s="56">
        <v>280550</v>
      </c>
      <c r="H21" s="56">
        <v>241966</v>
      </c>
      <c r="I21" s="56">
        <v>211515</v>
      </c>
      <c r="J21" s="56">
        <v>187339</v>
      </c>
      <c r="K21" s="56">
        <v>164777</v>
      </c>
      <c r="L21" s="56">
        <v>117243</v>
      </c>
      <c r="M21" s="56">
        <v>52963</v>
      </c>
      <c r="N21" s="56">
        <v>15870</v>
      </c>
      <c r="O21" s="56">
        <v>5315</v>
      </c>
      <c r="P21" s="56">
        <v>2669</v>
      </c>
    </row>
    <row r="22" spans="1:16" ht="15.75" customHeight="1">
      <c r="A22" s="304" t="s">
        <v>8</v>
      </c>
      <c r="B22" s="56">
        <v>256548</v>
      </c>
      <c r="C22" s="56">
        <v>2</v>
      </c>
      <c r="D22" s="56">
        <v>6680</v>
      </c>
      <c r="E22" s="56">
        <v>31367</v>
      </c>
      <c r="F22" s="56">
        <v>39283</v>
      </c>
      <c r="G22" s="56">
        <v>38338</v>
      </c>
      <c r="H22" s="56">
        <v>33295</v>
      </c>
      <c r="I22" s="56">
        <v>29958</v>
      </c>
      <c r="J22" s="56">
        <v>28316</v>
      </c>
      <c r="K22" s="56">
        <v>24187</v>
      </c>
      <c r="L22" s="56">
        <v>17171</v>
      </c>
      <c r="M22" s="56">
        <v>5554</v>
      </c>
      <c r="N22" s="56">
        <v>1557</v>
      </c>
      <c r="O22" s="56">
        <v>554</v>
      </c>
      <c r="P22" s="56">
        <v>286</v>
      </c>
    </row>
    <row r="23" spans="1:16" ht="15.75" customHeight="1">
      <c r="A23" s="304" t="s">
        <v>9</v>
      </c>
      <c r="B23" s="56">
        <v>1084985</v>
      </c>
      <c r="C23" s="56">
        <v>13</v>
      </c>
      <c r="D23" s="56">
        <v>32707</v>
      </c>
      <c r="E23" s="56">
        <v>145819</v>
      </c>
      <c r="F23" s="56">
        <v>178163</v>
      </c>
      <c r="G23" s="56">
        <v>167276</v>
      </c>
      <c r="H23" s="56">
        <v>141854</v>
      </c>
      <c r="I23" s="56">
        <v>125643</v>
      </c>
      <c r="J23" s="56">
        <v>111010</v>
      </c>
      <c r="K23" s="56">
        <v>90873</v>
      </c>
      <c r="L23" s="56">
        <v>61397</v>
      </c>
      <c r="M23" s="56">
        <v>21175</v>
      </c>
      <c r="N23" s="56">
        <v>5977</v>
      </c>
      <c r="O23" s="56">
        <v>2037</v>
      </c>
      <c r="P23" s="56">
        <v>1041</v>
      </c>
    </row>
    <row r="24" spans="1:16" ht="15.75" customHeight="1">
      <c r="A24" s="304" t="s">
        <v>10</v>
      </c>
      <c r="B24" s="56">
        <v>156874</v>
      </c>
      <c r="C24" s="56">
        <v>1</v>
      </c>
      <c r="D24" s="56">
        <v>2497</v>
      </c>
      <c r="E24" s="56">
        <v>14209</v>
      </c>
      <c r="F24" s="56">
        <v>22119</v>
      </c>
      <c r="G24" s="56">
        <v>24585</v>
      </c>
      <c r="H24" s="56">
        <v>23160</v>
      </c>
      <c r="I24" s="56">
        <v>19818</v>
      </c>
      <c r="J24" s="56">
        <v>17393</v>
      </c>
      <c r="K24" s="56">
        <v>14171</v>
      </c>
      <c r="L24" s="56">
        <v>10943</v>
      </c>
      <c r="M24" s="56">
        <v>5230</v>
      </c>
      <c r="N24" s="56">
        <v>1743</v>
      </c>
      <c r="O24" s="56">
        <v>644</v>
      </c>
      <c r="P24" s="56">
        <v>361</v>
      </c>
    </row>
    <row r="25" spans="1:16" ht="15.75" customHeight="1">
      <c r="A25" s="304" t="s">
        <v>11</v>
      </c>
      <c r="B25" s="56">
        <v>269445</v>
      </c>
      <c r="C25" s="56"/>
      <c r="D25" s="56">
        <v>4738</v>
      </c>
      <c r="E25" s="56">
        <v>29338</v>
      </c>
      <c r="F25" s="56">
        <v>41067</v>
      </c>
      <c r="G25" s="56">
        <v>41912</v>
      </c>
      <c r="H25" s="56">
        <v>38431</v>
      </c>
      <c r="I25" s="56">
        <v>34547</v>
      </c>
      <c r="J25" s="56">
        <v>29786</v>
      </c>
      <c r="K25" s="56">
        <v>23390</v>
      </c>
      <c r="L25" s="56">
        <v>16425</v>
      </c>
      <c r="M25" s="56">
        <v>6844</v>
      </c>
      <c r="N25" s="56">
        <v>2088</v>
      </c>
      <c r="O25" s="56">
        <v>612</v>
      </c>
      <c r="P25" s="56">
        <v>267</v>
      </c>
    </row>
    <row r="26" spans="1:16" ht="15.75" customHeight="1">
      <c r="A26" s="304" t="s">
        <v>12</v>
      </c>
      <c r="B26" s="56">
        <v>1995357</v>
      </c>
      <c r="C26" s="56">
        <v>31</v>
      </c>
      <c r="D26" s="56">
        <v>47861</v>
      </c>
      <c r="E26" s="56">
        <v>237593</v>
      </c>
      <c r="F26" s="56">
        <v>312359</v>
      </c>
      <c r="G26" s="56">
        <v>300342</v>
      </c>
      <c r="H26" s="56">
        <v>268147</v>
      </c>
      <c r="I26" s="56">
        <v>241432</v>
      </c>
      <c r="J26" s="56">
        <v>209389</v>
      </c>
      <c r="K26" s="56">
        <v>179111</v>
      </c>
      <c r="L26" s="56">
        <v>121196</v>
      </c>
      <c r="M26" s="56">
        <v>50690</v>
      </c>
      <c r="N26" s="56">
        <v>16841</v>
      </c>
      <c r="O26" s="56">
        <v>6284</v>
      </c>
      <c r="P26" s="56">
        <v>4081</v>
      </c>
    </row>
    <row r="27" spans="1:16" ht="15.75" customHeight="1">
      <c r="A27" s="304" t="s">
        <v>202</v>
      </c>
      <c r="B27" s="56">
        <v>1076548</v>
      </c>
      <c r="C27" s="56">
        <v>3</v>
      </c>
      <c r="D27" s="56">
        <v>21098</v>
      </c>
      <c r="E27" s="56">
        <v>125905</v>
      </c>
      <c r="F27" s="56">
        <v>162050</v>
      </c>
      <c r="G27" s="56">
        <v>161115</v>
      </c>
      <c r="H27" s="56">
        <v>141249</v>
      </c>
      <c r="I27" s="56">
        <v>131264</v>
      </c>
      <c r="J27" s="56">
        <v>119548</v>
      </c>
      <c r="K27" s="56">
        <v>102692</v>
      </c>
      <c r="L27" s="56">
        <v>72351</v>
      </c>
      <c r="M27" s="56">
        <v>28303</v>
      </c>
      <c r="N27" s="56">
        <v>7438</v>
      </c>
      <c r="O27" s="56">
        <v>2379</v>
      </c>
      <c r="P27" s="56">
        <v>1153</v>
      </c>
    </row>
    <row r="28" spans="1:16" ht="15.75" customHeight="1">
      <c r="A28" s="304" t="s">
        <v>203</v>
      </c>
      <c r="B28" s="56">
        <v>720631</v>
      </c>
      <c r="C28" s="56">
        <v>21</v>
      </c>
      <c r="D28" s="56">
        <v>13698</v>
      </c>
      <c r="E28" s="56">
        <v>83112</v>
      </c>
      <c r="F28" s="56">
        <v>113404</v>
      </c>
      <c r="G28" s="56">
        <v>113757</v>
      </c>
      <c r="H28" s="56">
        <v>99751</v>
      </c>
      <c r="I28" s="56">
        <v>89156</v>
      </c>
      <c r="J28" s="56">
        <v>77964</v>
      </c>
      <c r="K28" s="56">
        <v>63787</v>
      </c>
      <c r="L28" s="56">
        <v>43007</v>
      </c>
      <c r="M28" s="56">
        <v>16493</v>
      </c>
      <c r="N28" s="56">
        <v>4320</v>
      </c>
      <c r="O28" s="56">
        <v>1395</v>
      </c>
      <c r="P28" s="56">
        <v>766</v>
      </c>
    </row>
    <row r="29" spans="1:16" ht="15.75" customHeight="1">
      <c r="A29" s="304" t="s">
        <v>204</v>
      </c>
      <c r="B29" s="56">
        <v>486480</v>
      </c>
      <c r="C29" s="56">
        <v>10</v>
      </c>
      <c r="D29" s="56">
        <v>8999</v>
      </c>
      <c r="E29" s="56">
        <v>49189</v>
      </c>
      <c r="F29" s="56">
        <v>71805</v>
      </c>
      <c r="G29" s="56">
        <v>74314</v>
      </c>
      <c r="H29" s="56">
        <v>68430</v>
      </c>
      <c r="I29" s="56">
        <v>60429</v>
      </c>
      <c r="J29" s="56">
        <v>53513</v>
      </c>
      <c r="K29" s="56">
        <v>44750</v>
      </c>
      <c r="L29" s="56">
        <v>31787</v>
      </c>
      <c r="M29" s="56">
        <v>14571</v>
      </c>
      <c r="N29" s="56">
        <v>5392</v>
      </c>
      <c r="O29" s="56">
        <v>2054</v>
      </c>
      <c r="P29" s="56">
        <v>1237</v>
      </c>
    </row>
    <row r="30" spans="1:16" ht="15.75" customHeight="1">
      <c r="A30" s="304" t="s">
        <v>16</v>
      </c>
      <c r="B30" s="56">
        <v>222971</v>
      </c>
      <c r="C30" s="56"/>
      <c r="D30" s="56">
        <v>3214</v>
      </c>
      <c r="E30" s="56">
        <v>20578</v>
      </c>
      <c r="F30" s="56">
        <v>31972</v>
      </c>
      <c r="G30" s="56">
        <v>34069</v>
      </c>
      <c r="H30" s="56">
        <v>31238</v>
      </c>
      <c r="I30" s="56">
        <v>27808</v>
      </c>
      <c r="J30" s="56">
        <v>25751</v>
      </c>
      <c r="K30" s="56">
        <v>22294</v>
      </c>
      <c r="L30" s="56">
        <v>16113</v>
      </c>
      <c r="M30" s="56">
        <v>6526</v>
      </c>
      <c r="N30" s="56">
        <v>2138</v>
      </c>
      <c r="O30" s="56">
        <v>800</v>
      </c>
      <c r="P30" s="56">
        <v>470</v>
      </c>
    </row>
    <row r="31" spans="1:16" ht="15.75" customHeight="1">
      <c r="A31" s="304" t="s">
        <v>17</v>
      </c>
      <c r="B31" s="56">
        <v>181574</v>
      </c>
      <c r="C31" s="56">
        <v>1</v>
      </c>
      <c r="D31" s="56">
        <v>4189</v>
      </c>
      <c r="E31" s="56">
        <v>20158</v>
      </c>
      <c r="F31" s="56">
        <v>27158</v>
      </c>
      <c r="G31" s="56">
        <v>27765</v>
      </c>
      <c r="H31" s="56">
        <v>25358</v>
      </c>
      <c r="I31" s="56">
        <v>21888</v>
      </c>
      <c r="J31" s="56">
        <v>19432</v>
      </c>
      <c r="K31" s="56">
        <v>16359</v>
      </c>
      <c r="L31" s="56">
        <v>11235</v>
      </c>
      <c r="M31" s="56">
        <v>5073</v>
      </c>
      <c r="N31" s="56">
        <v>1769</v>
      </c>
      <c r="O31" s="56">
        <v>718</v>
      </c>
      <c r="P31" s="56">
        <v>471</v>
      </c>
    </row>
    <row r="32" spans="1:16" ht="15.75" customHeight="1">
      <c r="A32" s="304" t="s">
        <v>18</v>
      </c>
      <c r="B32" s="56">
        <v>1848518</v>
      </c>
      <c r="C32" s="56">
        <v>58</v>
      </c>
      <c r="D32" s="56">
        <v>52067</v>
      </c>
      <c r="E32" s="56">
        <v>244019</v>
      </c>
      <c r="F32" s="56">
        <v>299766</v>
      </c>
      <c r="G32" s="56">
        <v>277206</v>
      </c>
      <c r="H32" s="56">
        <v>231873</v>
      </c>
      <c r="I32" s="56">
        <v>215429</v>
      </c>
      <c r="J32" s="56">
        <v>196732</v>
      </c>
      <c r="K32" s="56">
        <v>173843</v>
      </c>
      <c r="L32" s="56">
        <v>112786</v>
      </c>
      <c r="M32" s="56">
        <v>31910</v>
      </c>
      <c r="N32" s="56">
        <v>8622</v>
      </c>
      <c r="O32" s="56">
        <v>2855</v>
      </c>
      <c r="P32" s="56">
        <v>1352</v>
      </c>
    </row>
    <row r="33" spans="1:40" ht="15.75" customHeight="1">
      <c r="A33" s="304" t="s">
        <v>19</v>
      </c>
      <c r="B33" s="56">
        <v>227190</v>
      </c>
      <c r="C33" s="56"/>
      <c r="D33" s="56">
        <v>3252</v>
      </c>
      <c r="E33" s="56">
        <v>19988</v>
      </c>
      <c r="F33" s="56">
        <v>32831</v>
      </c>
      <c r="G33" s="56">
        <v>36743</v>
      </c>
      <c r="H33" s="56">
        <v>34372</v>
      </c>
      <c r="I33" s="56">
        <v>29884</v>
      </c>
      <c r="J33" s="56">
        <v>25070</v>
      </c>
      <c r="K33" s="56">
        <v>20086</v>
      </c>
      <c r="L33" s="56">
        <v>14252</v>
      </c>
      <c r="M33" s="56">
        <v>6995</v>
      </c>
      <c r="N33" s="56">
        <v>2376</v>
      </c>
      <c r="O33" s="56">
        <v>872</v>
      </c>
      <c r="P33" s="56">
        <v>469</v>
      </c>
    </row>
    <row r="34" spans="1:40" ht="15.75" customHeight="1">
      <c r="A34" s="304" t="s">
        <v>20</v>
      </c>
      <c r="B34" s="56">
        <v>651620</v>
      </c>
      <c r="C34" s="56">
        <v>2</v>
      </c>
      <c r="D34" s="56">
        <v>10143</v>
      </c>
      <c r="E34" s="56">
        <v>68833</v>
      </c>
      <c r="F34" s="56">
        <v>106626</v>
      </c>
      <c r="G34" s="56">
        <v>105766</v>
      </c>
      <c r="H34" s="56">
        <v>90158</v>
      </c>
      <c r="I34" s="56">
        <v>81003</v>
      </c>
      <c r="J34" s="56">
        <v>71059</v>
      </c>
      <c r="K34" s="56">
        <v>57546</v>
      </c>
      <c r="L34" s="56">
        <v>39107</v>
      </c>
      <c r="M34" s="56">
        <v>15057</v>
      </c>
      <c r="N34" s="56">
        <v>4236</v>
      </c>
      <c r="O34" s="56">
        <v>1373</v>
      </c>
      <c r="P34" s="56">
        <v>711</v>
      </c>
    </row>
    <row r="35" spans="1:40" ht="15.75" customHeight="1">
      <c r="A35" s="304" t="s">
        <v>21</v>
      </c>
      <c r="B35" s="56">
        <v>695282</v>
      </c>
      <c r="C35" s="56">
        <v>9</v>
      </c>
      <c r="D35" s="56">
        <v>17106</v>
      </c>
      <c r="E35" s="56">
        <v>86319</v>
      </c>
      <c r="F35" s="56">
        <v>122291</v>
      </c>
      <c r="G35" s="56">
        <v>116048</v>
      </c>
      <c r="H35" s="56">
        <v>93733</v>
      </c>
      <c r="I35" s="56">
        <v>81533</v>
      </c>
      <c r="J35" s="56">
        <v>68702</v>
      </c>
      <c r="K35" s="56">
        <v>55401</v>
      </c>
      <c r="L35" s="56">
        <v>36246</v>
      </c>
      <c r="M35" s="56">
        <v>12676</v>
      </c>
      <c r="N35" s="56">
        <v>3555</v>
      </c>
      <c r="O35" s="56">
        <v>1149</v>
      </c>
      <c r="P35" s="56">
        <v>514</v>
      </c>
    </row>
    <row r="36" spans="1:40" ht="15.75" customHeight="1">
      <c r="A36" s="304" t="s">
        <v>22</v>
      </c>
      <c r="B36" s="56">
        <v>505885</v>
      </c>
      <c r="C36" s="56">
        <v>4</v>
      </c>
      <c r="D36" s="56">
        <v>12397</v>
      </c>
      <c r="E36" s="56">
        <v>70103</v>
      </c>
      <c r="F36" s="56">
        <v>92612</v>
      </c>
      <c r="G36" s="56">
        <v>88921</v>
      </c>
      <c r="H36" s="56">
        <v>71507</v>
      </c>
      <c r="I36" s="56">
        <v>57654</v>
      </c>
      <c r="J36" s="56">
        <v>44385</v>
      </c>
      <c r="K36" s="56">
        <v>33656</v>
      </c>
      <c r="L36" s="56">
        <v>22006</v>
      </c>
      <c r="M36" s="56">
        <v>9141</v>
      </c>
      <c r="N36" s="56">
        <v>2407</v>
      </c>
      <c r="O36" s="56">
        <v>722</v>
      </c>
      <c r="P36" s="56">
        <v>370</v>
      </c>
    </row>
    <row r="37" spans="1:40" ht="15.75" customHeight="1">
      <c r="A37" s="304" t="s">
        <v>23</v>
      </c>
      <c r="B37" s="56">
        <v>478187</v>
      </c>
      <c r="C37" s="56">
        <v>7</v>
      </c>
      <c r="D37" s="56">
        <v>12866</v>
      </c>
      <c r="E37" s="56">
        <v>57312</v>
      </c>
      <c r="F37" s="56">
        <v>74370</v>
      </c>
      <c r="G37" s="56">
        <v>74178</v>
      </c>
      <c r="H37" s="56">
        <v>63165</v>
      </c>
      <c r="I37" s="56">
        <v>55721</v>
      </c>
      <c r="J37" s="56">
        <v>50039</v>
      </c>
      <c r="K37" s="56">
        <v>42520</v>
      </c>
      <c r="L37" s="56">
        <v>30397</v>
      </c>
      <c r="M37" s="56">
        <v>11754</v>
      </c>
      <c r="N37" s="56">
        <v>3584</v>
      </c>
      <c r="O37" s="56">
        <v>1235</v>
      </c>
      <c r="P37" s="56">
        <v>1039</v>
      </c>
    </row>
    <row r="38" spans="1:40" ht="15.75" customHeight="1">
      <c r="A38" s="304" t="s">
        <v>24</v>
      </c>
      <c r="B38" s="56">
        <v>607613</v>
      </c>
      <c r="C38" s="56">
        <v>4</v>
      </c>
      <c r="D38" s="56">
        <v>13585</v>
      </c>
      <c r="E38" s="56">
        <v>67237</v>
      </c>
      <c r="F38" s="56">
        <v>93657</v>
      </c>
      <c r="G38" s="56">
        <v>89743</v>
      </c>
      <c r="H38" s="56">
        <v>79796</v>
      </c>
      <c r="I38" s="56">
        <v>71833</v>
      </c>
      <c r="J38" s="56">
        <v>67016</v>
      </c>
      <c r="K38" s="56">
        <v>59805</v>
      </c>
      <c r="L38" s="56">
        <v>41145</v>
      </c>
      <c r="M38" s="56">
        <v>15254</v>
      </c>
      <c r="N38" s="56">
        <v>5336</v>
      </c>
      <c r="O38" s="56">
        <v>2118</v>
      </c>
      <c r="P38" s="56">
        <v>1084</v>
      </c>
    </row>
    <row r="39" spans="1:40" ht="15.75" customHeight="1">
      <c r="A39" s="304" t="s">
        <v>25</v>
      </c>
      <c r="B39" s="56">
        <v>620594</v>
      </c>
      <c r="C39" s="56">
        <v>2</v>
      </c>
      <c r="D39" s="56">
        <v>14884</v>
      </c>
      <c r="E39" s="56">
        <v>76737</v>
      </c>
      <c r="F39" s="56">
        <v>96097</v>
      </c>
      <c r="G39" s="56">
        <v>90109</v>
      </c>
      <c r="H39" s="56">
        <v>78720</v>
      </c>
      <c r="I39" s="56">
        <v>72598</v>
      </c>
      <c r="J39" s="56">
        <v>67634</v>
      </c>
      <c r="K39" s="56">
        <v>58027</v>
      </c>
      <c r="L39" s="56">
        <v>41579</v>
      </c>
      <c r="M39" s="56">
        <v>15797</v>
      </c>
      <c r="N39" s="56">
        <v>5484</v>
      </c>
      <c r="O39" s="56">
        <v>1988</v>
      </c>
      <c r="P39" s="56">
        <v>938</v>
      </c>
    </row>
    <row r="40" spans="1:40" ht="15.75" customHeight="1">
      <c r="A40" s="304" t="s">
        <v>26</v>
      </c>
      <c r="B40" s="56">
        <v>234754</v>
      </c>
      <c r="C40" s="56"/>
      <c r="D40" s="56">
        <v>4054</v>
      </c>
      <c r="E40" s="56">
        <v>27239</v>
      </c>
      <c r="F40" s="56">
        <v>39482</v>
      </c>
      <c r="G40" s="56">
        <v>39890</v>
      </c>
      <c r="H40" s="56">
        <v>37187</v>
      </c>
      <c r="I40" s="56">
        <v>30562</v>
      </c>
      <c r="J40" s="56">
        <v>22794</v>
      </c>
      <c r="K40" s="56">
        <v>16204</v>
      </c>
      <c r="L40" s="56">
        <v>10602</v>
      </c>
      <c r="M40" s="56">
        <v>4649</v>
      </c>
      <c r="N40" s="56">
        <v>1413</v>
      </c>
      <c r="O40" s="56">
        <v>462</v>
      </c>
      <c r="P40" s="56">
        <v>216</v>
      </c>
    </row>
    <row r="41" spans="1:40" ht="15.75" customHeight="1">
      <c r="A41" s="304" t="s">
        <v>27</v>
      </c>
      <c r="B41" s="56">
        <v>705666</v>
      </c>
      <c r="C41" s="56">
        <v>3</v>
      </c>
      <c r="D41" s="56">
        <v>16685</v>
      </c>
      <c r="E41" s="56">
        <v>91086</v>
      </c>
      <c r="F41" s="56">
        <v>106203</v>
      </c>
      <c r="G41" s="56">
        <v>99642</v>
      </c>
      <c r="H41" s="56">
        <v>90159</v>
      </c>
      <c r="I41" s="56">
        <v>86303</v>
      </c>
      <c r="J41" s="56">
        <v>78622</v>
      </c>
      <c r="K41" s="56">
        <v>66584</v>
      </c>
      <c r="L41" s="56">
        <v>45901</v>
      </c>
      <c r="M41" s="56">
        <v>17151</v>
      </c>
      <c r="N41" s="56">
        <v>4892</v>
      </c>
      <c r="O41" s="56">
        <v>1587</v>
      </c>
      <c r="P41" s="56">
        <v>848</v>
      </c>
    </row>
    <row r="42" spans="1:40" ht="15.75" customHeight="1">
      <c r="A42" s="304" t="s">
        <v>28</v>
      </c>
      <c r="B42" s="56">
        <v>114380</v>
      </c>
      <c r="C42" s="56">
        <v>1</v>
      </c>
      <c r="D42" s="56">
        <v>1954</v>
      </c>
      <c r="E42" s="56">
        <v>13123</v>
      </c>
      <c r="F42" s="56">
        <v>18195</v>
      </c>
      <c r="G42" s="56">
        <v>18341</v>
      </c>
      <c r="H42" s="56">
        <v>16053</v>
      </c>
      <c r="I42" s="56">
        <v>14531</v>
      </c>
      <c r="J42" s="56">
        <v>12260</v>
      </c>
      <c r="K42" s="56">
        <v>9347</v>
      </c>
      <c r="L42" s="56">
        <v>6508</v>
      </c>
      <c r="M42" s="56">
        <v>2811</v>
      </c>
      <c r="N42" s="56">
        <v>889</v>
      </c>
      <c r="O42" s="56">
        <v>263</v>
      </c>
      <c r="P42" s="56">
        <v>104</v>
      </c>
    </row>
    <row r="43" spans="1:40" ht="15.75" customHeight="1">
      <c r="A43" s="304" t="s">
        <v>29</v>
      </c>
      <c r="B43" s="56">
        <v>504862</v>
      </c>
      <c r="C43" s="56">
        <v>5</v>
      </c>
      <c r="D43" s="56">
        <v>7268</v>
      </c>
      <c r="E43" s="56">
        <v>45133</v>
      </c>
      <c r="F43" s="56">
        <v>67593</v>
      </c>
      <c r="G43" s="56">
        <v>74864</v>
      </c>
      <c r="H43" s="56">
        <v>71445</v>
      </c>
      <c r="I43" s="56">
        <v>65788</v>
      </c>
      <c r="J43" s="56">
        <v>58308</v>
      </c>
      <c r="K43" s="56">
        <v>49687</v>
      </c>
      <c r="L43" s="56">
        <v>37243</v>
      </c>
      <c r="M43" s="56">
        <v>17289</v>
      </c>
      <c r="N43" s="56">
        <v>6333</v>
      </c>
      <c r="O43" s="56">
        <v>2482</v>
      </c>
      <c r="P43" s="56">
        <v>1424</v>
      </c>
    </row>
    <row r="44" spans="1:40" ht="15.75" customHeight="1">
      <c r="A44" s="304" t="s">
        <v>30</v>
      </c>
      <c r="B44" s="56">
        <v>265867</v>
      </c>
      <c r="C44" s="56">
        <v>4</v>
      </c>
      <c r="D44" s="56">
        <v>4205</v>
      </c>
      <c r="E44" s="56">
        <v>25902</v>
      </c>
      <c r="F44" s="56">
        <v>36908</v>
      </c>
      <c r="G44" s="56">
        <v>39929</v>
      </c>
      <c r="H44" s="56">
        <v>37104</v>
      </c>
      <c r="I44" s="56">
        <v>33086</v>
      </c>
      <c r="J44" s="56">
        <v>28919</v>
      </c>
      <c r="K44" s="56">
        <v>25966</v>
      </c>
      <c r="L44" s="56">
        <v>20466</v>
      </c>
      <c r="M44" s="56">
        <v>8506</v>
      </c>
      <c r="N44" s="56">
        <v>2952</v>
      </c>
      <c r="O44" s="56">
        <v>1197</v>
      </c>
      <c r="P44" s="56">
        <v>723</v>
      </c>
    </row>
    <row r="45" spans="1:40" ht="15.75" customHeight="1">
      <c r="A45" s="304" t="s">
        <v>31</v>
      </c>
      <c r="B45" s="56">
        <v>435940</v>
      </c>
      <c r="C45" s="56">
        <v>7</v>
      </c>
      <c r="D45" s="56">
        <v>6231</v>
      </c>
      <c r="E45" s="56">
        <v>44375</v>
      </c>
      <c r="F45" s="56">
        <v>68572</v>
      </c>
      <c r="G45" s="56">
        <v>68627</v>
      </c>
      <c r="H45" s="56">
        <v>61380</v>
      </c>
      <c r="I45" s="56">
        <v>52624</v>
      </c>
      <c r="J45" s="56">
        <v>46705</v>
      </c>
      <c r="K45" s="56">
        <v>37616</v>
      </c>
      <c r="L45" s="56">
        <v>26524</v>
      </c>
      <c r="M45" s="56">
        <v>11882</v>
      </c>
      <c r="N45" s="56">
        <v>4980</v>
      </c>
      <c r="O45" s="56">
        <v>2811</v>
      </c>
      <c r="P45" s="56">
        <v>3606</v>
      </c>
    </row>
    <row r="46" spans="1:40" ht="15.75" customHeight="1" thickBot="1">
      <c r="A46" s="304" t="s">
        <v>32</v>
      </c>
      <c r="B46" s="56">
        <v>197733</v>
      </c>
      <c r="C46" s="56">
        <v>1</v>
      </c>
      <c r="D46" s="56">
        <v>4303</v>
      </c>
      <c r="E46" s="56">
        <v>20721</v>
      </c>
      <c r="F46" s="56">
        <v>29418</v>
      </c>
      <c r="G46" s="56">
        <v>29892</v>
      </c>
      <c r="H46" s="56">
        <v>27165</v>
      </c>
      <c r="I46" s="56">
        <v>24228</v>
      </c>
      <c r="J46" s="56">
        <v>22185</v>
      </c>
      <c r="K46" s="56">
        <v>18783</v>
      </c>
      <c r="L46" s="56">
        <v>13189</v>
      </c>
      <c r="M46" s="56">
        <v>5156</v>
      </c>
      <c r="N46" s="56">
        <v>1663</v>
      </c>
      <c r="O46" s="56">
        <v>644</v>
      </c>
      <c r="P46" s="56">
        <v>385</v>
      </c>
    </row>
    <row r="47" spans="1:40" ht="7.5" customHeight="1" thickTop="1">
      <c r="A47" s="458"/>
      <c r="B47" s="457"/>
      <c r="C47" s="457"/>
      <c r="D47" s="457"/>
      <c r="E47" s="457"/>
      <c r="F47" s="457"/>
      <c r="G47" s="457"/>
      <c r="H47" s="457"/>
      <c r="I47" s="457"/>
      <c r="J47" s="457"/>
      <c r="K47" s="457"/>
      <c r="L47" s="457"/>
      <c r="M47" s="457"/>
      <c r="N47" s="457"/>
      <c r="O47" s="457"/>
      <c r="P47" s="457"/>
      <c r="Q47" s="263"/>
      <c r="R47" s="263"/>
      <c r="S47" s="263"/>
      <c r="T47" s="263"/>
      <c r="U47" s="263"/>
      <c r="V47" s="263"/>
      <c r="W47" s="263"/>
      <c r="X47" s="263"/>
      <c r="Y47" s="263"/>
      <c r="Z47" s="263"/>
      <c r="AA47" s="263"/>
      <c r="AB47" s="263"/>
      <c r="AC47" s="263"/>
      <c r="AD47" s="263"/>
      <c r="AE47" s="263"/>
    </row>
    <row r="48" spans="1:40" s="4" customFormat="1" ht="17.25" customHeight="1">
      <c r="A48" s="551" t="s">
        <v>537</v>
      </c>
      <c r="B48" s="551"/>
      <c r="C48" s="551"/>
      <c r="D48" s="551"/>
      <c r="E48" s="551"/>
      <c r="F48" s="551"/>
      <c r="G48" s="551"/>
      <c r="H48" s="551"/>
      <c r="I48" s="551"/>
      <c r="J48" s="551"/>
      <c r="K48" s="551"/>
      <c r="L48" s="325"/>
      <c r="M48" s="325"/>
      <c r="N48" s="325"/>
      <c r="O48" s="325"/>
      <c r="P48" s="325"/>
      <c r="Q48" s="263"/>
      <c r="R48" s="263"/>
      <c r="S48" s="263"/>
      <c r="T48" s="325"/>
      <c r="U48" s="325"/>
      <c r="V48" s="325"/>
      <c r="W48" s="325"/>
      <c r="X48" s="325"/>
      <c r="Y48" s="325"/>
      <c r="Z48" s="325"/>
      <c r="AA48" s="325"/>
      <c r="AB48" s="325"/>
      <c r="AC48" s="325"/>
      <c r="AD48" s="325"/>
      <c r="AE48" s="325"/>
      <c r="AF48" s="325"/>
      <c r="AG48" s="325"/>
      <c r="AH48" s="325"/>
      <c r="AI48" s="325"/>
      <c r="AJ48" s="325"/>
      <c r="AK48" s="325"/>
      <c r="AL48" s="325"/>
      <c r="AM48" s="325"/>
      <c r="AN48" s="325"/>
    </row>
    <row r="49" spans="1:31" ht="15.75" customHeight="1">
      <c r="A49" s="602" t="s">
        <v>588</v>
      </c>
      <c r="B49" s="602"/>
      <c r="C49" s="602"/>
      <c r="D49" s="602"/>
      <c r="E49" s="58"/>
      <c r="F49" s="58"/>
      <c r="G49" s="58"/>
      <c r="H49" s="58"/>
      <c r="I49" s="58"/>
      <c r="J49" s="58"/>
      <c r="K49" s="58"/>
      <c r="L49" s="58"/>
      <c r="M49" s="58"/>
      <c r="N49" s="58"/>
      <c r="O49" s="58"/>
      <c r="P49" s="58"/>
      <c r="Q49" s="263"/>
      <c r="R49" s="263"/>
      <c r="S49" s="263"/>
      <c r="T49" s="263"/>
      <c r="U49" s="263"/>
      <c r="V49" s="263"/>
      <c r="W49" s="263"/>
      <c r="X49" s="263"/>
      <c r="Y49" s="263"/>
      <c r="Z49" s="263"/>
      <c r="AA49" s="263"/>
      <c r="AB49" s="263"/>
      <c r="AC49" s="263"/>
      <c r="AD49" s="263"/>
      <c r="AE49" s="263"/>
    </row>
    <row r="50" spans="1:31" ht="15.75" customHeight="1">
      <c r="A50" s="594" t="s">
        <v>465</v>
      </c>
      <c r="B50" s="594"/>
      <c r="C50" s="594"/>
      <c r="D50" s="594"/>
      <c r="E50" s="594"/>
      <c r="F50" s="594"/>
      <c r="G50" s="594"/>
      <c r="H50" s="594"/>
      <c r="I50" s="594"/>
      <c r="J50" s="594"/>
      <c r="K50" s="594"/>
      <c r="L50" s="594"/>
      <c r="M50" s="594"/>
      <c r="N50" s="594"/>
      <c r="O50" s="594"/>
      <c r="P50" s="594"/>
      <c r="Q50" s="263"/>
      <c r="R50" s="263"/>
      <c r="S50" s="263"/>
      <c r="T50" s="263"/>
      <c r="U50" s="263"/>
      <c r="V50" s="263"/>
      <c r="W50" s="263"/>
      <c r="X50" s="263"/>
      <c r="Y50" s="263"/>
      <c r="Z50" s="263"/>
      <c r="AA50" s="263"/>
      <c r="AB50" s="263"/>
      <c r="AC50" s="263"/>
      <c r="AD50" s="263"/>
      <c r="AE50" s="263"/>
    </row>
    <row r="51" spans="1:31" ht="15.75" customHeight="1">
      <c r="A51" s="594" t="s">
        <v>185</v>
      </c>
      <c r="B51" s="594"/>
      <c r="C51" s="594"/>
      <c r="D51" s="594"/>
      <c r="E51" s="594"/>
      <c r="F51" s="594"/>
      <c r="G51" s="594"/>
      <c r="H51" s="594"/>
      <c r="I51" s="594"/>
      <c r="J51" s="594"/>
      <c r="K51" s="594"/>
      <c r="L51" s="594"/>
      <c r="M51" s="594"/>
      <c r="N51" s="594"/>
      <c r="O51" s="594"/>
      <c r="P51" s="594"/>
      <c r="Q51" s="263"/>
      <c r="R51" s="263"/>
      <c r="S51" s="263"/>
      <c r="T51" s="263"/>
      <c r="U51" s="263"/>
      <c r="V51" s="263"/>
      <c r="W51" s="263"/>
      <c r="X51" s="263"/>
      <c r="Y51" s="263"/>
      <c r="Z51" s="263"/>
      <c r="AA51" s="263"/>
      <c r="AB51" s="263"/>
      <c r="AC51" s="263"/>
      <c r="AD51" s="263"/>
      <c r="AE51" s="263"/>
    </row>
    <row r="52" spans="1:31" ht="24.75" customHeight="1">
      <c r="A52" s="29"/>
      <c r="B52" s="29"/>
      <c r="C52" s="29"/>
      <c r="D52" s="29"/>
      <c r="E52" s="29"/>
      <c r="F52" s="29"/>
      <c r="G52" s="29"/>
      <c r="H52" s="29"/>
      <c r="I52" s="29"/>
      <c r="J52" s="29"/>
      <c r="K52" s="29"/>
      <c r="L52" s="29"/>
      <c r="M52" s="29"/>
      <c r="N52" s="29"/>
      <c r="O52" s="29"/>
      <c r="P52" s="29"/>
    </row>
    <row r="53" spans="1:31" ht="18" customHeight="1">
      <c r="A53" s="29"/>
      <c r="B53" s="29"/>
      <c r="C53" s="29"/>
      <c r="D53" s="29"/>
      <c r="E53" s="29"/>
      <c r="F53" s="29"/>
      <c r="G53" s="29"/>
      <c r="H53" s="29"/>
      <c r="I53" s="29"/>
      <c r="J53" s="29"/>
      <c r="K53" s="29"/>
      <c r="L53" s="29"/>
      <c r="M53" s="29"/>
      <c r="N53" s="29"/>
      <c r="O53" s="29"/>
      <c r="P53" s="29"/>
    </row>
  </sheetData>
  <mergeCells count="23">
    <mergeCell ref="A2:P2"/>
    <mergeCell ref="A3:P3"/>
    <mergeCell ref="A5:A8"/>
    <mergeCell ref="B5:B8"/>
    <mergeCell ref="C5:P5"/>
    <mergeCell ref="C6:C8"/>
    <mergeCell ref="D6:D8"/>
    <mergeCell ref="E6:E8"/>
    <mergeCell ref="F6:F8"/>
    <mergeCell ref="G6:G8"/>
    <mergeCell ref="A51:P51"/>
    <mergeCell ref="N6:N8"/>
    <mergeCell ref="O6:O8"/>
    <mergeCell ref="P6:P8"/>
    <mergeCell ref="A49:D49"/>
    <mergeCell ref="A50:P50"/>
    <mergeCell ref="H6:H8"/>
    <mergeCell ref="I6:I8"/>
    <mergeCell ref="J6:J8"/>
    <mergeCell ref="K6:K8"/>
    <mergeCell ref="L6:L8"/>
    <mergeCell ref="M6:M8"/>
    <mergeCell ref="A48:K48"/>
  </mergeCells>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AN58"/>
  <sheetViews>
    <sheetView showGridLines="0" zoomScaleNormal="100" workbookViewId="0">
      <selection sqref="A1:XFD1048576"/>
    </sheetView>
  </sheetViews>
  <sheetFormatPr baseColWidth="10" defaultRowHeight="12.75"/>
  <cols>
    <col min="1" max="1" width="23.85546875" style="256" customWidth="1"/>
    <col min="2" max="2" width="13" style="256" customWidth="1"/>
    <col min="3" max="3" width="9.140625" style="256" bestFit="1" customWidth="1"/>
    <col min="4" max="4" width="11.7109375" style="256" bestFit="1" customWidth="1"/>
    <col min="5" max="5" width="10.140625" style="256" bestFit="1" customWidth="1"/>
    <col min="6" max="6" width="9.85546875" style="256" bestFit="1" customWidth="1"/>
    <col min="7" max="7" width="9.7109375" style="256" bestFit="1" customWidth="1"/>
    <col min="8" max="9" width="9.5703125" style="256" bestFit="1" customWidth="1"/>
    <col min="10" max="10" width="9.85546875" style="256" bestFit="1" customWidth="1"/>
    <col min="11" max="11" width="9.7109375" style="256" bestFit="1" customWidth="1"/>
    <col min="12" max="12" width="9.28515625" style="256" bestFit="1" customWidth="1"/>
    <col min="13" max="13" width="9.42578125" style="256" bestFit="1" customWidth="1"/>
    <col min="14" max="14" width="8.5703125" style="256" bestFit="1" customWidth="1"/>
    <col min="15" max="15" width="9.85546875" bestFit="1" customWidth="1"/>
    <col min="16" max="28" width="11.42578125" style="155"/>
    <col min="29" max="16384" width="11.42578125" style="256"/>
  </cols>
  <sheetData>
    <row r="1" spans="1:28" ht="15">
      <c r="A1" s="131"/>
      <c r="B1" s="333"/>
      <c r="C1" s="333"/>
      <c r="D1" s="333"/>
      <c r="E1" s="333"/>
      <c r="F1" s="333"/>
      <c r="G1" s="333"/>
      <c r="H1" s="333"/>
      <c r="I1" s="333"/>
      <c r="J1" s="333"/>
      <c r="K1" s="333"/>
      <c r="L1" s="333"/>
      <c r="M1" s="333"/>
      <c r="N1" s="333"/>
    </row>
    <row r="2" spans="1:28" s="459" customFormat="1" ht="15">
      <c r="A2" s="552" t="s">
        <v>424</v>
      </c>
      <c r="B2" s="552"/>
      <c r="C2" s="552"/>
      <c r="D2" s="552"/>
      <c r="E2" s="552"/>
      <c r="F2" s="552"/>
      <c r="G2" s="552"/>
      <c r="H2" s="552"/>
      <c r="I2" s="552"/>
      <c r="J2" s="552"/>
      <c r="K2" s="552"/>
      <c r="L2" s="552"/>
      <c r="M2" s="552"/>
      <c r="N2" s="552"/>
      <c r="O2" s="552"/>
      <c r="P2" s="370"/>
      <c r="Q2" s="370"/>
      <c r="R2" s="370"/>
      <c r="S2" s="370"/>
      <c r="T2" s="370"/>
      <c r="U2" s="370"/>
      <c r="V2" s="370"/>
      <c r="W2" s="370"/>
      <c r="X2" s="370"/>
      <c r="Y2" s="370"/>
      <c r="Z2" s="370"/>
      <c r="AA2" s="370"/>
      <c r="AB2" s="370"/>
    </row>
    <row r="3" spans="1:28" s="459" customFormat="1" ht="18.75">
      <c r="A3" s="610" t="s">
        <v>641</v>
      </c>
      <c r="B3" s="610"/>
      <c r="C3" s="610"/>
      <c r="D3" s="610"/>
      <c r="E3" s="610"/>
      <c r="F3" s="610"/>
      <c r="G3" s="610"/>
      <c r="H3" s="610"/>
      <c r="I3" s="610"/>
      <c r="J3" s="610"/>
      <c r="K3" s="610"/>
      <c r="L3" s="610"/>
      <c r="M3" s="610"/>
      <c r="N3" s="610"/>
      <c r="O3" s="349"/>
      <c r="P3" s="370"/>
      <c r="Q3" s="370"/>
      <c r="R3" s="370"/>
      <c r="S3" s="370"/>
      <c r="T3" s="370"/>
      <c r="U3" s="370"/>
      <c r="V3" s="370"/>
      <c r="W3" s="370"/>
      <c r="X3" s="370"/>
      <c r="Y3" s="370"/>
      <c r="Z3" s="370"/>
      <c r="AA3" s="370"/>
      <c r="AB3" s="370"/>
    </row>
    <row r="4" spans="1:28" s="459" customFormat="1" ht="15.75" thickBot="1">
      <c r="A4" s="371"/>
      <c r="B4" s="371"/>
      <c r="C4" s="371"/>
      <c r="D4" s="371"/>
      <c r="E4" s="371"/>
      <c r="F4" s="371"/>
      <c r="G4" s="371"/>
      <c r="H4" s="371"/>
      <c r="I4" s="371"/>
      <c r="J4" s="371"/>
      <c r="K4" s="371"/>
      <c r="L4" s="371"/>
      <c r="M4" s="371"/>
      <c r="N4" s="422"/>
      <c r="O4" s="349"/>
      <c r="P4" s="370"/>
      <c r="Q4" s="370"/>
      <c r="R4" s="370"/>
      <c r="S4" s="370"/>
      <c r="T4" s="370"/>
      <c r="U4" s="370"/>
      <c r="V4" s="370"/>
      <c r="W4" s="370"/>
      <c r="X4" s="370"/>
      <c r="Y4" s="370"/>
      <c r="Z4" s="370"/>
      <c r="AA4" s="370"/>
      <c r="AB4" s="370"/>
    </row>
    <row r="5" spans="1:28" ht="15.75" customHeight="1" thickTop="1">
      <c r="A5" s="553" t="s">
        <v>536</v>
      </c>
      <c r="B5" s="553" t="s">
        <v>188</v>
      </c>
      <c r="C5" s="553" t="s">
        <v>282</v>
      </c>
      <c r="D5" s="553" t="s">
        <v>189</v>
      </c>
      <c r="E5" s="553" t="s">
        <v>190</v>
      </c>
      <c r="F5" s="553" t="s">
        <v>191</v>
      </c>
      <c r="G5" s="553" t="s">
        <v>192</v>
      </c>
      <c r="H5" s="553" t="s">
        <v>193</v>
      </c>
      <c r="I5" s="553" t="s">
        <v>194</v>
      </c>
      <c r="J5" s="553" t="s">
        <v>195</v>
      </c>
      <c r="K5" s="553" t="s">
        <v>196</v>
      </c>
      <c r="L5" s="553" t="s">
        <v>197</v>
      </c>
      <c r="M5" s="553" t="s">
        <v>198</v>
      </c>
      <c r="N5" s="553" t="s">
        <v>199</v>
      </c>
      <c r="O5" s="553" t="s">
        <v>206</v>
      </c>
    </row>
    <row r="6" spans="1:28" ht="15.75" customHeight="1" thickBot="1">
      <c r="A6" s="554"/>
      <c r="B6" s="554"/>
      <c r="C6" s="554"/>
      <c r="D6" s="554"/>
      <c r="E6" s="554"/>
      <c r="F6" s="554"/>
      <c r="G6" s="554"/>
      <c r="H6" s="554"/>
      <c r="I6" s="554"/>
      <c r="J6" s="554"/>
      <c r="K6" s="554"/>
      <c r="L6" s="554"/>
      <c r="M6" s="554"/>
      <c r="N6" s="554"/>
      <c r="O6" s="554"/>
    </row>
    <row r="7" spans="1:28" ht="15.75" customHeight="1" thickTop="1">
      <c r="A7" s="82"/>
      <c r="B7" s="82"/>
      <c r="C7" s="82"/>
      <c r="D7" s="82"/>
      <c r="E7" s="82"/>
      <c r="F7" s="82"/>
      <c r="G7" s="82"/>
      <c r="H7" s="82"/>
      <c r="I7" s="82"/>
      <c r="J7" s="82"/>
      <c r="K7" s="82"/>
      <c r="L7" s="82"/>
      <c r="M7" s="82"/>
      <c r="N7" s="82"/>
    </row>
    <row r="8" spans="1:28" ht="15.75" customHeight="1">
      <c r="A8" s="306" t="s">
        <v>200</v>
      </c>
      <c r="B8" s="138">
        <v>22024386</v>
      </c>
      <c r="C8" s="138">
        <v>213248</v>
      </c>
      <c r="D8" s="138">
        <v>12740589</v>
      </c>
      <c r="E8" s="138">
        <v>3842114</v>
      </c>
      <c r="F8" s="138">
        <v>1873712</v>
      </c>
      <c r="G8" s="138">
        <v>1017165</v>
      </c>
      <c r="H8" s="138">
        <v>595866</v>
      </c>
      <c r="I8" s="138">
        <v>399637</v>
      </c>
      <c r="J8" s="138">
        <v>275047</v>
      </c>
      <c r="K8" s="138">
        <v>224530</v>
      </c>
      <c r="L8" s="138">
        <v>158668</v>
      </c>
      <c r="M8" s="138">
        <v>120347</v>
      </c>
      <c r="N8" s="138">
        <v>96958</v>
      </c>
      <c r="O8" s="138">
        <v>466505</v>
      </c>
    </row>
    <row r="9" spans="1:28" ht="15.75" customHeight="1">
      <c r="A9" s="202"/>
      <c r="B9" s="138"/>
      <c r="C9" s="138"/>
      <c r="D9" s="138"/>
      <c r="E9" s="138"/>
      <c r="F9" s="138"/>
      <c r="G9" s="138"/>
      <c r="H9" s="138"/>
      <c r="I9" s="138"/>
      <c r="J9" s="138"/>
      <c r="K9" s="138"/>
      <c r="L9" s="138"/>
      <c r="M9" s="138"/>
      <c r="N9" s="138"/>
      <c r="O9" s="29"/>
    </row>
    <row r="10" spans="1:28" ht="15.75" customHeight="1">
      <c r="A10" s="304" t="s">
        <v>0</v>
      </c>
      <c r="B10" s="138">
        <v>356040</v>
      </c>
      <c r="C10" s="503">
        <v>3930</v>
      </c>
      <c r="D10" s="503">
        <v>207643</v>
      </c>
      <c r="E10" s="503">
        <v>60269</v>
      </c>
      <c r="F10" s="503">
        <v>33085</v>
      </c>
      <c r="G10" s="503">
        <v>17679</v>
      </c>
      <c r="H10" s="503">
        <v>10215</v>
      </c>
      <c r="I10" s="503">
        <v>5959</v>
      </c>
      <c r="J10" s="503">
        <v>4110</v>
      </c>
      <c r="K10" s="503">
        <v>3721</v>
      </c>
      <c r="L10" s="503">
        <v>2077</v>
      </c>
      <c r="M10" s="503">
        <v>1465</v>
      </c>
      <c r="N10" s="503">
        <v>1242</v>
      </c>
      <c r="O10" s="503">
        <v>4645</v>
      </c>
    </row>
    <row r="11" spans="1:28" ht="15.75" customHeight="1">
      <c r="A11" s="304" t="s">
        <v>1</v>
      </c>
      <c r="B11" s="138">
        <v>1058575</v>
      </c>
      <c r="C11" s="503">
        <v>1583</v>
      </c>
      <c r="D11" s="503">
        <v>473320</v>
      </c>
      <c r="E11" s="503">
        <v>318630</v>
      </c>
      <c r="F11" s="503">
        <v>105803</v>
      </c>
      <c r="G11" s="503">
        <v>50632</v>
      </c>
      <c r="H11" s="503">
        <v>29284</v>
      </c>
      <c r="I11" s="503">
        <v>18127</v>
      </c>
      <c r="J11" s="503">
        <v>13106</v>
      </c>
      <c r="K11" s="503">
        <v>9468</v>
      </c>
      <c r="L11" s="503">
        <v>7229</v>
      </c>
      <c r="M11" s="503">
        <v>6518</v>
      </c>
      <c r="N11" s="503">
        <v>4889</v>
      </c>
      <c r="O11" s="503">
        <v>19986</v>
      </c>
    </row>
    <row r="12" spans="1:28" ht="15.75" customHeight="1">
      <c r="A12" s="304" t="s">
        <v>2</v>
      </c>
      <c r="B12" s="138">
        <v>219971</v>
      </c>
      <c r="C12" s="503">
        <v>727</v>
      </c>
      <c r="D12" s="503">
        <v>135076</v>
      </c>
      <c r="E12" s="503">
        <v>34995</v>
      </c>
      <c r="F12" s="503">
        <v>17176</v>
      </c>
      <c r="G12" s="503">
        <v>10504</v>
      </c>
      <c r="H12" s="503">
        <v>6305</v>
      </c>
      <c r="I12" s="503">
        <v>3506</v>
      </c>
      <c r="J12" s="503">
        <v>2676</v>
      </c>
      <c r="K12" s="503">
        <v>1905</v>
      </c>
      <c r="L12" s="503">
        <v>1484</v>
      </c>
      <c r="M12" s="503">
        <v>1273</v>
      </c>
      <c r="N12" s="503">
        <v>896</v>
      </c>
      <c r="O12" s="503">
        <v>3448</v>
      </c>
    </row>
    <row r="13" spans="1:28" ht="15.75" customHeight="1">
      <c r="A13" s="304" t="s">
        <v>3</v>
      </c>
      <c r="B13" s="138">
        <v>141577</v>
      </c>
      <c r="C13" s="503">
        <v>1048</v>
      </c>
      <c r="D13" s="503">
        <v>80505</v>
      </c>
      <c r="E13" s="503">
        <v>20294</v>
      </c>
      <c r="F13" s="503">
        <v>10134</v>
      </c>
      <c r="G13" s="503">
        <v>7208</v>
      </c>
      <c r="H13" s="503">
        <v>5124</v>
      </c>
      <c r="I13" s="503">
        <v>3750</v>
      </c>
      <c r="J13" s="503">
        <v>3160</v>
      </c>
      <c r="K13" s="503">
        <v>2080</v>
      </c>
      <c r="L13" s="503">
        <v>1567</v>
      </c>
      <c r="M13" s="503">
        <v>1166</v>
      </c>
      <c r="N13" s="503">
        <v>915</v>
      </c>
      <c r="O13" s="503">
        <v>4626</v>
      </c>
    </row>
    <row r="14" spans="1:28" ht="15.75" customHeight="1">
      <c r="A14" s="304" t="s">
        <v>201</v>
      </c>
      <c r="B14" s="138">
        <v>856775</v>
      </c>
      <c r="C14" s="503">
        <v>3027</v>
      </c>
      <c r="D14" s="503">
        <v>467472</v>
      </c>
      <c r="E14" s="503">
        <v>179314</v>
      </c>
      <c r="F14" s="503">
        <v>87656</v>
      </c>
      <c r="G14" s="503">
        <v>41273</v>
      </c>
      <c r="H14" s="503">
        <v>22105</v>
      </c>
      <c r="I14" s="503">
        <v>14593</v>
      </c>
      <c r="J14" s="503">
        <v>9992</v>
      </c>
      <c r="K14" s="503">
        <v>7703</v>
      </c>
      <c r="L14" s="503">
        <v>5311</v>
      </c>
      <c r="M14" s="503">
        <v>3863</v>
      </c>
      <c r="N14" s="503">
        <v>2936</v>
      </c>
      <c r="O14" s="503">
        <v>11530</v>
      </c>
    </row>
    <row r="15" spans="1:28" ht="15.75" customHeight="1">
      <c r="A15" s="304" t="s">
        <v>5</v>
      </c>
      <c r="B15" s="138">
        <v>151266</v>
      </c>
      <c r="C15" s="503">
        <v>2499</v>
      </c>
      <c r="D15" s="503">
        <v>95583</v>
      </c>
      <c r="E15" s="503">
        <v>20695</v>
      </c>
      <c r="F15" s="503">
        <v>12519</v>
      </c>
      <c r="G15" s="503">
        <v>8006</v>
      </c>
      <c r="H15" s="503">
        <v>4121</v>
      </c>
      <c r="I15" s="503">
        <v>2529</v>
      </c>
      <c r="J15" s="503">
        <v>1707</v>
      </c>
      <c r="K15" s="503">
        <v>1223</v>
      </c>
      <c r="L15" s="503">
        <v>704</v>
      </c>
      <c r="M15" s="503">
        <v>398</v>
      </c>
      <c r="N15" s="503">
        <v>353</v>
      </c>
      <c r="O15" s="503">
        <v>929</v>
      </c>
    </row>
    <row r="16" spans="1:28" ht="15.75" customHeight="1">
      <c r="A16" s="304" t="s">
        <v>6</v>
      </c>
      <c r="B16" s="138">
        <v>252975</v>
      </c>
      <c r="C16" s="503">
        <v>11370</v>
      </c>
      <c r="D16" s="503">
        <v>163297</v>
      </c>
      <c r="E16" s="503">
        <v>31936</v>
      </c>
      <c r="F16" s="503">
        <v>17227</v>
      </c>
      <c r="G16" s="503">
        <v>10574</v>
      </c>
      <c r="H16" s="503">
        <v>5290</v>
      </c>
      <c r="I16" s="503">
        <v>4110</v>
      </c>
      <c r="J16" s="503">
        <v>2236</v>
      </c>
      <c r="K16" s="503">
        <v>1864</v>
      </c>
      <c r="L16" s="503">
        <v>1243</v>
      </c>
      <c r="M16" s="503">
        <v>837</v>
      </c>
      <c r="N16" s="503">
        <v>679</v>
      </c>
      <c r="O16" s="503">
        <v>2312</v>
      </c>
    </row>
    <row r="17" spans="1:15" ht="15.75" customHeight="1">
      <c r="A17" s="304" t="s">
        <v>7</v>
      </c>
      <c r="B17" s="138">
        <v>967878</v>
      </c>
      <c r="C17" s="503">
        <v>7944</v>
      </c>
      <c r="D17" s="503">
        <v>479265</v>
      </c>
      <c r="E17" s="503">
        <v>261742</v>
      </c>
      <c r="F17" s="503">
        <v>84871</v>
      </c>
      <c r="G17" s="503">
        <v>43709</v>
      </c>
      <c r="H17" s="503">
        <v>26075</v>
      </c>
      <c r="I17" s="503">
        <v>16625</v>
      </c>
      <c r="J17" s="503">
        <v>11185</v>
      </c>
      <c r="K17" s="503">
        <v>8315</v>
      </c>
      <c r="L17" s="503">
        <v>5957</v>
      </c>
      <c r="M17" s="503">
        <v>4762</v>
      </c>
      <c r="N17" s="503">
        <v>3699</v>
      </c>
      <c r="O17" s="503">
        <v>13729</v>
      </c>
    </row>
    <row r="18" spans="1:15" ht="15.75" customHeight="1">
      <c r="A18" s="304" t="s">
        <v>391</v>
      </c>
      <c r="B18" s="138">
        <v>1737924</v>
      </c>
      <c r="C18" s="503">
        <v>5878</v>
      </c>
      <c r="D18" s="503">
        <v>798176</v>
      </c>
      <c r="E18" s="503">
        <v>258010</v>
      </c>
      <c r="F18" s="503">
        <v>169415</v>
      </c>
      <c r="G18" s="503">
        <v>118785</v>
      </c>
      <c r="H18" s="503">
        <v>77128</v>
      </c>
      <c r="I18" s="503">
        <v>55404</v>
      </c>
      <c r="J18" s="503">
        <v>41777</v>
      </c>
      <c r="K18" s="503">
        <v>34894</v>
      </c>
      <c r="L18" s="503">
        <v>26110</v>
      </c>
      <c r="M18" s="503">
        <v>21289</v>
      </c>
      <c r="N18" s="503">
        <v>18434</v>
      </c>
      <c r="O18" s="503">
        <v>112624</v>
      </c>
    </row>
    <row r="19" spans="1:15" ht="15.75" customHeight="1">
      <c r="A19" s="304" t="s">
        <v>393</v>
      </c>
      <c r="B19" s="138">
        <v>1735901</v>
      </c>
      <c r="C19" s="503">
        <v>8798</v>
      </c>
      <c r="D19" s="503">
        <v>999651</v>
      </c>
      <c r="E19" s="503">
        <v>245425</v>
      </c>
      <c r="F19" s="503">
        <v>137571</v>
      </c>
      <c r="G19" s="503">
        <v>84870</v>
      </c>
      <c r="H19" s="503">
        <v>54513</v>
      </c>
      <c r="I19" s="503">
        <v>40179</v>
      </c>
      <c r="J19" s="503">
        <v>30853</v>
      </c>
      <c r="K19" s="503">
        <v>24563</v>
      </c>
      <c r="L19" s="503">
        <v>16372</v>
      </c>
      <c r="M19" s="503">
        <v>13548</v>
      </c>
      <c r="N19" s="503">
        <v>11600</v>
      </c>
      <c r="O19" s="503">
        <v>67958</v>
      </c>
    </row>
    <row r="20" spans="1:15" ht="15.75" customHeight="1">
      <c r="A20" s="304" t="s">
        <v>8</v>
      </c>
      <c r="B20" s="138">
        <v>256548</v>
      </c>
      <c r="C20" s="503">
        <v>1740</v>
      </c>
      <c r="D20" s="503">
        <v>183645</v>
      </c>
      <c r="E20" s="503">
        <v>32146</v>
      </c>
      <c r="F20" s="503">
        <v>15884</v>
      </c>
      <c r="G20" s="503">
        <v>7848</v>
      </c>
      <c r="H20" s="503">
        <v>4102</v>
      </c>
      <c r="I20" s="503">
        <v>2890</v>
      </c>
      <c r="J20" s="503">
        <v>2042</v>
      </c>
      <c r="K20" s="503">
        <v>1898</v>
      </c>
      <c r="L20" s="503">
        <v>1068</v>
      </c>
      <c r="M20" s="503">
        <v>661</v>
      </c>
      <c r="N20" s="503">
        <v>514</v>
      </c>
      <c r="O20" s="503">
        <v>2110</v>
      </c>
    </row>
    <row r="21" spans="1:15" ht="15.75" customHeight="1">
      <c r="A21" s="304" t="s">
        <v>9</v>
      </c>
      <c r="B21" s="138">
        <v>1084985</v>
      </c>
      <c r="C21" s="503">
        <v>5063</v>
      </c>
      <c r="D21" s="503">
        <v>708005</v>
      </c>
      <c r="E21" s="503">
        <v>173374</v>
      </c>
      <c r="F21" s="503">
        <v>84491</v>
      </c>
      <c r="G21" s="503">
        <v>41365</v>
      </c>
      <c r="H21" s="503">
        <v>21203</v>
      </c>
      <c r="I21" s="503">
        <v>13348</v>
      </c>
      <c r="J21" s="503">
        <v>9074</v>
      </c>
      <c r="K21" s="503">
        <v>7236</v>
      </c>
      <c r="L21" s="503">
        <v>4682</v>
      </c>
      <c r="M21" s="503">
        <v>3272</v>
      </c>
      <c r="N21" s="503">
        <v>2655</v>
      </c>
      <c r="O21" s="503">
        <v>11217</v>
      </c>
    </row>
    <row r="22" spans="1:15" ht="15.75" customHeight="1">
      <c r="A22" s="304" t="s">
        <v>10</v>
      </c>
      <c r="B22" s="138">
        <v>156874</v>
      </c>
      <c r="C22" s="503">
        <v>5833</v>
      </c>
      <c r="D22" s="503">
        <v>106235</v>
      </c>
      <c r="E22" s="503">
        <v>18729</v>
      </c>
      <c r="F22" s="503">
        <v>9462</v>
      </c>
      <c r="G22" s="503">
        <v>5700</v>
      </c>
      <c r="H22" s="503">
        <v>3497</v>
      </c>
      <c r="I22" s="503">
        <v>2288</v>
      </c>
      <c r="J22" s="503">
        <v>1187</v>
      </c>
      <c r="K22" s="503">
        <v>1137</v>
      </c>
      <c r="L22" s="503">
        <v>1106</v>
      </c>
      <c r="M22" s="503">
        <v>561</v>
      </c>
      <c r="N22" s="503">
        <v>320</v>
      </c>
      <c r="O22" s="503">
        <v>819</v>
      </c>
    </row>
    <row r="23" spans="1:15" ht="15.75" customHeight="1">
      <c r="A23" s="304" t="s">
        <v>11</v>
      </c>
      <c r="B23" s="138">
        <v>269445</v>
      </c>
      <c r="C23" s="503">
        <v>2921</v>
      </c>
      <c r="D23" s="503">
        <v>179079</v>
      </c>
      <c r="E23" s="503">
        <v>37099</v>
      </c>
      <c r="F23" s="503">
        <v>21619</v>
      </c>
      <c r="G23" s="503">
        <v>10710</v>
      </c>
      <c r="H23" s="503">
        <v>5645</v>
      </c>
      <c r="I23" s="503">
        <v>3540</v>
      </c>
      <c r="J23" s="503">
        <v>2472</v>
      </c>
      <c r="K23" s="503">
        <v>2038</v>
      </c>
      <c r="L23" s="503">
        <v>1151</v>
      </c>
      <c r="M23" s="503">
        <v>698</v>
      </c>
      <c r="N23" s="503">
        <v>557</v>
      </c>
      <c r="O23" s="503">
        <v>1916</v>
      </c>
    </row>
    <row r="24" spans="1:15" ht="15.75" customHeight="1">
      <c r="A24" s="304" t="s">
        <v>12</v>
      </c>
      <c r="B24" s="138">
        <v>1995357</v>
      </c>
      <c r="C24" s="503">
        <v>25554</v>
      </c>
      <c r="D24" s="503">
        <v>1183936</v>
      </c>
      <c r="E24" s="503">
        <v>306102</v>
      </c>
      <c r="F24" s="503">
        <v>171586</v>
      </c>
      <c r="G24" s="503">
        <v>97881</v>
      </c>
      <c r="H24" s="503">
        <v>57875</v>
      </c>
      <c r="I24" s="503">
        <v>36794</v>
      </c>
      <c r="J24" s="503">
        <v>23415</v>
      </c>
      <c r="K24" s="503">
        <v>20037</v>
      </c>
      <c r="L24" s="503">
        <v>13357</v>
      </c>
      <c r="M24" s="503">
        <v>10519</v>
      </c>
      <c r="N24" s="503">
        <v>9431</v>
      </c>
      <c r="O24" s="503">
        <v>38870</v>
      </c>
    </row>
    <row r="25" spans="1:15" ht="15.75" customHeight="1">
      <c r="A25" s="304" t="s">
        <v>202</v>
      </c>
      <c r="B25" s="138">
        <v>1076548</v>
      </c>
      <c r="C25" s="503">
        <v>5633</v>
      </c>
      <c r="D25" s="503">
        <v>696685</v>
      </c>
      <c r="E25" s="503">
        <v>173244</v>
      </c>
      <c r="F25" s="503">
        <v>79339</v>
      </c>
      <c r="G25" s="503">
        <v>40137</v>
      </c>
      <c r="H25" s="503">
        <v>21222</v>
      </c>
      <c r="I25" s="503">
        <v>14133</v>
      </c>
      <c r="J25" s="503">
        <v>9778</v>
      </c>
      <c r="K25" s="503">
        <v>9226</v>
      </c>
      <c r="L25" s="503">
        <v>5960</v>
      </c>
      <c r="M25" s="503">
        <v>4344</v>
      </c>
      <c r="N25" s="503">
        <v>3133</v>
      </c>
      <c r="O25" s="503">
        <v>13714</v>
      </c>
    </row>
    <row r="26" spans="1:15" ht="15.75" customHeight="1">
      <c r="A26" s="304" t="s">
        <v>203</v>
      </c>
      <c r="B26" s="138">
        <v>720631</v>
      </c>
      <c r="C26" s="503">
        <v>2746</v>
      </c>
      <c r="D26" s="503">
        <v>445182</v>
      </c>
      <c r="E26" s="503">
        <v>114017</v>
      </c>
      <c r="F26" s="503">
        <v>55807</v>
      </c>
      <c r="G26" s="503">
        <v>30594</v>
      </c>
      <c r="H26" s="503">
        <v>18119</v>
      </c>
      <c r="I26" s="503">
        <v>12591</v>
      </c>
      <c r="J26" s="503">
        <v>9204</v>
      </c>
      <c r="K26" s="503">
        <v>7003</v>
      </c>
      <c r="L26" s="503">
        <v>4474</v>
      </c>
      <c r="M26" s="503">
        <v>3719</v>
      </c>
      <c r="N26" s="503">
        <v>2990</v>
      </c>
      <c r="O26" s="503">
        <v>14185</v>
      </c>
    </row>
    <row r="27" spans="1:15" ht="15.75" customHeight="1">
      <c r="A27" s="304" t="s">
        <v>204</v>
      </c>
      <c r="B27" s="138">
        <v>486480</v>
      </c>
      <c r="C27" s="503">
        <v>10491</v>
      </c>
      <c r="D27" s="503">
        <v>326233</v>
      </c>
      <c r="E27" s="503">
        <v>72159</v>
      </c>
      <c r="F27" s="503">
        <v>32493</v>
      </c>
      <c r="G27" s="503">
        <v>15796</v>
      </c>
      <c r="H27" s="503">
        <v>7750</v>
      </c>
      <c r="I27" s="503">
        <v>4986</v>
      </c>
      <c r="J27" s="503">
        <v>3650</v>
      </c>
      <c r="K27" s="503">
        <v>3693</v>
      </c>
      <c r="L27" s="503">
        <v>2529</v>
      </c>
      <c r="M27" s="503">
        <v>1728</v>
      </c>
      <c r="N27" s="503">
        <v>1188</v>
      </c>
      <c r="O27" s="503">
        <v>3784</v>
      </c>
    </row>
    <row r="28" spans="1:15" ht="15.75" customHeight="1">
      <c r="A28" s="304" t="s">
        <v>16</v>
      </c>
      <c r="B28" s="138">
        <v>222971</v>
      </c>
      <c r="C28" s="503">
        <v>7793</v>
      </c>
      <c r="D28" s="503">
        <v>140765</v>
      </c>
      <c r="E28" s="503">
        <v>31813</v>
      </c>
      <c r="F28" s="503">
        <v>15977</v>
      </c>
      <c r="G28" s="503">
        <v>8677</v>
      </c>
      <c r="H28" s="503">
        <v>5178</v>
      </c>
      <c r="I28" s="503">
        <v>3686</v>
      </c>
      <c r="J28" s="503">
        <v>2401</v>
      </c>
      <c r="K28" s="503">
        <v>1832</v>
      </c>
      <c r="L28" s="503">
        <v>1296</v>
      </c>
      <c r="M28" s="503">
        <v>800</v>
      </c>
      <c r="N28" s="503">
        <v>612</v>
      </c>
      <c r="O28" s="503">
        <v>2141</v>
      </c>
    </row>
    <row r="29" spans="1:15" ht="15.75" customHeight="1">
      <c r="A29" s="304" t="s">
        <v>17</v>
      </c>
      <c r="B29" s="138">
        <v>181574</v>
      </c>
      <c r="C29" s="503">
        <v>8571</v>
      </c>
      <c r="D29" s="503">
        <v>119994</v>
      </c>
      <c r="E29" s="503">
        <v>25538</v>
      </c>
      <c r="F29" s="503">
        <v>12126</v>
      </c>
      <c r="G29" s="503">
        <v>5856</v>
      </c>
      <c r="H29" s="503">
        <v>3095</v>
      </c>
      <c r="I29" s="503">
        <v>1812</v>
      </c>
      <c r="J29" s="503">
        <v>1145</v>
      </c>
      <c r="K29" s="503">
        <v>1246</v>
      </c>
      <c r="L29" s="503">
        <v>625</v>
      </c>
      <c r="M29" s="503">
        <v>365</v>
      </c>
      <c r="N29" s="503">
        <v>292</v>
      </c>
      <c r="O29" s="503">
        <v>909</v>
      </c>
    </row>
    <row r="30" spans="1:15" ht="15.75" customHeight="1">
      <c r="A30" s="304" t="s">
        <v>18</v>
      </c>
      <c r="B30" s="138">
        <v>1848518</v>
      </c>
      <c r="C30" s="503">
        <v>7145</v>
      </c>
      <c r="D30" s="503">
        <v>960377</v>
      </c>
      <c r="E30" s="503">
        <v>352349</v>
      </c>
      <c r="F30" s="503">
        <v>190473</v>
      </c>
      <c r="G30" s="503">
        <v>98262</v>
      </c>
      <c r="H30" s="503">
        <v>59688</v>
      </c>
      <c r="I30" s="503">
        <v>38736</v>
      </c>
      <c r="J30" s="503">
        <v>27275</v>
      </c>
      <c r="K30" s="503">
        <v>21744</v>
      </c>
      <c r="L30" s="503">
        <v>15557</v>
      </c>
      <c r="M30" s="503">
        <v>11984</v>
      </c>
      <c r="N30" s="503">
        <v>10192</v>
      </c>
      <c r="O30" s="503">
        <v>54736</v>
      </c>
    </row>
    <row r="31" spans="1:15" ht="15.75" customHeight="1">
      <c r="A31" s="304" t="s">
        <v>19</v>
      </c>
      <c r="B31" s="138">
        <v>227190</v>
      </c>
      <c r="C31" s="503">
        <v>2426</v>
      </c>
      <c r="D31" s="503">
        <v>160512</v>
      </c>
      <c r="E31" s="503">
        <v>27343</v>
      </c>
      <c r="F31" s="503">
        <v>12886</v>
      </c>
      <c r="G31" s="503">
        <v>9815</v>
      </c>
      <c r="H31" s="503">
        <v>5358</v>
      </c>
      <c r="I31" s="503">
        <v>2957</v>
      </c>
      <c r="J31" s="503">
        <v>1583</v>
      </c>
      <c r="K31" s="503">
        <v>1493</v>
      </c>
      <c r="L31" s="503">
        <v>917</v>
      </c>
      <c r="M31" s="503">
        <v>540</v>
      </c>
      <c r="N31" s="503">
        <v>320</v>
      </c>
      <c r="O31" s="503">
        <v>1040</v>
      </c>
    </row>
    <row r="32" spans="1:15" ht="15.75" customHeight="1">
      <c r="A32" s="304" t="s">
        <v>20</v>
      </c>
      <c r="B32" s="138">
        <v>651620</v>
      </c>
      <c r="C32" s="503">
        <v>6652</v>
      </c>
      <c r="D32" s="503">
        <v>443398</v>
      </c>
      <c r="E32" s="503">
        <v>84051</v>
      </c>
      <c r="F32" s="503">
        <v>39076</v>
      </c>
      <c r="G32" s="503">
        <v>21802</v>
      </c>
      <c r="H32" s="503">
        <v>13177</v>
      </c>
      <c r="I32" s="503">
        <v>9276</v>
      </c>
      <c r="J32" s="503">
        <v>6822</v>
      </c>
      <c r="K32" s="503">
        <v>7324</v>
      </c>
      <c r="L32" s="503">
        <v>5501</v>
      </c>
      <c r="M32" s="503">
        <v>3550</v>
      </c>
      <c r="N32" s="503">
        <v>2394</v>
      </c>
      <c r="O32" s="503">
        <v>8597</v>
      </c>
    </row>
    <row r="33" spans="1:40" ht="15.75" customHeight="1">
      <c r="A33" s="304" t="s">
        <v>21</v>
      </c>
      <c r="B33" s="138">
        <v>695282</v>
      </c>
      <c r="C33" s="503">
        <v>3620</v>
      </c>
      <c r="D33" s="503">
        <v>371428</v>
      </c>
      <c r="E33" s="503">
        <v>123692</v>
      </c>
      <c r="F33" s="503">
        <v>67706</v>
      </c>
      <c r="G33" s="503">
        <v>38423</v>
      </c>
      <c r="H33" s="503">
        <v>22296</v>
      </c>
      <c r="I33" s="503">
        <v>15570</v>
      </c>
      <c r="J33" s="503">
        <v>10625</v>
      </c>
      <c r="K33" s="503">
        <v>8677</v>
      </c>
      <c r="L33" s="503">
        <v>6229</v>
      </c>
      <c r="M33" s="503">
        <v>5338</v>
      </c>
      <c r="N33" s="503">
        <v>3789</v>
      </c>
      <c r="O33" s="503">
        <v>17889</v>
      </c>
    </row>
    <row r="34" spans="1:40" ht="15.75" customHeight="1">
      <c r="A34" s="304" t="s">
        <v>22</v>
      </c>
      <c r="B34" s="138">
        <v>505885</v>
      </c>
      <c r="C34" s="503">
        <v>2644</v>
      </c>
      <c r="D34" s="503">
        <v>329673</v>
      </c>
      <c r="E34" s="503">
        <v>79857</v>
      </c>
      <c r="F34" s="503">
        <v>36879</v>
      </c>
      <c r="G34" s="503">
        <v>19849</v>
      </c>
      <c r="H34" s="503">
        <v>11899</v>
      </c>
      <c r="I34" s="503">
        <v>6342</v>
      </c>
      <c r="J34" s="503">
        <v>4105</v>
      </c>
      <c r="K34" s="503">
        <v>2962</v>
      </c>
      <c r="L34" s="503">
        <v>2491</v>
      </c>
      <c r="M34" s="503">
        <v>1738</v>
      </c>
      <c r="N34" s="503">
        <v>1286</v>
      </c>
      <c r="O34" s="503">
        <v>6160</v>
      </c>
    </row>
    <row r="35" spans="1:40" ht="15.75" customHeight="1">
      <c r="A35" s="304" t="s">
        <v>23</v>
      </c>
      <c r="B35" s="138">
        <v>478187</v>
      </c>
      <c r="C35" s="503">
        <v>8607</v>
      </c>
      <c r="D35" s="503">
        <v>257340</v>
      </c>
      <c r="E35" s="503">
        <v>86874</v>
      </c>
      <c r="F35" s="503">
        <v>53163</v>
      </c>
      <c r="G35" s="503">
        <v>20564</v>
      </c>
      <c r="H35" s="503">
        <v>12468</v>
      </c>
      <c r="I35" s="503">
        <v>13748</v>
      </c>
      <c r="J35" s="503">
        <v>6181</v>
      </c>
      <c r="K35" s="503">
        <v>4850</v>
      </c>
      <c r="L35" s="503">
        <v>3103</v>
      </c>
      <c r="M35" s="503">
        <v>2230</v>
      </c>
      <c r="N35" s="503">
        <v>1744</v>
      </c>
      <c r="O35" s="503">
        <v>7315</v>
      </c>
    </row>
    <row r="36" spans="1:40" ht="15.75" customHeight="1">
      <c r="A36" s="304" t="s">
        <v>24</v>
      </c>
      <c r="B36" s="138">
        <v>607613</v>
      </c>
      <c r="C36" s="503">
        <v>9168</v>
      </c>
      <c r="D36" s="503">
        <v>442642</v>
      </c>
      <c r="E36" s="503">
        <v>72618</v>
      </c>
      <c r="F36" s="503">
        <v>37026</v>
      </c>
      <c r="G36" s="503">
        <v>16172</v>
      </c>
      <c r="H36" s="503">
        <v>8766</v>
      </c>
      <c r="I36" s="503">
        <v>5708</v>
      </c>
      <c r="J36" s="503">
        <v>3549</v>
      </c>
      <c r="K36" s="503">
        <v>2974</v>
      </c>
      <c r="L36" s="503">
        <v>2102</v>
      </c>
      <c r="M36" s="503">
        <v>1476</v>
      </c>
      <c r="N36" s="503">
        <v>1207</v>
      </c>
      <c r="O36" s="503">
        <v>4205</v>
      </c>
    </row>
    <row r="37" spans="1:40" ht="15.75" customHeight="1">
      <c r="A37" s="304" t="s">
        <v>25</v>
      </c>
      <c r="B37" s="138">
        <v>620594</v>
      </c>
      <c r="C37" s="503">
        <v>3938</v>
      </c>
      <c r="D37" s="503">
        <v>384195</v>
      </c>
      <c r="E37" s="503">
        <v>109504</v>
      </c>
      <c r="F37" s="503">
        <v>46784</v>
      </c>
      <c r="G37" s="503">
        <v>25467</v>
      </c>
      <c r="H37" s="503">
        <v>14755</v>
      </c>
      <c r="I37" s="503">
        <v>9376</v>
      </c>
      <c r="J37" s="503">
        <v>5573</v>
      </c>
      <c r="K37" s="503">
        <v>4245</v>
      </c>
      <c r="L37" s="503">
        <v>4555</v>
      </c>
      <c r="M37" s="503">
        <v>2739</v>
      </c>
      <c r="N37" s="503">
        <v>1920</v>
      </c>
      <c r="O37" s="503">
        <v>7543</v>
      </c>
    </row>
    <row r="38" spans="1:40" ht="15.75" customHeight="1">
      <c r="A38" s="304" t="s">
        <v>26</v>
      </c>
      <c r="B38" s="138">
        <v>234754</v>
      </c>
      <c r="C38" s="503">
        <v>4110</v>
      </c>
      <c r="D38" s="503">
        <v>148929</v>
      </c>
      <c r="E38" s="503">
        <v>28173</v>
      </c>
      <c r="F38" s="503">
        <v>16643</v>
      </c>
      <c r="G38" s="503">
        <v>9877</v>
      </c>
      <c r="H38" s="503">
        <v>7046</v>
      </c>
      <c r="I38" s="503">
        <v>5175</v>
      </c>
      <c r="J38" s="503">
        <v>3491</v>
      </c>
      <c r="K38" s="503">
        <v>2535</v>
      </c>
      <c r="L38" s="503">
        <v>2090</v>
      </c>
      <c r="M38" s="503">
        <v>1358</v>
      </c>
      <c r="N38" s="503">
        <v>939</v>
      </c>
      <c r="O38" s="503">
        <v>4388</v>
      </c>
    </row>
    <row r="39" spans="1:40" ht="15.75" customHeight="1">
      <c r="A39" s="304" t="s">
        <v>27</v>
      </c>
      <c r="B39" s="138">
        <v>705666</v>
      </c>
      <c r="C39" s="503">
        <v>7027</v>
      </c>
      <c r="D39" s="503">
        <v>341406</v>
      </c>
      <c r="E39" s="503">
        <v>196907</v>
      </c>
      <c r="F39" s="503">
        <v>72796</v>
      </c>
      <c r="G39" s="503">
        <v>31773</v>
      </c>
      <c r="H39" s="503">
        <v>16565</v>
      </c>
      <c r="I39" s="503">
        <v>10367</v>
      </c>
      <c r="J39" s="503">
        <v>6753</v>
      </c>
      <c r="K39" s="503">
        <v>5357</v>
      </c>
      <c r="L39" s="503">
        <v>4029</v>
      </c>
      <c r="M39" s="503">
        <v>2615</v>
      </c>
      <c r="N39" s="503">
        <v>1989</v>
      </c>
      <c r="O39" s="503">
        <v>8082</v>
      </c>
    </row>
    <row r="40" spans="1:40" ht="15.75" customHeight="1">
      <c r="A40" s="304" t="s">
        <v>28</v>
      </c>
      <c r="B40" s="138">
        <v>114380</v>
      </c>
      <c r="C40" s="503">
        <v>1301</v>
      </c>
      <c r="D40" s="503">
        <v>80673</v>
      </c>
      <c r="E40" s="503">
        <v>15248</v>
      </c>
      <c r="F40" s="503">
        <v>7031</v>
      </c>
      <c r="G40" s="503">
        <v>3312</v>
      </c>
      <c r="H40" s="503">
        <v>2034</v>
      </c>
      <c r="I40" s="503">
        <v>1338</v>
      </c>
      <c r="J40" s="503">
        <v>877</v>
      </c>
      <c r="K40" s="503">
        <v>814</v>
      </c>
      <c r="L40" s="503">
        <v>519</v>
      </c>
      <c r="M40" s="503">
        <v>245</v>
      </c>
      <c r="N40" s="503">
        <v>186</v>
      </c>
      <c r="O40" s="503">
        <v>802</v>
      </c>
    </row>
    <row r="41" spans="1:40" ht="15.75" customHeight="1">
      <c r="A41" s="304" t="s">
        <v>29</v>
      </c>
      <c r="B41" s="138">
        <v>504862</v>
      </c>
      <c r="C41" s="503">
        <v>11545</v>
      </c>
      <c r="D41" s="503">
        <v>281861</v>
      </c>
      <c r="E41" s="503">
        <v>73551</v>
      </c>
      <c r="F41" s="503">
        <v>58216</v>
      </c>
      <c r="G41" s="503">
        <v>29844</v>
      </c>
      <c r="H41" s="503">
        <v>16960</v>
      </c>
      <c r="I41" s="503">
        <v>9638</v>
      </c>
      <c r="J41" s="503">
        <v>5879</v>
      </c>
      <c r="K41" s="503">
        <v>4625</v>
      </c>
      <c r="L41" s="503">
        <v>3149</v>
      </c>
      <c r="M41" s="503">
        <v>2004</v>
      </c>
      <c r="N41" s="503">
        <v>1735</v>
      </c>
      <c r="O41" s="503">
        <v>5855</v>
      </c>
    </row>
    <row r="42" spans="1:40" ht="15.75" customHeight="1">
      <c r="A42" s="304" t="s">
        <v>30</v>
      </c>
      <c r="B42" s="138">
        <v>265867</v>
      </c>
      <c r="C42" s="503">
        <v>17982</v>
      </c>
      <c r="D42" s="503">
        <v>165619</v>
      </c>
      <c r="E42" s="503">
        <v>33771</v>
      </c>
      <c r="F42" s="503">
        <v>19733</v>
      </c>
      <c r="G42" s="503">
        <v>10564</v>
      </c>
      <c r="H42" s="503">
        <v>5694</v>
      </c>
      <c r="I42" s="503">
        <v>3621</v>
      </c>
      <c r="J42" s="503">
        <v>2367</v>
      </c>
      <c r="K42" s="503">
        <v>1983</v>
      </c>
      <c r="L42" s="503">
        <v>1327</v>
      </c>
      <c r="M42" s="503">
        <v>1006</v>
      </c>
      <c r="N42" s="503">
        <v>576</v>
      </c>
      <c r="O42" s="503">
        <v>1624</v>
      </c>
    </row>
    <row r="43" spans="1:40" ht="15.75" customHeight="1">
      <c r="A43" s="304" t="s">
        <v>31</v>
      </c>
      <c r="B43" s="138">
        <v>435940</v>
      </c>
      <c r="C43" s="503">
        <v>2547</v>
      </c>
      <c r="D43" s="503">
        <v>264545</v>
      </c>
      <c r="E43" s="503">
        <v>108268</v>
      </c>
      <c r="F43" s="503">
        <v>23389</v>
      </c>
      <c r="G43" s="503">
        <v>13006</v>
      </c>
      <c r="H43" s="503">
        <v>7048</v>
      </c>
      <c r="I43" s="503">
        <v>4434</v>
      </c>
      <c r="J43" s="503">
        <v>2929</v>
      </c>
      <c r="K43" s="503">
        <v>2543</v>
      </c>
      <c r="L43" s="503">
        <v>1787</v>
      </c>
      <c r="M43" s="503">
        <v>1086</v>
      </c>
      <c r="N43" s="503">
        <v>906</v>
      </c>
      <c r="O43" s="503">
        <v>3452</v>
      </c>
    </row>
    <row r="44" spans="1:40" ht="15.75" customHeight="1" thickBot="1">
      <c r="A44" s="304" t="s">
        <v>32</v>
      </c>
      <c r="B44" s="138">
        <v>197733</v>
      </c>
      <c r="C44" s="503">
        <v>1387</v>
      </c>
      <c r="D44" s="503">
        <v>118244</v>
      </c>
      <c r="E44" s="503">
        <v>34377</v>
      </c>
      <c r="F44" s="503">
        <v>17670</v>
      </c>
      <c r="G44" s="503">
        <v>10631</v>
      </c>
      <c r="H44" s="503">
        <v>4266</v>
      </c>
      <c r="I44" s="503">
        <v>2501</v>
      </c>
      <c r="J44" s="503">
        <v>1868</v>
      </c>
      <c r="K44" s="503">
        <v>1322</v>
      </c>
      <c r="L44" s="503">
        <v>1010</v>
      </c>
      <c r="M44" s="503">
        <v>652</v>
      </c>
      <c r="N44" s="503">
        <v>440</v>
      </c>
      <c r="O44" s="503">
        <v>3365</v>
      </c>
    </row>
    <row r="45" spans="1:40" ht="9" customHeight="1" thickTop="1">
      <c r="A45" s="458"/>
      <c r="B45" s="361"/>
      <c r="C45" s="460"/>
      <c r="D45" s="361"/>
      <c r="E45" s="361"/>
      <c r="F45" s="361"/>
      <c r="G45" s="361"/>
      <c r="H45" s="361"/>
      <c r="I45" s="361"/>
      <c r="J45" s="361"/>
      <c r="K45" s="361"/>
      <c r="L45" s="361"/>
      <c r="M45" s="361"/>
      <c r="N45" s="361"/>
      <c r="O45" s="361"/>
      <c r="P45" s="156"/>
      <c r="Q45" s="156"/>
      <c r="R45" s="156"/>
      <c r="S45" s="156"/>
      <c r="T45" s="156"/>
      <c r="U45" s="156"/>
      <c r="V45" s="156"/>
      <c r="W45" s="156"/>
      <c r="X45" s="156"/>
      <c r="Y45" s="156"/>
      <c r="Z45" s="156"/>
      <c r="AA45" s="156"/>
      <c r="AB45" s="156"/>
    </row>
    <row r="46" spans="1:40" s="4" customFormat="1" ht="15.75" customHeight="1">
      <c r="A46" s="606" t="s">
        <v>537</v>
      </c>
      <c r="B46" s="606"/>
      <c r="C46" s="606"/>
      <c r="D46" s="606"/>
      <c r="E46" s="606"/>
      <c r="F46" s="606"/>
      <c r="G46" s="606"/>
      <c r="H46" s="606"/>
      <c r="I46" s="606"/>
      <c r="J46" s="606"/>
      <c r="K46" s="606"/>
      <c r="L46" s="606"/>
      <c r="M46" s="606"/>
      <c r="N46" s="606"/>
      <c r="O46" s="606"/>
      <c r="P46" s="325"/>
      <c r="Q46" s="325"/>
      <c r="R46" s="325"/>
      <c r="S46" s="325"/>
      <c r="T46" s="325"/>
      <c r="U46" s="325"/>
      <c r="V46" s="325"/>
      <c r="W46" s="325"/>
      <c r="X46" s="325"/>
      <c r="Y46" s="325"/>
      <c r="Z46" s="325"/>
      <c r="AA46" s="325"/>
      <c r="AB46" s="325"/>
      <c r="AC46" s="325"/>
      <c r="AD46" s="325"/>
      <c r="AE46" s="325"/>
      <c r="AF46" s="325"/>
      <c r="AG46" s="325"/>
      <c r="AH46" s="325"/>
      <c r="AI46" s="325"/>
      <c r="AJ46" s="325"/>
      <c r="AK46" s="325"/>
      <c r="AL46" s="325"/>
      <c r="AM46" s="325"/>
      <c r="AN46" s="325"/>
    </row>
    <row r="47" spans="1:40" ht="15.75" customHeight="1">
      <c r="A47" s="607" t="s">
        <v>685</v>
      </c>
      <c r="B47" s="607"/>
      <c r="C47" s="607"/>
      <c r="D47" s="607"/>
      <c r="E47" s="607"/>
      <c r="F47" s="607"/>
      <c r="G47" s="607"/>
      <c r="H47" s="607"/>
      <c r="I47" s="607"/>
      <c r="J47" s="607"/>
      <c r="K47" s="607"/>
      <c r="L47" s="607"/>
      <c r="M47" s="607"/>
      <c r="N47" s="607"/>
      <c r="O47" s="263"/>
      <c r="P47" s="156"/>
      <c r="Q47" s="156"/>
      <c r="R47" s="156"/>
      <c r="S47" s="156"/>
      <c r="T47" s="156"/>
      <c r="U47" s="156"/>
      <c r="V47" s="156"/>
      <c r="W47" s="156"/>
      <c r="X47" s="156"/>
      <c r="Y47" s="156"/>
      <c r="Z47" s="156"/>
      <c r="AA47" s="156"/>
      <c r="AB47" s="156"/>
    </row>
    <row r="48" spans="1:40" s="156" customFormat="1" ht="15.75" customHeight="1">
      <c r="A48" s="608" t="s">
        <v>466</v>
      </c>
      <c r="B48" s="608"/>
      <c r="C48" s="608"/>
      <c r="D48" s="608"/>
      <c r="E48" s="608"/>
      <c r="F48" s="608"/>
      <c r="G48" s="608"/>
      <c r="H48" s="608"/>
      <c r="I48" s="608"/>
      <c r="J48" s="608"/>
      <c r="K48" s="608"/>
      <c r="L48" s="608"/>
      <c r="M48" s="608"/>
      <c r="N48" s="608"/>
      <c r="O48" s="263"/>
    </row>
    <row r="49" spans="1:28" ht="15.75" customHeight="1">
      <c r="A49" s="609" t="s">
        <v>205</v>
      </c>
      <c r="B49" s="609"/>
      <c r="C49" s="609"/>
      <c r="D49" s="609"/>
      <c r="E49" s="609"/>
      <c r="F49" s="609"/>
      <c r="G49" s="609"/>
      <c r="H49" s="609"/>
      <c r="I49" s="609"/>
      <c r="J49" s="264"/>
      <c r="K49" s="264"/>
      <c r="L49" s="264"/>
      <c r="M49" s="264"/>
      <c r="N49" s="264"/>
      <c r="O49" s="263"/>
      <c r="P49" s="156"/>
      <c r="Q49" s="156"/>
      <c r="R49" s="156"/>
      <c r="S49" s="156"/>
      <c r="T49" s="156"/>
      <c r="U49" s="156"/>
      <c r="V49" s="156"/>
      <c r="W49" s="156"/>
      <c r="X49" s="156"/>
      <c r="Y49" s="156"/>
      <c r="Z49" s="156"/>
      <c r="AA49" s="156"/>
      <c r="AB49" s="156"/>
    </row>
    <row r="50" spans="1:28">
      <c r="A50" s="605"/>
      <c r="B50" s="605"/>
      <c r="C50" s="605"/>
      <c r="D50" s="605"/>
      <c r="E50" s="605"/>
      <c r="F50" s="605"/>
      <c r="G50" s="605"/>
      <c r="H50" s="605"/>
      <c r="I50" s="605"/>
      <c r="J50" s="265"/>
      <c r="K50" s="265"/>
      <c r="L50" s="265"/>
      <c r="M50" s="265"/>
      <c r="N50" s="265"/>
    </row>
    <row r="51" spans="1:28">
      <c r="A51" s="266"/>
      <c r="B51" s="266"/>
      <c r="C51" s="266"/>
      <c r="D51" s="266"/>
      <c r="E51" s="266"/>
      <c r="F51" s="266"/>
      <c r="G51" s="266"/>
      <c r="H51" s="266"/>
      <c r="I51" s="266"/>
      <c r="J51" s="266"/>
      <c r="K51" s="266"/>
      <c r="L51" s="266"/>
      <c r="M51" s="266"/>
      <c r="N51" s="266"/>
    </row>
    <row r="57" spans="1:28">
      <c r="B57" s="334"/>
    </row>
    <row r="58" spans="1:28">
      <c r="B58" s="334"/>
    </row>
  </sheetData>
  <mergeCells count="22">
    <mergeCell ref="A2:O2"/>
    <mergeCell ref="A3:N3"/>
    <mergeCell ref="A5:A6"/>
    <mergeCell ref="B5:B6"/>
    <mergeCell ref="C5:C6"/>
    <mergeCell ref="D5:D6"/>
    <mergeCell ref="E5:E6"/>
    <mergeCell ref="F5:F6"/>
    <mergeCell ref="G5:G6"/>
    <mergeCell ref="H5:H6"/>
    <mergeCell ref="O5:O6"/>
    <mergeCell ref="A50:I50"/>
    <mergeCell ref="I5:I6"/>
    <mergeCell ref="J5:J6"/>
    <mergeCell ref="K5:K6"/>
    <mergeCell ref="L5:L6"/>
    <mergeCell ref="A46:O46"/>
    <mergeCell ref="A47:N47"/>
    <mergeCell ref="A48:N48"/>
    <mergeCell ref="A49:I49"/>
    <mergeCell ref="M5:M6"/>
    <mergeCell ref="N5:N6"/>
  </mergeCells>
  <pageMargins left="0.7" right="0.7" top="0.75" bottom="0.75" header="0.3" footer="0.3"/>
  <pageSetup orientation="portrait" horizontalDpi="0" verticalDpi="0"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AN58"/>
  <sheetViews>
    <sheetView showGridLines="0" zoomScaleNormal="100" workbookViewId="0"/>
  </sheetViews>
  <sheetFormatPr baseColWidth="10" defaultRowHeight="12.75"/>
  <cols>
    <col min="1" max="1" width="24.5703125" style="256" customWidth="1"/>
    <col min="2" max="14" width="12.7109375" style="256" customWidth="1"/>
    <col min="15" max="15" width="28.5703125" style="155" customWidth="1"/>
    <col min="16" max="28" width="11.42578125" style="155"/>
    <col min="29" max="16384" width="11.42578125" style="256"/>
  </cols>
  <sheetData>
    <row r="1" spans="1:28" ht="15">
      <c r="A1" s="131"/>
      <c r="B1" s="333"/>
      <c r="C1" s="333"/>
      <c r="D1" s="333"/>
      <c r="E1" s="333"/>
      <c r="F1" s="333"/>
      <c r="G1" s="333"/>
      <c r="H1" s="333"/>
      <c r="I1" s="333"/>
      <c r="J1" s="333"/>
      <c r="K1" s="333"/>
      <c r="L1" s="333"/>
      <c r="M1" s="333"/>
      <c r="N1" s="333"/>
    </row>
    <row r="2" spans="1:28" s="459" customFormat="1" ht="15">
      <c r="A2" s="552" t="s">
        <v>425</v>
      </c>
      <c r="B2" s="552"/>
      <c r="C2" s="552"/>
      <c r="D2" s="552"/>
      <c r="E2" s="552"/>
      <c r="F2" s="552"/>
      <c r="G2" s="552"/>
      <c r="H2" s="552"/>
      <c r="I2" s="552"/>
      <c r="J2" s="552"/>
      <c r="K2" s="552"/>
      <c r="L2" s="552"/>
      <c r="M2" s="552"/>
      <c r="N2" s="552"/>
      <c r="O2" s="370"/>
      <c r="P2" s="370"/>
      <c r="Q2" s="370"/>
      <c r="R2" s="370"/>
      <c r="S2" s="370"/>
      <c r="T2" s="370"/>
      <c r="U2" s="370"/>
      <c r="V2" s="370"/>
      <c r="W2" s="370"/>
      <c r="X2" s="370"/>
      <c r="Y2" s="370"/>
      <c r="Z2" s="370"/>
      <c r="AA2" s="370"/>
      <c r="AB2" s="370"/>
    </row>
    <row r="3" spans="1:28" s="459" customFormat="1" ht="18.75">
      <c r="A3" s="610" t="s">
        <v>642</v>
      </c>
      <c r="B3" s="610"/>
      <c r="C3" s="610"/>
      <c r="D3" s="610"/>
      <c r="E3" s="610"/>
      <c r="F3" s="610"/>
      <c r="G3" s="610"/>
      <c r="H3" s="610"/>
      <c r="I3" s="610"/>
      <c r="J3" s="610"/>
      <c r="K3" s="610"/>
      <c r="L3" s="610"/>
      <c r="M3" s="610"/>
      <c r="N3" s="610"/>
      <c r="O3" s="370"/>
      <c r="P3" s="370"/>
      <c r="Q3" s="370"/>
      <c r="R3" s="370"/>
      <c r="S3" s="370"/>
      <c r="T3" s="370"/>
      <c r="U3" s="370"/>
      <c r="V3" s="370"/>
      <c r="W3" s="370"/>
      <c r="X3" s="370"/>
      <c r="Y3" s="370"/>
      <c r="Z3" s="370"/>
      <c r="AA3" s="370"/>
      <c r="AB3" s="370"/>
    </row>
    <row r="4" spans="1:28" s="459" customFormat="1" ht="15.75" thickBot="1">
      <c r="A4" s="371"/>
      <c r="B4" s="371"/>
      <c r="C4" s="371"/>
      <c r="D4" s="371"/>
      <c r="E4" s="371"/>
      <c r="F4" s="371"/>
      <c r="G4" s="371"/>
      <c r="H4" s="371"/>
      <c r="I4" s="371"/>
      <c r="J4" s="371"/>
      <c r="K4" s="371"/>
      <c r="L4" s="371"/>
      <c r="M4" s="371"/>
      <c r="N4" s="422"/>
      <c r="O4" s="370"/>
      <c r="P4" s="370"/>
      <c r="Q4" s="370"/>
      <c r="R4" s="370"/>
      <c r="S4" s="370"/>
      <c r="T4" s="370"/>
      <c r="U4" s="370"/>
      <c r="V4" s="370"/>
      <c r="W4" s="370"/>
      <c r="X4" s="370"/>
      <c r="Y4" s="370"/>
      <c r="Z4" s="370"/>
      <c r="AA4" s="370"/>
      <c r="AB4" s="370"/>
    </row>
    <row r="5" spans="1:28" ht="15" customHeight="1" thickTop="1">
      <c r="A5" s="553" t="s">
        <v>536</v>
      </c>
      <c r="B5" s="553" t="s">
        <v>188</v>
      </c>
      <c r="C5" s="553" t="s">
        <v>687</v>
      </c>
      <c r="D5" s="553" t="s">
        <v>189</v>
      </c>
      <c r="E5" s="553" t="s">
        <v>190</v>
      </c>
      <c r="F5" s="553" t="s">
        <v>191</v>
      </c>
      <c r="G5" s="553" t="s">
        <v>192</v>
      </c>
      <c r="H5" s="553" t="s">
        <v>193</v>
      </c>
      <c r="I5" s="553" t="s">
        <v>194</v>
      </c>
      <c r="J5" s="553" t="s">
        <v>195</v>
      </c>
      <c r="K5" s="553" t="s">
        <v>196</v>
      </c>
      <c r="L5" s="553" t="s">
        <v>197</v>
      </c>
      <c r="M5" s="553" t="s">
        <v>198</v>
      </c>
      <c r="N5" s="553" t="s">
        <v>199</v>
      </c>
    </row>
    <row r="6" spans="1:28" ht="15" customHeight="1" thickBot="1">
      <c r="A6" s="554"/>
      <c r="B6" s="554"/>
      <c r="C6" s="554"/>
      <c r="D6" s="554"/>
      <c r="E6" s="554"/>
      <c r="F6" s="554"/>
      <c r="G6" s="554"/>
      <c r="H6" s="554"/>
      <c r="I6" s="554"/>
      <c r="J6" s="554"/>
      <c r="K6" s="554"/>
      <c r="L6" s="554"/>
      <c r="M6" s="554"/>
      <c r="N6" s="554"/>
    </row>
    <row r="7" spans="1:28" ht="15" customHeight="1" thickTop="1">
      <c r="A7" s="82"/>
      <c r="B7" s="82"/>
      <c r="C7" s="82"/>
      <c r="D7" s="82"/>
      <c r="E7" s="82"/>
      <c r="F7" s="82"/>
      <c r="G7" s="82"/>
      <c r="H7" s="82"/>
      <c r="I7" s="82"/>
      <c r="J7" s="82"/>
      <c r="K7" s="82"/>
      <c r="L7" s="82"/>
      <c r="M7" s="82"/>
      <c r="N7" s="82"/>
    </row>
    <row r="8" spans="1:28" ht="15" customHeight="1">
      <c r="A8" s="306" t="s">
        <v>200</v>
      </c>
      <c r="B8" s="138">
        <v>22024386</v>
      </c>
      <c r="C8" s="138">
        <v>213248</v>
      </c>
      <c r="D8" s="138">
        <v>5930</v>
      </c>
      <c r="E8" s="138">
        <v>8865046</v>
      </c>
      <c r="F8" s="138">
        <v>3871761</v>
      </c>
      <c r="G8" s="138">
        <v>2309940</v>
      </c>
      <c r="H8" s="138">
        <v>1531373</v>
      </c>
      <c r="I8" s="138">
        <v>1102003</v>
      </c>
      <c r="J8" s="138">
        <v>771241</v>
      </c>
      <c r="K8" s="138">
        <v>592112</v>
      </c>
      <c r="L8" s="138">
        <v>424842</v>
      </c>
      <c r="M8" s="138">
        <v>341909</v>
      </c>
      <c r="N8" s="138">
        <v>254054</v>
      </c>
      <c r="O8" s="507"/>
      <c r="P8" s="507"/>
      <c r="Q8" s="507"/>
    </row>
    <row r="9" spans="1:28" ht="15" customHeight="1">
      <c r="A9" s="202"/>
      <c r="B9" s="138"/>
      <c r="C9" s="138"/>
      <c r="D9" s="138"/>
      <c r="E9" s="138"/>
      <c r="F9" s="138"/>
      <c r="G9" s="138"/>
      <c r="H9" s="138"/>
      <c r="I9" s="138"/>
      <c r="J9" s="138"/>
      <c r="K9" s="138"/>
      <c r="L9" s="138"/>
      <c r="M9" s="138"/>
      <c r="N9" s="138"/>
    </row>
    <row r="10" spans="1:28" ht="15" customHeight="1">
      <c r="A10" s="304" t="s">
        <v>0</v>
      </c>
      <c r="B10" s="138">
        <v>356040</v>
      </c>
      <c r="C10" s="138">
        <v>3930</v>
      </c>
      <c r="D10" s="138">
        <v>121</v>
      </c>
      <c r="E10" s="138">
        <v>151537</v>
      </c>
      <c r="F10" s="138">
        <v>56015</v>
      </c>
      <c r="G10" s="138">
        <v>36093</v>
      </c>
      <c r="H10" s="138">
        <v>24157</v>
      </c>
      <c r="I10" s="138">
        <v>19702</v>
      </c>
      <c r="J10" s="138">
        <v>13391</v>
      </c>
      <c r="K10" s="138">
        <v>9592</v>
      </c>
      <c r="L10" s="138">
        <v>8076</v>
      </c>
      <c r="M10" s="138">
        <v>5843</v>
      </c>
      <c r="N10" s="138">
        <v>4378</v>
      </c>
    </row>
    <row r="11" spans="1:28" ht="15" customHeight="1">
      <c r="A11" s="304" t="s">
        <v>1</v>
      </c>
      <c r="B11" s="138">
        <v>1058575</v>
      </c>
      <c r="C11" s="138">
        <v>1583</v>
      </c>
      <c r="D11" s="138"/>
      <c r="E11" s="138"/>
      <c r="F11" s="138">
        <v>473481</v>
      </c>
      <c r="G11" s="138">
        <v>209695</v>
      </c>
      <c r="H11" s="138">
        <v>108841</v>
      </c>
      <c r="I11" s="138">
        <v>63394</v>
      </c>
      <c r="J11" s="138">
        <v>42415</v>
      </c>
      <c r="K11" s="138">
        <v>29332</v>
      </c>
      <c r="L11" s="138">
        <v>21260</v>
      </c>
      <c r="M11" s="138">
        <v>16701</v>
      </c>
      <c r="N11" s="138">
        <v>12579</v>
      </c>
    </row>
    <row r="12" spans="1:28" ht="15" customHeight="1">
      <c r="A12" s="304" t="s">
        <v>2</v>
      </c>
      <c r="B12" s="138">
        <v>219971</v>
      </c>
      <c r="C12" s="138">
        <v>727</v>
      </c>
      <c r="D12" s="138">
        <v>10</v>
      </c>
      <c r="E12" s="138">
        <v>101201</v>
      </c>
      <c r="F12" s="138">
        <v>33884</v>
      </c>
      <c r="G12" s="138">
        <v>21385</v>
      </c>
      <c r="H12" s="138">
        <v>13603</v>
      </c>
      <c r="I12" s="138">
        <v>10050</v>
      </c>
      <c r="J12" s="138">
        <v>7127</v>
      </c>
      <c r="K12" s="138">
        <v>6217</v>
      </c>
      <c r="L12" s="138">
        <v>4280</v>
      </c>
      <c r="M12" s="138">
        <v>3519</v>
      </c>
      <c r="N12" s="138">
        <v>2789</v>
      </c>
    </row>
    <row r="13" spans="1:28" ht="15" customHeight="1">
      <c r="A13" s="304" t="s">
        <v>3</v>
      </c>
      <c r="B13" s="138">
        <v>141577</v>
      </c>
      <c r="C13" s="138">
        <v>1048</v>
      </c>
      <c r="D13" s="138">
        <v>16</v>
      </c>
      <c r="E13" s="138">
        <v>63292</v>
      </c>
      <c r="F13" s="138">
        <v>17222</v>
      </c>
      <c r="G13" s="138">
        <v>10774</v>
      </c>
      <c r="H13" s="138">
        <v>9504</v>
      </c>
      <c r="I13" s="138">
        <v>6004</v>
      </c>
      <c r="J13" s="138">
        <v>4123</v>
      </c>
      <c r="K13" s="138">
        <v>3837</v>
      </c>
      <c r="L13" s="138">
        <v>3374</v>
      </c>
      <c r="M13" s="138">
        <v>2426</v>
      </c>
      <c r="N13" s="138">
        <v>2695</v>
      </c>
    </row>
    <row r="14" spans="1:28" ht="15" customHeight="1">
      <c r="A14" s="304" t="s">
        <v>201</v>
      </c>
      <c r="B14" s="138">
        <v>856775</v>
      </c>
      <c r="C14" s="138">
        <v>3027</v>
      </c>
      <c r="D14" s="138">
        <v>174</v>
      </c>
      <c r="E14" s="138">
        <v>290437</v>
      </c>
      <c r="F14" s="138">
        <v>176966</v>
      </c>
      <c r="G14" s="138">
        <v>107274</v>
      </c>
      <c r="H14" s="138">
        <v>72158</v>
      </c>
      <c r="I14" s="138">
        <v>52945</v>
      </c>
      <c r="J14" s="138">
        <v>34522</v>
      </c>
      <c r="K14" s="138">
        <v>23987</v>
      </c>
      <c r="L14" s="138">
        <v>17277</v>
      </c>
      <c r="M14" s="138">
        <v>12475</v>
      </c>
      <c r="N14" s="138">
        <v>9629</v>
      </c>
    </row>
    <row r="15" spans="1:28" ht="15" customHeight="1">
      <c r="A15" s="304" t="s">
        <v>5</v>
      </c>
      <c r="B15" s="138">
        <v>151266</v>
      </c>
      <c r="C15" s="138">
        <v>2499</v>
      </c>
      <c r="D15" s="138">
        <v>45</v>
      </c>
      <c r="E15" s="138">
        <v>75688</v>
      </c>
      <c r="F15" s="138">
        <v>19857</v>
      </c>
      <c r="G15" s="138">
        <v>11773</v>
      </c>
      <c r="H15" s="138">
        <v>8925</v>
      </c>
      <c r="I15" s="138">
        <v>6979</v>
      </c>
      <c r="J15" s="138">
        <v>5537</v>
      </c>
      <c r="K15" s="138">
        <v>5199</v>
      </c>
      <c r="L15" s="138">
        <v>2806</v>
      </c>
      <c r="M15" s="138">
        <v>2280</v>
      </c>
      <c r="N15" s="138">
        <v>1841</v>
      </c>
    </row>
    <row r="16" spans="1:28" ht="15" customHeight="1">
      <c r="A16" s="304" t="s">
        <v>6</v>
      </c>
      <c r="B16" s="138">
        <v>252975</v>
      </c>
      <c r="C16" s="138">
        <v>11370</v>
      </c>
      <c r="D16" s="138">
        <v>84</v>
      </c>
      <c r="E16" s="138">
        <v>129965</v>
      </c>
      <c r="F16" s="138">
        <v>33257</v>
      </c>
      <c r="G16" s="138">
        <v>17940</v>
      </c>
      <c r="H16" s="138">
        <v>13999</v>
      </c>
      <c r="I16" s="138">
        <v>9934</v>
      </c>
      <c r="J16" s="138">
        <v>7286</v>
      </c>
      <c r="K16" s="138">
        <v>6177</v>
      </c>
      <c r="L16" s="138">
        <v>4403</v>
      </c>
      <c r="M16" s="138">
        <v>3173</v>
      </c>
      <c r="N16" s="138">
        <v>2109</v>
      </c>
    </row>
    <row r="17" spans="1:14" ht="15" customHeight="1">
      <c r="A17" s="304" t="s">
        <v>7</v>
      </c>
      <c r="B17" s="138">
        <v>967878</v>
      </c>
      <c r="C17" s="138">
        <v>7944</v>
      </c>
      <c r="D17" s="138">
        <v>145</v>
      </c>
      <c r="E17" s="138">
        <v>198733</v>
      </c>
      <c r="F17" s="138">
        <v>280575</v>
      </c>
      <c r="G17" s="138">
        <v>177275</v>
      </c>
      <c r="H17" s="138">
        <v>84347</v>
      </c>
      <c r="I17" s="138">
        <v>51500</v>
      </c>
      <c r="J17" s="138">
        <v>33348</v>
      </c>
      <c r="K17" s="138">
        <v>25228</v>
      </c>
      <c r="L17" s="138">
        <v>18469</v>
      </c>
      <c r="M17" s="138">
        <v>14876</v>
      </c>
      <c r="N17" s="138">
        <v>11183</v>
      </c>
    </row>
    <row r="18" spans="1:14" ht="15" customHeight="1">
      <c r="A18" s="304" t="s">
        <v>391</v>
      </c>
      <c r="B18" s="138">
        <v>1737924</v>
      </c>
      <c r="C18" s="138">
        <v>5878</v>
      </c>
      <c r="D18" s="138">
        <v>249</v>
      </c>
      <c r="E18" s="138">
        <v>584248</v>
      </c>
      <c r="F18" s="138">
        <v>213837</v>
      </c>
      <c r="G18" s="138">
        <v>140877</v>
      </c>
      <c r="H18" s="138">
        <v>117046</v>
      </c>
      <c r="I18" s="138">
        <v>93748</v>
      </c>
      <c r="J18" s="138">
        <v>75684</v>
      </c>
      <c r="K18" s="138">
        <v>69267</v>
      </c>
      <c r="L18" s="138">
        <v>49501</v>
      </c>
      <c r="M18" s="138">
        <v>43734</v>
      </c>
      <c r="N18" s="138">
        <v>33374</v>
      </c>
    </row>
    <row r="19" spans="1:14" ht="15" customHeight="1">
      <c r="A19" s="304" t="s">
        <v>393</v>
      </c>
      <c r="B19" s="138">
        <v>1735901</v>
      </c>
      <c r="C19" s="138">
        <v>8798</v>
      </c>
      <c r="D19" s="138">
        <v>416</v>
      </c>
      <c r="E19" s="138">
        <v>786118</v>
      </c>
      <c r="F19" s="138">
        <v>213235</v>
      </c>
      <c r="G19" s="138">
        <v>141468</v>
      </c>
      <c r="H19" s="138">
        <v>103921</v>
      </c>
      <c r="I19" s="138">
        <v>80297</v>
      </c>
      <c r="J19" s="138">
        <v>57235</v>
      </c>
      <c r="K19" s="138">
        <v>49160</v>
      </c>
      <c r="L19" s="138">
        <v>35721</v>
      </c>
      <c r="M19" s="138">
        <v>29825</v>
      </c>
      <c r="N19" s="138">
        <v>24671</v>
      </c>
    </row>
    <row r="20" spans="1:14" ht="15" customHeight="1">
      <c r="A20" s="304" t="s">
        <v>8</v>
      </c>
      <c r="B20" s="138">
        <v>256548</v>
      </c>
      <c r="C20" s="138">
        <v>1740</v>
      </c>
      <c r="D20" s="138">
        <v>25</v>
      </c>
      <c r="E20" s="138">
        <v>144154</v>
      </c>
      <c r="F20" s="138">
        <v>39490</v>
      </c>
      <c r="G20" s="138">
        <v>19832</v>
      </c>
      <c r="H20" s="138">
        <v>12296</v>
      </c>
      <c r="I20" s="138">
        <v>9325</v>
      </c>
      <c r="J20" s="138">
        <v>6565</v>
      </c>
      <c r="K20" s="138">
        <v>4716</v>
      </c>
      <c r="L20" s="138">
        <v>3125</v>
      </c>
      <c r="M20" s="138">
        <v>2272</v>
      </c>
      <c r="N20" s="138">
        <v>1826</v>
      </c>
    </row>
    <row r="21" spans="1:14" ht="15" customHeight="1">
      <c r="A21" s="304" t="s">
        <v>9</v>
      </c>
      <c r="B21" s="138">
        <v>1084985</v>
      </c>
      <c r="C21" s="138">
        <v>5063</v>
      </c>
      <c r="D21" s="138">
        <v>384</v>
      </c>
      <c r="E21" s="138">
        <v>525741</v>
      </c>
      <c r="F21" s="138">
        <v>181971</v>
      </c>
      <c r="G21" s="138">
        <v>105268</v>
      </c>
      <c r="H21" s="138">
        <v>68079</v>
      </c>
      <c r="I21" s="138">
        <v>51817</v>
      </c>
      <c r="J21" s="138">
        <v>32644</v>
      </c>
      <c r="K21" s="138">
        <v>23695</v>
      </c>
      <c r="L21" s="138">
        <v>17659</v>
      </c>
      <c r="M21" s="138">
        <v>12205</v>
      </c>
      <c r="N21" s="138">
        <v>8995</v>
      </c>
    </row>
    <row r="22" spans="1:14" ht="15" customHeight="1">
      <c r="A22" s="304" t="s">
        <v>10</v>
      </c>
      <c r="B22" s="138">
        <v>156874</v>
      </c>
      <c r="C22" s="138">
        <v>5833</v>
      </c>
      <c r="D22" s="138">
        <v>118</v>
      </c>
      <c r="E22" s="138">
        <v>85191</v>
      </c>
      <c r="F22" s="138">
        <v>20936</v>
      </c>
      <c r="G22" s="138">
        <v>10652</v>
      </c>
      <c r="H22" s="138">
        <v>8074</v>
      </c>
      <c r="I22" s="138">
        <v>5313</v>
      </c>
      <c r="J22" s="138">
        <v>4144</v>
      </c>
      <c r="K22" s="138">
        <v>3350</v>
      </c>
      <c r="L22" s="138">
        <v>2355</v>
      </c>
      <c r="M22" s="138">
        <v>1956</v>
      </c>
      <c r="N22" s="138">
        <v>1535</v>
      </c>
    </row>
    <row r="23" spans="1:14" ht="15" customHeight="1">
      <c r="A23" s="304" t="s">
        <v>11</v>
      </c>
      <c r="B23" s="138">
        <v>269445</v>
      </c>
      <c r="C23" s="138">
        <v>2921</v>
      </c>
      <c r="D23" s="138">
        <v>118</v>
      </c>
      <c r="E23" s="138">
        <v>139527</v>
      </c>
      <c r="F23" s="138">
        <v>39455</v>
      </c>
      <c r="G23" s="138">
        <v>22258</v>
      </c>
      <c r="H23" s="138">
        <v>14834</v>
      </c>
      <c r="I23" s="138">
        <v>12978</v>
      </c>
      <c r="J23" s="138">
        <v>8637</v>
      </c>
      <c r="K23" s="138">
        <v>6105</v>
      </c>
      <c r="L23" s="138">
        <v>4601</v>
      </c>
      <c r="M23" s="138">
        <v>3244</v>
      </c>
      <c r="N23" s="138">
        <v>2403</v>
      </c>
    </row>
    <row r="24" spans="1:14" ht="15" customHeight="1">
      <c r="A24" s="304" t="s">
        <v>12</v>
      </c>
      <c r="B24" s="138">
        <v>1995357</v>
      </c>
      <c r="C24" s="138">
        <v>25554</v>
      </c>
      <c r="D24" s="138">
        <v>461</v>
      </c>
      <c r="E24" s="138">
        <v>878645</v>
      </c>
      <c r="F24" s="138">
        <v>304978</v>
      </c>
      <c r="G24" s="138">
        <v>181150</v>
      </c>
      <c r="H24" s="138">
        <v>124903</v>
      </c>
      <c r="I24" s="138">
        <v>101485</v>
      </c>
      <c r="J24" s="138">
        <v>70088</v>
      </c>
      <c r="K24" s="138">
        <v>58528</v>
      </c>
      <c r="L24" s="138">
        <v>39327</v>
      </c>
      <c r="M24" s="138">
        <v>35902</v>
      </c>
      <c r="N24" s="138">
        <v>21939</v>
      </c>
    </row>
    <row r="25" spans="1:14" ht="15" customHeight="1">
      <c r="A25" s="304" t="s">
        <v>202</v>
      </c>
      <c r="B25" s="138">
        <v>1076548</v>
      </c>
      <c r="C25" s="138">
        <v>5633</v>
      </c>
      <c r="D25" s="138">
        <v>494</v>
      </c>
      <c r="E25" s="138">
        <v>523926</v>
      </c>
      <c r="F25" s="138">
        <v>172495</v>
      </c>
      <c r="G25" s="138">
        <v>105731</v>
      </c>
      <c r="H25" s="138">
        <v>67339</v>
      </c>
      <c r="I25" s="138">
        <v>47907</v>
      </c>
      <c r="J25" s="138">
        <v>31418</v>
      </c>
      <c r="K25" s="138">
        <v>23780</v>
      </c>
      <c r="L25" s="138">
        <v>16354</v>
      </c>
      <c r="M25" s="138">
        <v>12023</v>
      </c>
      <c r="N25" s="138">
        <v>9178</v>
      </c>
    </row>
    <row r="26" spans="1:14" ht="15" customHeight="1">
      <c r="A26" s="304" t="s">
        <v>203</v>
      </c>
      <c r="B26" s="138">
        <v>720631</v>
      </c>
      <c r="C26" s="138">
        <v>2746</v>
      </c>
      <c r="D26" s="138">
        <v>104</v>
      </c>
      <c r="E26" s="138">
        <v>333602</v>
      </c>
      <c r="F26" s="138">
        <v>111540</v>
      </c>
      <c r="G26" s="138">
        <v>68218</v>
      </c>
      <c r="H26" s="138">
        <v>45793</v>
      </c>
      <c r="I26" s="138">
        <v>32875</v>
      </c>
      <c r="J26" s="138">
        <v>22903</v>
      </c>
      <c r="K26" s="138">
        <v>17787</v>
      </c>
      <c r="L26" s="138">
        <v>12794</v>
      </c>
      <c r="M26" s="138">
        <v>10284</v>
      </c>
      <c r="N26" s="138">
        <v>7833</v>
      </c>
    </row>
    <row r="27" spans="1:14" ht="15" customHeight="1">
      <c r="A27" s="304" t="s">
        <v>204</v>
      </c>
      <c r="B27" s="138">
        <v>486480</v>
      </c>
      <c r="C27" s="138">
        <v>10491</v>
      </c>
      <c r="D27" s="138">
        <v>183</v>
      </c>
      <c r="E27" s="138">
        <v>260694</v>
      </c>
      <c r="F27" s="138">
        <v>65385</v>
      </c>
      <c r="G27" s="138">
        <v>43587</v>
      </c>
      <c r="H27" s="138">
        <v>28559</v>
      </c>
      <c r="I27" s="138">
        <v>19443</v>
      </c>
      <c r="J27" s="138">
        <v>13050</v>
      </c>
      <c r="K27" s="138">
        <v>9586</v>
      </c>
      <c r="L27" s="138">
        <v>6200</v>
      </c>
      <c r="M27" s="138">
        <v>4749</v>
      </c>
      <c r="N27" s="138">
        <v>3002</v>
      </c>
    </row>
    <row r="28" spans="1:14" ht="15" customHeight="1">
      <c r="A28" s="304" t="s">
        <v>16</v>
      </c>
      <c r="B28" s="138">
        <v>222971</v>
      </c>
      <c r="C28" s="138">
        <v>7793</v>
      </c>
      <c r="D28" s="138">
        <v>63</v>
      </c>
      <c r="E28" s="138">
        <v>111348</v>
      </c>
      <c r="F28" s="138">
        <v>29365</v>
      </c>
      <c r="G28" s="138">
        <v>20059</v>
      </c>
      <c r="H28" s="138">
        <v>11750</v>
      </c>
      <c r="I28" s="138">
        <v>9360</v>
      </c>
      <c r="J28" s="138">
        <v>6616</v>
      </c>
      <c r="K28" s="138">
        <v>4967</v>
      </c>
      <c r="L28" s="138">
        <v>3713</v>
      </c>
      <c r="M28" s="138">
        <v>2823</v>
      </c>
      <c r="N28" s="138">
        <v>2350</v>
      </c>
    </row>
    <row r="29" spans="1:14" ht="15" customHeight="1">
      <c r="A29" s="304" t="s">
        <v>17</v>
      </c>
      <c r="B29" s="138">
        <v>181574</v>
      </c>
      <c r="C29" s="138">
        <v>8571</v>
      </c>
      <c r="D29" s="138">
        <v>83</v>
      </c>
      <c r="E29" s="138">
        <v>94594</v>
      </c>
      <c r="F29" s="138">
        <v>25330</v>
      </c>
      <c r="G29" s="138">
        <v>15645</v>
      </c>
      <c r="H29" s="138">
        <v>9889</v>
      </c>
      <c r="I29" s="138">
        <v>7148</v>
      </c>
      <c r="J29" s="138">
        <v>4971</v>
      </c>
      <c r="K29" s="138">
        <v>3459</v>
      </c>
      <c r="L29" s="138">
        <v>2402</v>
      </c>
      <c r="M29" s="138">
        <v>1888</v>
      </c>
      <c r="N29" s="138">
        <v>1202</v>
      </c>
    </row>
    <row r="30" spans="1:14" ht="15" customHeight="1">
      <c r="A30" s="304" t="s">
        <v>18</v>
      </c>
      <c r="B30" s="138">
        <v>1848518</v>
      </c>
      <c r="C30" s="138">
        <v>7145</v>
      </c>
      <c r="D30" s="138">
        <v>958</v>
      </c>
      <c r="E30" s="138">
        <v>656718</v>
      </c>
      <c r="F30" s="138">
        <v>302876</v>
      </c>
      <c r="G30" s="138">
        <v>208707</v>
      </c>
      <c r="H30" s="138">
        <v>143596</v>
      </c>
      <c r="I30" s="138">
        <v>116792</v>
      </c>
      <c r="J30" s="138">
        <v>73651</v>
      </c>
      <c r="K30" s="138">
        <v>56997</v>
      </c>
      <c r="L30" s="138">
        <v>41239</v>
      </c>
      <c r="M30" s="138">
        <v>34238</v>
      </c>
      <c r="N30" s="138">
        <v>25422</v>
      </c>
    </row>
    <row r="31" spans="1:14" ht="15" customHeight="1">
      <c r="A31" s="304" t="s">
        <v>19</v>
      </c>
      <c r="B31" s="138">
        <v>227190</v>
      </c>
      <c r="C31" s="138">
        <v>2426</v>
      </c>
      <c r="D31" s="138">
        <v>58</v>
      </c>
      <c r="E31" s="138">
        <v>130676</v>
      </c>
      <c r="F31" s="138">
        <v>29784</v>
      </c>
      <c r="G31" s="138">
        <v>14637</v>
      </c>
      <c r="H31" s="138">
        <v>12704</v>
      </c>
      <c r="I31" s="138">
        <v>7343</v>
      </c>
      <c r="J31" s="138">
        <v>5539</v>
      </c>
      <c r="K31" s="138">
        <v>5639</v>
      </c>
      <c r="L31" s="138">
        <v>4178</v>
      </c>
      <c r="M31" s="138">
        <v>3293</v>
      </c>
      <c r="N31" s="138">
        <v>2066</v>
      </c>
    </row>
    <row r="32" spans="1:14" ht="15" customHeight="1">
      <c r="A32" s="304" t="s">
        <v>20</v>
      </c>
      <c r="B32" s="138">
        <v>651620</v>
      </c>
      <c r="C32" s="138">
        <v>6652</v>
      </c>
      <c r="D32" s="138">
        <v>213</v>
      </c>
      <c r="E32" s="138">
        <v>350985</v>
      </c>
      <c r="F32" s="138">
        <v>92249</v>
      </c>
      <c r="G32" s="138">
        <v>52192</v>
      </c>
      <c r="H32" s="138">
        <v>31847</v>
      </c>
      <c r="I32" s="138">
        <v>23544</v>
      </c>
      <c r="J32" s="138">
        <v>15516</v>
      </c>
      <c r="K32" s="138">
        <v>12349</v>
      </c>
      <c r="L32" s="138">
        <v>9447</v>
      </c>
      <c r="M32" s="138">
        <v>7278</v>
      </c>
      <c r="N32" s="138">
        <v>5896</v>
      </c>
    </row>
    <row r="33" spans="1:40" ht="15" customHeight="1">
      <c r="A33" s="304" t="s">
        <v>21</v>
      </c>
      <c r="B33" s="138">
        <v>695282</v>
      </c>
      <c r="C33" s="138">
        <v>3620</v>
      </c>
      <c r="D33" s="138">
        <v>207</v>
      </c>
      <c r="E33" s="138">
        <v>255543</v>
      </c>
      <c r="F33" s="138">
        <v>115733</v>
      </c>
      <c r="G33" s="138">
        <v>74823</v>
      </c>
      <c r="H33" s="138">
        <v>48855</v>
      </c>
      <c r="I33" s="138">
        <v>39228</v>
      </c>
      <c r="J33" s="138">
        <v>28474</v>
      </c>
      <c r="K33" s="138">
        <v>21829</v>
      </c>
      <c r="L33" s="138">
        <v>16588</v>
      </c>
      <c r="M33" s="138">
        <v>12425</v>
      </c>
      <c r="N33" s="138">
        <v>9857</v>
      </c>
    </row>
    <row r="34" spans="1:40" ht="15" customHeight="1">
      <c r="A34" s="304" t="s">
        <v>22</v>
      </c>
      <c r="B34" s="138">
        <v>505885</v>
      </c>
      <c r="C34" s="138">
        <v>2644</v>
      </c>
      <c r="D34" s="138">
        <v>65</v>
      </c>
      <c r="E34" s="138">
        <v>251434</v>
      </c>
      <c r="F34" s="138">
        <v>78205</v>
      </c>
      <c r="G34" s="138">
        <v>49270</v>
      </c>
      <c r="H34" s="138">
        <v>30578</v>
      </c>
      <c r="I34" s="138">
        <v>21949</v>
      </c>
      <c r="J34" s="138">
        <v>14931</v>
      </c>
      <c r="K34" s="138">
        <v>11750</v>
      </c>
      <c r="L34" s="138">
        <v>8096</v>
      </c>
      <c r="M34" s="138">
        <v>6912</v>
      </c>
      <c r="N34" s="138">
        <v>4979</v>
      </c>
    </row>
    <row r="35" spans="1:40" ht="15" customHeight="1">
      <c r="A35" s="304" t="s">
        <v>23</v>
      </c>
      <c r="B35" s="138">
        <v>478187</v>
      </c>
      <c r="C35" s="138">
        <v>8607</v>
      </c>
      <c r="D35" s="138">
        <v>122</v>
      </c>
      <c r="E35" s="138">
        <v>179961</v>
      </c>
      <c r="F35" s="138">
        <v>77293</v>
      </c>
      <c r="G35" s="138">
        <v>51782</v>
      </c>
      <c r="H35" s="138">
        <v>35080</v>
      </c>
      <c r="I35" s="138">
        <v>23977</v>
      </c>
      <c r="J35" s="138">
        <v>29182</v>
      </c>
      <c r="K35" s="138">
        <v>11822</v>
      </c>
      <c r="L35" s="138">
        <v>8735</v>
      </c>
      <c r="M35" s="138">
        <v>7234</v>
      </c>
      <c r="N35" s="138">
        <v>5233</v>
      </c>
    </row>
    <row r="36" spans="1:40" ht="15" customHeight="1">
      <c r="A36" s="304" t="s">
        <v>24</v>
      </c>
      <c r="B36" s="138">
        <v>607613</v>
      </c>
      <c r="C36" s="138">
        <v>9168</v>
      </c>
      <c r="D36" s="138">
        <v>228</v>
      </c>
      <c r="E36" s="138">
        <v>360188</v>
      </c>
      <c r="F36" s="138">
        <v>82259</v>
      </c>
      <c r="G36" s="138">
        <v>43262</v>
      </c>
      <c r="H36" s="138">
        <v>29355</v>
      </c>
      <c r="I36" s="138">
        <v>20819</v>
      </c>
      <c r="J36" s="138">
        <v>16190</v>
      </c>
      <c r="K36" s="138">
        <v>9410</v>
      </c>
      <c r="L36" s="138">
        <v>6756</v>
      </c>
      <c r="M36" s="138">
        <v>5064</v>
      </c>
      <c r="N36" s="138">
        <v>3698</v>
      </c>
    </row>
    <row r="37" spans="1:40" ht="15" customHeight="1">
      <c r="A37" s="304" t="s">
        <v>25</v>
      </c>
      <c r="B37" s="138">
        <v>620594</v>
      </c>
      <c r="C37" s="138">
        <v>3938</v>
      </c>
      <c r="D37" s="138">
        <v>164</v>
      </c>
      <c r="E37" s="138">
        <v>233013</v>
      </c>
      <c r="F37" s="138">
        <v>151076</v>
      </c>
      <c r="G37" s="138">
        <v>70936</v>
      </c>
      <c r="H37" s="138">
        <v>38542</v>
      </c>
      <c r="I37" s="138">
        <v>27586</v>
      </c>
      <c r="J37" s="138">
        <v>19188</v>
      </c>
      <c r="K37" s="138">
        <v>15162</v>
      </c>
      <c r="L37" s="138">
        <v>10302</v>
      </c>
      <c r="M37" s="138">
        <v>8508</v>
      </c>
      <c r="N37" s="138">
        <v>6236</v>
      </c>
    </row>
    <row r="38" spans="1:40" ht="15" customHeight="1">
      <c r="A38" s="304" t="s">
        <v>26</v>
      </c>
      <c r="B38" s="138">
        <v>234754</v>
      </c>
      <c r="C38" s="138">
        <v>4110</v>
      </c>
      <c r="D38" s="138">
        <v>23</v>
      </c>
      <c r="E38" s="138">
        <v>121427</v>
      </c>
      <c r="F38" s="138">
        <v>27489</v>
      </c>
      <c r="G38" s="138">
        <v>17153</v>
      </c>
      <c r="H38" s="138">
        <v>11015</v>
      </c>
      <c r="I38" s="138">
        <v>9382</v>
      </c>
      <c r="J38" s="138">
        <v>7270</v>
      </c>
      <c r="K38" s="138">
        <v>5689</v>
      </c>
      <c r="L38" s="138">
        <v>4181</v>
      </c>
      <c r="M38" s="138">
        <v>3851</v>
      </c>
      <c r="N38" s="138">
        <v>3193</v>
      </c>
    </row>
    <row r="39" spans="1:40" ht="15" customHeight="1">
      <c r="A39" s="304" t="s">
        <v>27</v>
      </c>
      <c r="B39" s="138">
        <v>705666</v>
      </c>
      <c r="C39" s="138">
        <v>7027</v>
      </c>
      <c r="D39" s="138">
        <v>69</v>
      </c>
      <c r="E39" s="138">
        <v>126412</v>
      </c>
      <c r="F39" s="138">
        <v>215072</v>
      </c>
      <c r="G39" s="138">
        <v>130207</v>
      </c>
      <c r="H39" s="138">
        <v>66619</v>
      </c>
      <c r="I39" s="138">
        <v>47772</v>
      </c>
      <c r="J39" s="138">
        <v>24972</v>
      </c>
      <c r="K39" s="138">
        <v>18684</v>
      </c>
      <c r="L39" s="138">
        <v>13094</v>
      </c>
      <c r="M39" s="138">
        <v>9487</v>
      </c>
      <c r="N39" s="138">
        <v>7078</v>
      </c>
    </row>
    <row r="40" spans="1:40" ht="15" customHeight="1">
      <c r="A40" s="304" t="s">
        <v>28</v>
      </c>
      <c r="B40" s="138">
        <v>114380</v>
      </c>
      <c r="C40" s="138">
        <v>1301</v>
      </c>
      <c r="D40" s="138">
        <v>61</v>
      </c>
      <c r="E40" s="138">
        <v>60653</v>
      </c>
      <c r="F40" s="138">
        <v>19972</v>
      </c>
      <c r="G40" s="138">
        <v>9593</v>
      </c>
      <c r="H40" s="138">
        <v>5645</v>
      </c>
      <c r="I40" s="138">
        <v>4076</v>
      </c>
      <c r="J40" s="138">
        <v>2954</v>
      </c>
      <c r="K40" s="138">
        <v>1934</v>
      </c>
      <c r="L40" s="138">
        <v>1378</v>
      </c>
      <c r="M40" s="138">
        <v>1049</v>
      </c>
      <c r="N40" s="138">
        <v>985</v>
      </c>
    </row>
    <row r="41" spans="1:40" ht="15" customHeight="1">
      <c r="A41" s="304" t="s">
        <v>29</v>
      </c>
      <c r="B41" s="138">
        <v>504862</v>
      </c>
      <c r="C41" s="138">
        <v>11545</v>
      </c>
      <c r="D41" s="138">
        <v>183</v>
      </c>
      <c r="E41" s="138">
        <v>226237</v>
      </c>
      <c r="F41" s="138">
        <v>55467</v>
      </c>
      <c r="G41" s="138">
        <v>42106</v>
      </c>
      <c r="H41" s="138">
        <v>31436</v>
      </c>
      <c r="I41" s="138">
        <v>30351</v>
      </c>
      <c r="J41" s="138">
        <v>27859</v>
      </c>
      <c r="K41" s="138">
        <v>15990</v>
      </c>
      <c r="L41" s="138">
        <v>13856</v>
      </c>
      <c r="M41" s="138">
        <v>10057</v>
      </c>
      <c r="N41" s="138">
        <v>7205</v>
      </c>
    </row>
    <row r="42" spans="1:40" ht="15" customHeight="1">
      <c r="A42" s="304" t="s">
        <v>30</v>
      </c>
      <c r="B42" s="138">
        <v>265867</v>
      </c>
      <c r="C42" s="138">
        <v>17982</v>
      </c>
      <c r="D42" s="138">
        <v>116</v>
      </c>
      <c r="E42" s="138">
        <v>133707</v>
      </c>
      <c r="F42" s="138">
        <v>31807</v>
      </c>
      <c r="G42" s="138">
        <v>19222</v>
      </c>
      <c r="H42" s="138">
        <v>14556</v>
      </c>
      <c r="I42" s="138">
        <v>12206</v>
      </c>
      <c r="J42" s="138">
        <v>7524</v>
      </c>
      <c r="K42" s="138">
        <v>5993</v>
      </c>
      <c r="L42" s="138">
        <v>4561</v>
      </c>
      <c r="M42" s="138">
        <v>3497</v>
      </c>
      <c r="N42" s="138">
        <v>2198</v>
      </c>
    </row>
    <row r="43" spans="1:40" ht="15" customHeight="1">
      <c r="A43" s="304" t="s">
        <v>31</v>
      </c>
      <c r="B43" s="138">
        <v>435940</v>
      </c>
      <c r="C43" s="138">
        <v>2547</v>
      </c>
      <c r="D43" s="138">
        <v>81</v>
      </c>
      <c r="E43" s="138">
        <v>206995</v>
      </c>
      <c r="F43" s="138">
        <v>57487</v>
      </c>
      <c r="G43" s="138">
        <v>40544</v>
      </c>
      <c r="H43" s="138">
        <v>67715</v>
      </c>
      <c r="I43" s="138">
        <v>13922</v>
      </c>
      <c r="J43" s="138">
        <v>9467</v>
      </c>
      <c r="K43" s="138">
        <v>7562</v>
      </c>
      <c r="L43" s="138">
        <v>5440</v>
      </c>
      <c r="M43" s="138">
        <v>4066</v>
      </c>
      <c r="N43" s="138">
        <v>2986</v>
      </c>
    </row>
    <row r="44" spans="1:40" ht="15" customHeight="1" thickBot="1">
      <c r="A44" s="304" t="s">
        <v>32</v>
      </c>
      <c r="B44" s="138">
        <v>197733</v>
      </c>
      <c r="C44" s="138">
        <v>1387</v>
      </c>
      <c r="D44" s="138">
        <v>89</v>
      </c>
      <c r="E44" s="138">
        <v>92456</v>
      </c>
      <c r="F44" s="138">
        <v>25718</v>
      </c>
      <c r="G44" s="138">
        <v>18552</v>
      </c>
      <c r="H44" s="138">
        <v>15813</v>
      </c>
      <c r="I44" s="138">
        <v>10852</v>
      </c>
      <c r="J44" s="138">
        <v>6820</v>
      </c>
      <c r="K44" s="138">
        <v>7333</v>
      </c>
      <c r="L44" s="138">
        <v>3294</v>
      </c>
      <c r="M44" s="138">
        <v>2752</v>
      </c>
      <c r="N44" s="138">
        <v>1511</v>
      </c>
    </row>
    <row r="45" spans="1:40" ht="15.75" thickTop="1">
      <c r="A45" s="402"/>
      <c r="B45" s="361"/>
      <c r="C45" s="361"/>
      <c r="D45" s="361"/>
      <c r="E45" s="361"/>
      <c r="F45" s="361"/>
      <c r="G45" s="361"/>
      <c r="H45" s="361"/>
      <c r="I45" s="361"/>
      <c r="J45" s="361"/>
      <c r="K45" s="361"/>
      <c r="L45" s="361"/>
      <c r="M45" s="361"/>
      <c r="N45" s="361"/>
    </row>
    <row r="46" spans="1:40" s="4" customFormat="1">
      <c r="A46" s="551" t="s">
        <v>537</v>
      </c>
      <c r="B46" s="551"/>
      <c r="C46" s="551"/>
      <c r="D46" s="551"/>
      <c r="E46" s="551"/>
      <c r="F46" s="551"/>
      <c r="G46" s="551"/>
      <c r="H46" s="551"/>
      <c r="I46" s="551"/>
      <c r="J46" s="551"/>
      <c r="K46" s="551"/>
      <c r="L46" s="325"/>
      <c r="M46" s="325"/>
      <c r="N46" s="325"/>
      <c r="O46" s="325"/>
      <c r="P46" s="325"/>
      <c r="Q46" s="325"/>
      <c r="R46" s="325"/>
      <c r="S46" s="325"/>
      <c r="T46" s="325"/>
      <c r="U46" s="325"/>
      <c r="V46" s="325"/>
      <c r="W46" s="325"/>
      <c r="X46" s="325"/>
      <c r="Y46" s="325"/>
      <c r="Z46" s="325"/>
      <c r="AA46" s="325"/>
      <c r="AB46" s="325"/>
      <c r="AC46" s="325"/>
      <c r="AD46" s="325"/>
      <c r="AE46" s="325"/>
      <c r="AF46" s="325"/>
      <c r="AG46" s="325"/>
      <c r="AH46" s="325"/>
      <c r="AI46" s="325"/>
      <c r="AJ46" s="325"/>
      <c r="AK46" s="325"/>
      <c r="AL46" s="325"/>
      <c r="AM46" s="325"/>
      <c r="AN46" s="325"/>
    </row>
    <row r="47" spans="1:40" ht="15" customHeight="1">
      <c r="A47" s="607" t="s">
        <v>686</v>
      </c>
      <c r="B47" s="607"/>
      <c r="C47" s="607"/>
      <c r="D47" s="607"/>
      <c r="E47" s="607"/>
      <c r="F47" s="607"/>
      <c r="G47" s="607"/>
      <c r="H47" s="607"/>
      <c r="I47" s="607"/>
      <c r="J47" s="607"/>
      <c r="K47" s="607"/>
      <c r="L47" s="607"/>
      <c r="M47" s="607"/>
      <c r="N47" s="607"/>
      <c r="O47" s="156"/>
      <c r="P47" s="156"/>
      <c r="Q47" s="156"/>
      <c r="R47" s="156"/>
      <c r="S47" s="156"/>
      <c r="T47" s="156"/>
      <c r="U47" s="156"/>
      <c r="V47" s="156"/>
      <c r="W47" s="156"/>
      <c r="X47" s="156"/>
      <c r="Y47" s="156"/>
      <c r="Z47" s="156"/>
      <c r="AA47" s="156"/>
      <c r="AB47" s="156"/>
    </row>
    <row r="48" spans="1:40" s="156" customFormat="1" ht="15" customHeight="1">
      <c r="A48" s="608" t="s">
        <v>467</v>
      </c>
      <c r="B48" s="608"/>
      <c r="C48" s="608"/>
      <c r="D48" s="608"/>
      <c r="E48" s="608"/>
      <c r="F48" s="608"/>
      <c r="G48" s="608"/>
      <c r="H48" s="608"/>
      <c r="I48" s="608"/>
      <c r="J48" s="608"/>
      <c r="K48" s="608"/>
      <c r="L48" s="608"/>
      <c r="M48" s="608"/>
      <c r="N48" s="608"/>
    </row>
    <row r="49" spans="1:28" ht="15" customHeight="1">
      <c r="A49" s="609" t="s">
        <v>205</v>
      </c>
      <c r="B49" s="609"/>
      <c r="C49" s="609"/>
      <c r="D49" s="609"/>
      <c r="E49" s="609"/>
      <c r="F49" s="609"/>
      <c r="G49" s="609"/>
      <c r="H49" s="609"/>
      <c r="I49" s="609"/>
      <c r="J49" s="264"/>
      <c r="K49" s="264"/>
      <c r="L49" s="264"/>
      <c r="M49" s="264"/>
      <c r="N49" s="264"/>
      <c r="O49" s="156"/>
      <c r="P49" s="156"/>
      <c r="Q49" s="156"/>
      <c r="R49" s="156"/>
      <c r="S49" s="156"/>
      <c r="T49" s="156"/>
      <c r="U49" s="156"/>
      <c r="V49" s="156"/>
      <c r="W49" s="156"/>
      <c r="X49" s="156"/>
      <c r="Y49" s="156"/>
      <c r="Z49" s="156"/>
      <c r="AA49" s="156"/>
      <c r="AB49" s="156"/>
    </row>
    <row r="50" spans="1:28">
      <c r="A50" s="605"/>
      <c r="B50" s="605"/>
      <c r="C50" s="605"/>
      <c r="D50" s="605"/>
      <c r="E50" s="605"/>
      <c r="F50" s="605"/>
      <c r="G50" s="605"/>
      <c r="H50" s="605"/>
      <c r="I50" s="605"/>
      <c r="J50" s="265"/>
      <c r="K50" s="265"/>
      <c r="L50" s="265"/>
      <c r="M50" s="265"/>
      <c r="N50" s="265"/>
    </row>
    <row r="51" spans="1:28">
      <c r="A51" s="266"/>
      <c r="B51" s="266"/>
      <c r="C51" s="266"/>
      <c r="D51" s="266"/>
      <c r="E51" s="266"/>
      <c r="F51" s="266"/>
      <c r="G51" s="266"/>
      <c r="H51" s="266"/>
      <c r="I51" s="266"/>
      <c r="J51" s="266"/>
      <c r="K51" s="266"/>
      <c r="L51" s="266"/>
      <c r="M51" s="266"/>
      <c r="N51" s="266"/>
    </row>
    <row r="57" spans="1:28">
      <c r="B57" s="334"/>
    </row>
    <row r="58" spans="1:28">
      <c r="B58" s="334"/>
    </row>
  </sheetData>
  <mergeCells count="21">
    <mergeCell ref="A2:N2"/>
    <mergeCell ref="A3:N3"/>
    <mergeCell ref="A5:A6"/>
    <mergeCell ref="B5:B6"/>
    <mergeCell ref="C5:C6"/>
    <mergeCell ref="D5:D6"/>
    <mergeCell ref="E5:E6"/>
    <mergeCell ref="F5:F6"/>
    <mergeCell ref="G5:G6"/>
    <mergeCell ref="H5:H6"/>
    <mergeCell ref="L5:L6"/>
    <mergeCell ref="M5:M6"/>
    <mergeCell ref="N5:N6"/>
    <mergeCell ref="A47:N47"/>
    <mergeCell ref="A49:I49"/>
    <mergeCell ref="A50:I50"/>
    <mergeCell ref="I5:I6"/>
    <mergeCell ref="J5:J6"/>
    <mergeCell ref="K5:K6"/>
    <mergeCell ref="A48:N48"/>
    <mergeCell ref="A46:K46"/>
  </mergeCells>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AN52"/>
  <sheetViews>
    <sheetView showGridLines="0" zoomScaleNormal="100" workbookViewId="0"/>
  </sheetViews>
  <sheetFormatPr baseColWidth="10" defaultRowHeight="12.75"/>
  <cols>
    <col min="1" max="1" width="26.42578125" style="256" customWidth="1"/>
    <col min="2" max="14" width="10.85546875" style="256" customWidth="1"/>
    <col min="15" max="27" width="11.42578125" style="155"/>
    <col min="28" max="16384" width="11.42578125" style="256"/>
  </cols>
  <sheetData>
    <row r="1" spans="1:27" ht="15">
      <c r="A1" s="131"/>
      <c r="B1" s="333"/>
      <c r="C1" s="333"/>
      <c r="D1" s="333"/>
      <c r="E1" s="333"/>
      <c r="F1" s="333"/>
      <c r="G1" s="333"/>
      <c r="H1" s="333"/>
      <c r="I1" s="333"/>
      <c r="J1" s="333"/>
      <c r="K1" s="333"/>
      <c r="L1" s="333"/>
      <c r="M1" s="333"/>
      <c r="N1" s="333"/>
    </row>
    <row r="2" spans="1:27" s="459" customFormat="1" ht="15">
      <c r="A2" s="552" t="s">
        <v>328</v>
      </c>
      <c r="B2" s="552"/>
      <c r="C2" s="552"/>
      <c r="D2" s="552"/>
      <c r="E2" s="552"/>
      <c r="F2" s="552"/>
      <c r="G2" s="552"/>
      <c r="H2" s="552"/>
      <c r="I2" s="552"/>
      <c r="J2" s="552"/>
      <c r="K2" s="552"/>
      <c r="L2" s="552"/>
      <c r="M2" s="552"/>
      <c r="N2" s="552"/>
      <c r="O2" s="370"/>
      <c r="P2" s="370"/>
      <c r="Q2" s="370"/>
      <c r="R2" s="370"/>
      <c r="S2" s="370"/>
      <c r="T2" s="370"/>
      <c r="U2" s="370"/>
      <c r="V2" s="370"/>
      <c r="W2" s="370"/>
      <c r="X2" s="370"/>
      <c r="Y2" s="370"/>
      <c r="Z2" s="370"/>
      <c r="AA2" s="370"/>
    </row>
    <row r="3" spans="1:27" s="459" customFormat="1" ht="18.75">
      <c r="A3" s="610" t="s">
        <v>643</v>
      </c>
      <c r="B3" s="610"/>
      <c r="C3" s="610"/>
      <c r="D3" s="610"/>
      <c r="E3" s="610"/>
      <c r="F3" s="610"/>
      <c r="G3" s="610"/>
      <c r="H3" s="610"/>
      <c r="I3" s="610"/>
      <c r="J3" s="610"/>
      <c r="K3" s="610"/>
      <c r="L3" s="610"/>
      <c r="M3" s="610"/>
      <c r="N3" s="610"/>
      <c r="O3" s="370"/>
      <c r="P3" s="370"/>
      <c r="Q3" s="370"/>
      <c r="R3" s="370"/>
      <c r="S3" s="370"/>
      <c r="T3" s="370"/>
      <c r="U3" s="370"/>
      <c r="V3" s="370"/>
      <c r="W3" s="370"/>
      <c r="X3" s="370"/>
      <c r="Y3" s="370"/>
      <c r="Z3" s="370"/>
      <c r="AA3" s="370"/>
    </row>
    <row r="4" spans="1:27" s="459" customFormat="1" ht="15.75" thickBot="1">
      <c r="A4" s="371"/>
      <c r="B4" s="371"/>
      <c r="C4" s="371"/>
      <c r="D4" s="371"/>
      <c r="E4" s="371"/>
      <c r="F4" s="371"/>
      <c r="G4" s="371"/>
      <c r="H4" s="371"/>
      <c r="I4" s="371"/>
      <c r="J4" s="371"/>
      <c r="K4" s="371"/>
      <c r="L4" s="371"/>
      <c r="M4" s="371"/>
      <c r="N4" s="461"/>
      <c r="O4" s="370"/>
      <c r="P4" s="370"/>
      <c r="Q4" s="370"/>
      <c r="R4" s="370"/>
      <c r="S4" s="370"/>
      <c r="T4" s="370"/>
      <c r="U4" s="370"/>
      <c r="V4" s="370"/>
      <c r="W4" s="370"/>
      <c r="X4" s="370"/>
      <c r="Y4" s="370"/>
      <c r="Z4" s="370"/>
      <c r="AA4" s="370"/>
    </row>
    <row r="5" spans="1:27" ht="15" customHeight="1" thickTop="1">
      <c r="A5" s="553" t="s">
        <v>536</v>
      </c>
      <c r="B5" s="553" t="s">
        <v>206</v>
      </c>
      <c r="C5" s="553" t="s">
        <v>207</v>
      </c>
      <c r="D5" s="553" t="s">
        <v>208</v>
      </c>
      <c r="E5" s="553" t="s">
        <v>209</v>
      </c>
      <c r="F5" s="553" t="s">
        <v>210</v>
      </c>
      <c r="G5" s="553" t="s">
        <v>211</v>
      </c>
      <c r="H5" s="553" t="s">
        <v>212</v>
      </c>
      <c r="I5" s="553" t="s">
        <v>213</v>
      </c>
      <c r="J5" s="553" t="s">
        <v>214</v>
      </c>
      <c r="K5" s="553" t="s">
        <v>215</v>
      </c>
      <c r="L5" s="553" t="s">
        <v>216</v>
      </c>
      <c r="M5" s="553" t="s">
        <v>217</v>
      </c>
      <c r="N5" s="553" t="s">
        <v>218</v>
      </c>
    </row>
    <row r="6" spans="1:27" ht="15" customHeight="1" thickBot="1">
      <c r="A6" s="554"/>
      <c r="B6" s="554"/>
      <c r="C6" s="554"/>
      <c r="D6" s="554"/>
      <c r="E6" s="554"/>
      <c r="F6" s="554"/>
      <c r="G6" s="554"/>
      <c r="H6" s="554"/>
      <c r="I6" s="554"/>
      <c r="J6" s="554"/>
      <c r="K6" s="554"/>
      <c r="L6" s="554"/>
      <c r="M6" s="554"/>
      <c r="N6" s="554"/>
    </row>
    <row r="7" spans="1:27" ht="15" customHeight="1" thickTop="1">
      <c r="A7" s="82"/>
      <c r="B7" s="82"/>
      <c r="C7" s="82"/>
      <c r="D7" s="82"/>
      <c r="E7" s="82"/>
      <c r="F7" s="82"/>
      <c r="G7" s="82"/>
      <c r="H7" s="82"/>
      <c r="I7" s="82"/>
      <c r="J7" s="82"/>
      <c r="K7" s="82"/>
      <c r="L7" s="82"/>
      <c r="M7" s="82"/>
      <c r="N7" s="82"/>
    </row>
    <row r="8" spans="1:27" ht="15" customHeight="1">
      <c r="A8" s="173" t="s">
        <v>200</v>
      </c>
      <c r="B8" s="138">
        <v>221054</v>
      </c>
      <c r="C8" s="138">
        <v>178344</v>
      </c>
      <c r="D8" s="138">
        <v>146026</v>
      </c>
      <c r="E8" s="138">
        <v>128877</v>
      </c>
      <c r="F8" s="138">
        <v>124383</v>
      </c>
      <c r="G8" s="138">
        <v>100064</v>
      </c>
      <c r="H8" s="138">
        <v>87520</v>
      </c>
      <c r="I8" s="138">
        <v>71101</v>
      </c>
      <c r="J8" s="138">
        <v>64452</v>
      </c>
      <c r="K8" s="138">
        <v>55882</v>
      </c>
      <c r="L8" s="138">
        <v>48353</v>
      </c>
      <c r="M8" s="138">
        <v>48518</v>
      </c>
      <c r="N8" s="138">
        <v>466353</v>
      </c>
      <c r="O8" s="507"/>
    </row>
    <row r="9" spans="1:27" ht="15" customHeight="1">
      <c r="A9" s="202"/>
      <c r="B9" s="138"/>
      <c r="C9" s="138"/>
      <c r="D9" s="138"/>
      <c r="E9" s="138"/>
      <c r="F9" s="138"/>
      <c r="G9" s="138"/>
      <c r="H9" s="138"/>
      <c r="I9" s="138"/>
      <c r="J9" s="138"/>
      <c r="K9" s="138"/>
      <c r="L9" s="138"/>
      <c r="M9" s="138"/>
      <c r="N9" s="138"/>
    </row>
    <row r="10" spans="1:27" ht="15" customHeight="1">
      <c r="A10" s="304" t="s">
        <v>0</v>
      </c>
      <c r="B10" s="138">
        <v>3374</v>
      </c>
      <c r="C10" s="138">
        <v>2576</v>
      </c>
      <c r="D10" s="138">
        <v>2180</v>
      </c>
      <c r="E10" s="138">
        <v>1928</v>
      </c>
      <c r="F10" s="138">
        <v>2274</v>
      </c>
      <c r="G10" s="138">
        <v>1444</v>
      </c>
      <c r="H10" s="138">
        <v>1196</v>
      </c>
      <c r="I10" s="138">
        <v>884</v>
      </c>
      <c r="J10" s="138">
        <v>741</v>
      </c>
      <c r="K10" s="138">
        <v>725</v>
      </c>
      <c r="L10" s="138">
        <v>639</v>
      </c>
      <c r="M10" s="138">
        <v>600</v>
      </c>
      <c r="N10" s="138">
        <v>4644</v>
      </c>
      <c r="O10" s="317"/>
    </row>
    <row r="11" spans="1:27" ht="15" customHeight="1">
      <c r="A11" s="304" t="s">
        <v>1</v>
      </c>
      <c r="B11" s="138">
        <v>10145</v>
      </c>
      <c r="C11" s="138">
        <v>7971</v>
      </c>
      <c r="D11" s="138">
        <v>6883</v>
      </c>
      <c r="E11" s="138">
        <v>6222</v>
      </c>
      <c r="F11" s="138">
        <v>5128</v>
      </c>
      <c r="G11" s="138">
        <v>4339</v>
      </c>
      <c r="H11" s="138">
        <v>3772</v>
      </c>
      <c r="I11" s="138">
        <v>3454</v>
      </c>
      <c r="J11" s="138">
        <v>3644</v>
      </c>
      <c r="K11" s="138">
        <v>2870</v>
      </c>
      <c r="L11" s="138">
        <v>2530</v>
      </c>
      <c r="M11" s="138">
        <v>2359</v>
      </c>
      <c r="N11" s="138">
        <v>19977</v>
      </c>
      <c r="O11" s="317"/>
    </row>
    <row r="12" spans="1:27" ht="15" customHeight="1">
      <c r="A12" s="304" t="s">
        <v>2</v>
      </c>
      <c r="B12" s="138">
        <v>1952</v>
      </c>
      <c r="C12" s="138">
        <v>1549</v>
      </c>
      <c r="D12" s="138">
        <v>1416</v>
      </c>
      <c r="E12" s="138">
        <v>1262</v>
      </c>
      <c r="F12" s="138">
        <v>1047</v>
      </c>
      <c r="G12" s="138">
        <v>855</v>
      </c>
      <c r="H12" s="138">
        <v>771</v>
      </c>
      <c r="I12" s="138">
        <v>718</v>
      </c>
      <c r="J12" s="138">
        <v>730</v>
      </c>
      <c r="K12" s="138">
        <v>535</v>
      </c>
      <c r="L12" s="138">
        <v>467</v>
      </c>
      <c r="M12" s="138">
        <v>430</v>
      </c>
      <c r="N12" s="138">
        <v>3447</v>
      </c>
      <c r="O12" s="317"/>
    </row>
    <row r="13" spans="1:27" ht="15" customHeight="1">
      <c r="A13" s="304" t="s">
        <v>3</v>
      </c>
      <c r="B13" s="138">
        <v>2050</v>
      </c>
      <c r="C13" s="138">
        <v>1702</v>
      </c>
      <c r="D13" s="138">
        <v>1715</v>
      </c>
      <c r="E13" s="138">
        <v>1443</v>
      </c>
      <c r="F13" s="138">
        <v>1185</v>
      </c>
      <c r="G13" s="138">
        <v>901</v>
      </c>
      <c r="H13" s="138">
        <v>707</v>
      </c>
      <c r="I13" s="138">
        <v>859</v>
      </c>
      <c r="J13" s="138">
        <v>647</v>
      </c>
      <c r="K13" s="138">
        <v>513</v>
      </c>
      <c r="L13" s="138">
        <v>440</v>
      </c>
      <c r="M13" s="138">
        <v>477</v>
      </c>
      <c r="N13" s="138">
        <v>4623</v>
      </c>
      <c r="O13" s="317"/>
    </row>
    <row r="14" spans="1:27" ht="15" customHeight="1">
      <c r="A14" s="304" t="s">
        <v>201</v>
      </c>
      <c r="B14" s="138">
        <v>7766</v>
      </c>
      <c r="C14" s="138">
        <v>6826</v>
      </c>
      <c r="D14" s="138">
        <v>5423</v>
      </c>
      <c r="E14" s="138">
        <v>4558</v>
      </c>
      <c r="F14" s="138">
        <v>4128</v>
      </c>
      <c r="G14" s="138">
        <v>3571</v>
      </c>
      <c r="H14" s="138">
        <v>2931</v>
      </c>
      <c r="I14" s="138">
        <v>2380</v>
      </c>
      <c r="J14" s="138">
        <v>2117</v>
      </c>
      <c r="K14" s="138">
        <v>1743</v>
      </c>
      <c r="L14" s="138">
        <v>1518</v>
      </c>
      <c r="M14" s="138">
        <v>1418</v>
      </c>
      <c r="N14" s="138">
        <v>11525</v>
      </c>
      <c r="O14" s="317"/>
    </row>
    <row r="15" spans="1:27" ht="15" customHeight="1">
      <c r="A15" s="304" t="s">
        <v>5</v>
      </c>
      <c r="B15" s="138">
        <v>1374</v>
      </c>
      <c r="C15" s="138">
        <v>1151</v>
      </c>
      <c r="D15" s="138">
        <v>925</v>
      </c>
      <c r="E15" s="138">
        <v>782</v>
      </c>
      <c r="F15" s="138">
        <v>753</v>
      </c>
      <c r="G15" s="138">
        <v>470</v>
      </c>
      <c r="H15" s="138">
        <v>466</v>
      </c>
      <c r="I15" s="138">
        <v>236</v>
      </c>
      <c r="J15" s="138">
        <v>231</v>
      </c>
      <c r="K15" s="138">
        <v>170</v>
      </c>
      <c r="L15" s="138">
        <v>151</v>
      </c>
      <c r="M15" s="138">
        <v>199</v>
      </c>
      <c r="N15" s="138">
        <v>929</v>
      </c>
      <c r="O15" s="317"/>
    </row>
    <row r="16" spans="1:27" ht="15" customHeight="1">
      <c r="A16" s="304" t="s">
        <v>6</v>
      </c>
      <c r="B16" s="138">
        <v>2294</v>
      </c>
      <c r="C16" s="138">
        <v>1816</v>
      </c>
      <c r="D16" s="138">
        <v>1230</v>
      </c>
      <c r="E16" s="138">
        <v>1006</v>
      </c>
      <c r="F16" s="138">
        <v>993</v>
      </c>
      <c r="G16" s="138">
        <v>868</v>
      </c>
      <c r="H16" s="138">
        <v>747</v>
      </c>
      <c r="I16" s="138">
        <v>498</v>
      </c>
      <c r="J16" s="138">
        <v>454</v>
      </c>
      <c r="K16" s="138">
        <v>384</v>
      </c>
      <c r="L16" s="138">
        <v>398</v>
      </c>
      <c r="M16" s="138">
        <v>278</v>
      </c>
      <c r="N16" s="138">
        <v>2312</v>
      </c>
      <c r="O16" s="317"/>
    </row>
    <row r="17" spans="1:15" ht="15" customHeight="1">
      <c r="A17" s="304" t="s">
        <v>7</v>
      </c>
      <c r="B17" s="138">
        <v>9331</v>
      </c>
      <c r="C17" s="138">
        <v>7289</v>
      </c>
      <c r="D17" s="138">
        <v>5883</v>
      </c>
      <c r="E17" s="138">
        <v>5306</v>
      </c>
      <c r="F17" s="138">
        <v>4343</v>
      </c>
      <c r="G17" s="138">
        <v>3968</v>
      </c>
      <c r="H17" s="138">
        <v>3230</v>
      </c>
      <c r="I17" s="138">
        <v>2725</v>
      </c>
      <c r="J17" s="138">
        <v>2582</v>
      </c>
      <c r="K17" s="138">
        <v>2181</v>
      </c>
      <c r="L17" s="138">
        <v>1885</v>
      </c>
      <c r="M17" s="138">
        <v>1808</v>
      </c>
      <c r="N17" s="138">
        <v>13724</v>
      </c>
      <c r="O17" s="317"/>
    </row>
    <row r="18" spans="1:15" ht="15" customHeight="1">
      <c r="A18" s="304" t="s">
        <v>391</v>
      </c>
      <c r="B18" s="138">
        <v>29944</v>
      </c>
      <c r="C18" s="138">
        <v>25482</v>
      </c>
      <c r="D18" s="138">
        <v>21421</v>
      </c>
      <c r="E18" s="138">
        <v>20336</v>
      </c>
      <c r="F18" s="138">
        <v>19385</v>
      </c>
      <c r="G18" s="138">
        <v>15513</v>
      </c>
      <c r="H18" s="138">
        <v>14349</v>
      </c>
      <c r="I18" s="138">
        <v>11736</v>
      </c>
      <c r="J18" s="138">
        <v>11488</v>
      </c>
      <c r="K18" s="138">
        <v>9813</v>
      </c>
      <c r="L18" s="138">
        <v>9091</v>
      </c>
      <c r="M18" s="138">
        <v>9323</v>
      </c>
      <c r="N18" s="138">
        <v>112600</v>
      </c>
      <c r="O18" s="317"/>
    </row>
    <row r="19" spans="1:15" ht="15" customHeight="1">
      <c r="A19" s="304" t="s">
        <v>393</v>
      </c>
      <c r="B19" s="138">
        <v>21531</v>
      </c>
      <c r="C19" s="138">
        <v>18696</v>
      </c>
      <c r="D19" s="138">
        <v>16215</v>
      </c>
      <c r="E19" s="138">
        <v>14627</v>
      </c>
      <c r="F19" s="138">
        <v>13830</v>
      </c>
      <c r="G19" s="138">
        <v>10687</v>
      </c>
      <c r="H19" s="138">
        <v>8882</v>
      </c>
      <c r="I19" s="138">
        <v>7490</v>
      </c>
      <c r="J19" s="138">
        <v>6967</v>
      </c>
      <c r="K19" s="138">
        <v>6575</v>
      </c>
      <c r="L19" s="138">
        <v>5805</v>
      </c>
      <c r="M19" s="138">
        <v>5788</v>
      </c>
      <c r="N19" s="138">
        <v>67943</v>
      </c>
      <c r="O19" s="317"/>
    </row>
    <row r="20" spans="1:15" ht="15" customHeight="1">
      <c r="A20" s="304" t="s">
        <v>8</v>
      </c>
      <c r="B20" s="138">
        <v>1631</v>
      </c>
      <c r="C20" s="138">
        <v>1262</v>
      </c>
      <c r="D20" s="138">
        <v>1104</v>
      </c>
      <c r="E20" s="138">
        <v>937</v>
      </c>
      <c r="F20" s="138">
        <v>1135</v>
      </c>
      <c r="G20" s="138">
        <v>762</v>
      </c>
      <c r="H20" s="138">
        <v>616</v>
      </c>
      <c r="I20" s="138">
        <v>452</v>
      </c>
      <c r="J20" s="138">
        <v>358</v>
      </c>
      <c r="K20" s="138">
        <v>305</v>
      </c>
      <c r="L20" s="138">
        <v>243</v>
      </c>
      <c r="M20" s="138">
        <v>267</v>
      </c>
      <c r="N20" s="138">
        <v>2110</v>
      </c>
      <c r="O20" s="317"/>
    </row>
    <row r="21" spans="1:15" ht="15" customHeight="1">
      <c r="A21" s="304" t="s">
        <v>9</v>
      </c>
      <c r="B21" s="138">
        <v>7451</v>
      </c>
      <c r="C21" s="138">
        <v>5891</v>
      </c>
      <c r="D21" s="138">
        <v>4893</v>
      </c>
      <c r="E21" s="138">
        <v>4180</v>
      </c>
      <c r="F21" s="138">
        <v>4213</v>
      </c>
      <c r="G21" s="138">
        <v>3021</v>
      </c>
      <c r="H21" s="138">
        <v>2697</v>
      </c>
      <c r="I21" s="138">
        <v>1980</v>
      </c>
      <c r="J21" s="138">
        <v>1757</v>
      </c>
      <c r="K21" s="138">
        <v>1516</v>
      </c>
      <c r="L21" s="138">
        <v>1333</v>
      </c>
      <c r="M21" s="138">
        <v>1320</v>
      </c>
      <c r="N21" s="138">
        <v>11212</v>
      </c>
      <c r="O21" s="317"/>
    </row>
    <row r="22" spans="1:15" ht="15" customHeight="1">
      <c r="A22" s="304" t="s">
        <v>10</v>
      </c>
      <c r="B22" s="138">
        <v>1309</v>
      </c>
      <c r="C22" s="138">
        <v>983</v>
      </c>
      <c r="D22" s="138">
        <v>666</v>
      </c>
      <c r="E22" s="138">
        <v>518</v>
      </c>
      <c r="F22" s="138">
        <v>611</v>
      </c>
      <c r="G22" s="138">
        <v>524</v>
      </c>
      <c r="H22" s="138">
        <v>643</v>
      </c>
      <c r="I22" s="138">
        <v>466</v>
      </c>
      <c r="J22" s="138">
        <v>295</v>
      </c>
      <c r="K22" s="138">
        <v>266</v>
      </c>
      <c r="L22" s="138">
        <v>187</v>
      </c>
      <c r="M22" s="138">
        <v>131</v>
      </c>
      <c r="N22" s="138">
        <v>818</v>
      </c>
      <c r="O22" s="317"/>
    </row>
    <row r="23" spans="1:15" ht="15" customHeight="1">
      <c r="A23" s="304" t="s">
        <v>11</v>
      </c>
      <c r="B23" s="138">
        <v>1998</v>
      </c>
      <c r="C23" s="138">
        <v>1540</v>
      </c>
      <c r="D23" s="138">
        <v>1366</v>
      </c>
      <c r="E23" s="138">
        <v>1102</v>
      </c>
      <c r="F23" s="138">
        <v>1211</v>
      </c>
      <c r="G23" s="138">
        <v>826</v>
      </c>
      <c r="H23" s="138">
        <v>669</v>
      </c>
      <c r="I23" s="138">
        <v>481</v>
      </c>
      <c r="J23" s="138">
        <v>373</v>
      </c>
      <c r="K23" s="138">
        <v>325</v>
      </c>
      <c r="L23" s="138">
        <v>264</v>
      </c>
      <c r="M23" s="138">
        <v>295</v>
      </c>
      <c r="N23" s="138">
        <v>1914</v>
      </c>
      <c r="O23" s="317"/>
    </row>
    <row r="24" spans="1:15" ht="15" customHeight="1">
      <c r="A24" s="304" t="s">
        <v>12</v>
      </c>
      <c r="B24" s="138">
        <v>19993</v>
      </c>
      <c r="C24" s="138">
        <v>16819</v>
      </c>
      <c r="D24" s="138">
        <v>12665</v>
      </c>
      <c r="E24" s="138">
        <v>10733</v>
      </c>
      <c r="F24" s="138">
        <v>11389</v>
      </c>
      <c r="G24" s="138">
        <v>8641</v>
      </c>
      <c r="H24" s="138">
        <v>7408</v>
      </c>
      <c r="I24" s="138">
        <v>5958</v>
      </c>
      <c r="J24" s="138">
        <v>5240</v>
      </c>
      <c r="K24" s="138">
        <v>5267</v>
      </c>
      <c r="L24" s="138">
        <v>4497</v>
      </c>
      <c r="M24" s="138">
        <v>4930</v>
      </c>
      <c r="N24" s="138">
        <v>38857</v>
      </c>
      <c r="O24" s="317"/>
    </row>
    <row r="25" spans="1:15" ht="15" customHeight="1">
      <c r="A25" s="304" t="s">
        <v>202</v>
      </c>
      <c r="B25" s="138">
        <v>7752</v>
      </c>
      <c r="C25" s="138">
        <v>6375</v>
      </c>
      <c r="D25" s="138">
        <v>4933</v>
      </c>
      <c r="E25" s="138">
        <v>4838</v>
      </c>
      <c r="F25" s="138">
        <v>5299</v>
      </c>
      <c r="G25" s="138">
        <v>3935</v>
      </c>
      <c r="H25" s="138">
        <v>3245</v>
      </c>
      <c r="I25" s="138">
        <v>2710</v>
      </c>
      <c r="J25" s="138">
        <v>2331</v>
      </c>
      <c r="K25" s="138">
        <v>2020</v>
      </c>
      <c r="L25" s="138">
        <v>1558</v>
      </c>
      <c r="M25" s="138">
        <v>1566</v>
      </c>
      <c r="N25" s="138">
        <v>13708</v>
      </c>
      <c r="O25" s="317"/>
    </row>
    <row r="26" spans="1:15" ht="15" customHeight="1">
      <c r="A26" s="304" t="s">
        <v>203</v>
      </c>
      <c r="B26" s="138">
        <v>6862</v>
      </c>
      <c r="C26" s="138">
        <v>5739</v>
      </c>
      <c r="D26" s="138">
        <v>4902</v>
      </c>
      <c r="E26" s="138">
        <v>4287</v>
      </c>
      <c r="F26" s="138">
        <v>4151</v>
      </c>
      <c r="G26" s="138">
        <v>2854</v>
      </c>
      <c r="H26" s="138">
        <v>2450</v>
      </c>
      <c r="I26" s="138">
        <v>2021</v>
      </c>
      <c r="J26" s="138">
        <v>1995</v>
      </c>
      <c r="K26" s="138">
        <v>1724</v>
      </c>
      <c r="L26" s="138">
        <v>1558</v>
      </c>
      <c r="M26" s="138">
        <v>1430</v>
      </c>
      <c r="N26" s="138">
        <v>14179</v>
      </c>
      <c r="O26" s="317"/>
    </row>
    <row r="27" spans="1:15" ht="15" customHeight="1">
      <c r="A27" s="304" t="s">
        <v>204</v>
      </c>
      <c r="B27" s="138">
        <v>2766</v>
      </c>
      <c r="C27" s="138">
        <v>2220</v>
      </c>
      <c r="D27" s="138">
        <v>1970</v>
      </c>
      <c r="E27" s="138">
        <v>1679</v>
      </c>
      <c r="F27" s="138">
        <v>2243</v>
      </c>
      <c r="G27" s="138">
        <v>1447</v>
      </c>
      <c r="H27" s="138">
        <v>1403</v>
      </c>
      <c r="I27" s="138">
        <v>1126</v>
      </c>
      <c r="J27" s="138">
        <v>957</v>
      </c>
      <c r="K27" s="138">
        <v>772</v>
      </c>
      <c r="L27" s="138">
        <v>619</v>
      </c>
      <c r="M27" s="138">
        <v>565</v>
      </c>
      <c r="N27" s="138">
        <v>3784</v>
      </c>
      <c r="O27" s="317"/>
    </row>
    <row r="28" spans="1:15" ht="15" customHeight="1">
      <c r="A28" s="304" t="s">
        <v>16</v>
      </c>
      <c r="B28" s="138">
        <v>2109</v>
      </c>
      <c r="C28" s="138">
        <v>1575</v>
      </c>
      <c r="D28" s="138">
        <v>1278</v>
      </c>
      <c r="E28" s="138">
        <v>1123</v>
      </c>
      <c r="F28" s="138">
        <v>1073</v>
      </c>
      <c r="G28" s="138">
        <v>759</v>
      </c>
      <c r="H28" s="138">
        <v>775</v>
      </c>
      <c r="I28" s="138">
        <v>522</v>
      </c>
      <c r="J28" s="138">
        <v>452</v>
      </c>
      <c r="K28" s="138">
        <v>345</v>
      </c>
      <c r="L28" s="138">
        <v>328</v>
      </c>
      <c r="M28" s="138">
        <v>285</v>
      </c>
      <c r="N28" s="138">
        <v>2140</v>
      </c>
      <c r="O28" s="317"/>
    </row>
    <row r="29" spans="1:15" ht="15" customHeight="1">
      <c r="A29" s="304" t="s">
        <v>17</v>
      </c>
      <c r="B29" s="138">
        <v>1047</v>
      </c>
      <c r="C29" s="138">
        <v>765</v>
      </c>
      <c r="D29" s="138">
        <v>596</v>
      </c>
      <c r="E29" s="138">
        <v>547</v>
      </c>
      <c r="F29" s="138">
        <v>703</v>
      </c>
      <c r="G29" s="138">
        <v>545</v>
      </c>
      <c r="H29" s="138">
        <v>403</v>
      </c>
      <c r="I29" s="138">
        <v>221</v>
      </c>
      <c r="J29" s="138">
        <v>215</v>
      </c>
      <c r="K29" s="138">
        <v>149</v>
      </c>
      <c r="L29" s="138">
        <v>143</v>
      </c>
      <c r="M29" s="138">
        <v>149</v>
      </c>
      <c r="N29" s="138">
        <v>909</v>
      </c>
      <c r="O29" s="317"/>
    </row>
    <row r="30" spans="1:15" ht="15" customHeight="1">
      <c r="A30" s="304" t="s">
        <v>18</v>
      </c>
      <c r="B30" s="138">
        <v>21286</v>
      </c>
      <c r="C30" s="138">
        <v>17456</v>
      </c>
      <c r="D30" s="138">
        <v>14545</v>
      </c>
      <c r="E30" s="138">
        <v>12718</v>
      </c>
      <c r="F30" s="138">
        <v>11290</v>
      </c>
      <c r="G30" s="138">
        <v>10452</v>
      </c>
      <c r="H30" s="138">
        <v>8442</v>
      </c>
      <c r="I30" s="138">
        <v>7108</v>
      </c>
      <c r="J30" s="138">
        <v>6169</v>
      </c>
      <c r="K30" s="138">
        <v>5806</v>
      </c>
      <c r="L30" s="138">
        <v>4846</v>
      </c>
      <c r="M30" s="138">
        <v>5341</v>
      </c>
      <c r="N30" s="138">
        <v>54720</v>
      </c>
      <c r="O30" s="317"/>
    </row>
    <row r="31" spans="1:15" ht="15" customHeight="1">
      <c r="A31" s="304" t="s">
        <v>19</v>
      </c>
      <c r="B31" s="138">
        <v>1701</v>
      </c>
      <c r="C31" s="138">
        <v>1258</v>
      </c>
      <c r="D31" s="138">
        <v>823</v>
      </c>
      <c r="E31" s="138">
        <v>757</v>
      </c>
      <c r="F31" s="138">
        <v>806</v>
      </c>
      <c r="G31" s="138">
        <v>688</v>
      </c>
      <c r="H31" s="138">
        <v>572</v>
      </c>
      <c r="I31" s="138">
        <v>344</v>
      </c>
      <c r="J31" s="138">
        <v>288</v>
      </c>
      <c r="K31" s="138">
        <v>252</v>
      </c>
      <c r="L31" s="138">
        <v>166</v>
      </c>
      <c r="M31" s="138">
        <v>153</v>
      </c>
      <c r="N31" s="138">
        <v>1039</v>
      </c>
      <c r="O31" s="317"/>
    </row>
    <row r="32" spans="1:15" ht="15" customHeight="1">
      <c r="A32" s="304" t="s">
        <v>20</v>
      </c>
      <c r="B32" s="138">
        <v>5021</v>
      </c>
      <c r="C32" s="138">
        <v>4262</v>
      </c>
      <c r="D32" s="138">
        <v>3566</v>
      </c>
      <c r="E32" s="138">
        <v>3245</v>
      </c>
      <c r="F32" s="138">
        <v>3983</v>
      </c>
      <c r="G32" s="138">
        <v>3339</v>
      </c>
      <c r="H32" s="138">
        <v>3039</v>
      </c>
      <c r="I32" s="138">
        <v>2464</v>
      </c>
      <c r="J32" s="138">
        <v>1948</v>
      </c>
      <c r="K32" s="138">
        <v>1599</v>
      </c>
      <c r="L32" s="138">
        <v>1279</v>
      </c>
      <c r="M32" s="138">
        <v>1117</v>
      </c>
      <c r="N32" s="138">
        <v>8590</v>
      </c>
      <c r="O32" s="317"/>
    </row>
    <row r="33" spans="1:40" ht="15" customHeight="1">
      <c r="A33" s="304" t="s">
        <v>21</v>
      </c>
      <c r="B33" s="138">
        <v>8408</v>
      </c>
      <c r="C33" s="138">
        <v>7157</v>
      </c>
      <c r="D33" s="138">
        <v>5722</v>
      </c>
      <c r="E33" s="138">
        <v>4900</v>
      </c>
      <c r="F33" s="138">
        <v>4751</v>
      </c>
      <c r="G33" s="138">
        <v>3922</v>
      </c>
      <c r="H33" s="138">
        <v>3577</v>
      </c>
      <c r="I33" s="138">
        <v>2656</v>
      </c>
      <c r="J33" s="138">
        <v>3178</v>
      </c>
      <c r="K33" s="138">
        <v>2162</v>
      </c>
      <c r="L33" s="138">
        <v>1854</v>
      </c>
      <c r="M33" s="138">
        <v>1928</v>
      </c>
      <c r="N33" s="138">
        <v>17885</v>
      </c>
      <c r="O33" s="317"/>
    </row>
    <row r="34" spans="1:40" ht="15" customHeight="1">
      <c r="A34" s="304" t="s">
        <v>22</v>
      </c>
      <c r="B34" s="138">
        <v>3730</v>
      </c>
      <c r="C34" s="138">
        <v>2606</v>
      </c>
      <c r="D34" s="138">
        <v>2219</v>
      </c>
      <c r="E34" s="138">
        <v>1886</v>
      </c>
      <c r="F34" s="138">
        <v>1621</v>
      </c>
      <c r="G34" s="138">
        <v>1337</v>
      </c>
      <c r="H34" s="138">
        <v>1296</v>
      </c>
      <c r="I34" s="138">
        <v>1195</v>
      </c>
      <c r="J34" s="138">
        <v>961</v>
      </c>
      <c r="K34" s="138">
        <v>777</v>
      </c>
      <c r="L34" s="138">
        <v>650</v>
      </c>
      <c r="M34" s="138">
        <v>635</v>
      </c>
      <c r="N34" s="138">
        <v>6159</v>
      </c>
      <c r="O34" s="317"/>
    </row>
    <row r="35" spans="1:40" ht="15" customHeight="1">
      <c r="A35" s="304" t="s">
        <v>23</v>
      </c>
      <c r="B35" s="138">
        <v>9917</v>
      </c>
      <c r="C35" s="138">
        <v>3835</v>
      </c>
      <c r="D35" s="138">
        <v>3423</v>
      </c>
      <c r="E35" s="138">
        <v>2757</v>
      </c>
      <c r="F35" s="138">
        <v>2426</v>
      </c>
      <c r="G35" s="138">
        <v>2418</v>
      </c>
      <c r="H35" s="138">
        <v>1679</v>
      </c>
      <c r="I35" s="138">
        <v>1421</v>
      </c>
      <c r="J35" s="138">
        <v>1180</v>
      </c>
      <c r="K35" s="138">
        <v>1053</v>
      </c>
      <c r="L35" s="138">
        <v>824</v>
      </c>
      <c r="M35" s="138">
        <v>920</v>
      </c>
      <c r="N35" s="138">
        <v>7306</v>
      </c>
      <c r="O35" s="317"/>
    </row>
    <row r="36" spans="1:40" ht="15" customHeight="1">
      <c r="A36" s="304" t="s">
        <v>24</v>
      </c>
      <c r="B36" s="138">
        <v>3158</v>
      </c>
      <c r="C36" s="138">
        <v>2554</v>
      </c>
      <c r="D36" s="138">
        <v>1918</v>
      </c>
      <c r="E36" s="138">
        <v>1625</v>
      </c>
      <c r="F36" s="138">
        <v>1664</v>
      </c>
      <c r="G36" s="138">
        <v>1309</v>
      </c>
      <c r="H36" s="138">
        <v>1213</v>
      </c>
      <c r="I36" s="138">
        <v>888</v>
      </c>
      <c r="J36" s="138">
        <v>815</v>
      </c>
      <c r="K36" s="138">
        <v>662</v>
      </c>
      <c r="L36" s="138">
        <v>579</v>
      </c>
      <c r="M36" s="138">
        <v>631</v>
      </c>
      <c r="N36" s="138">
        <v>4200</v>
      </c>
      <c r="O36" s="317"/>
    </row>
    <row r="37" spans="1:40" ht="15" customHeight="1">
      <c r="A37" s="304" t="s">
        <v>25</v>
      </c>
      <c r="B37" s="138">
        <v>5344</v>
      </c>
      <c r="C37" s="138">
        <v>4040</v>
      </c>
      <c r="D37" s="138">
        <v>2970</v>
      </c>
      <c r="E37" s="138">
        <v>2597</v>
      </c>
      <c r="F37" s="138">
        <v>2271</v>
      </c>
      <c r="G37" s="138">
        <v>1969</v>
      </c>
      <c r="H37" s="138">
        <v>2481</v>
      </c>
      <c r="I37" s="138">
        <v>2077</v>
      </c>
      <c r="J37" s="138">
        <v>1484</v>
      </c>
      <c r="K37" s="138">
        <v>1250</v>
      </c>
      <c r="L37" s="138">
        <v>974</v>
      </c>
      <c r="M37" s="138">
        <v>947</v>
      </c>
      <c r="N37" s="138">
        <v>7539</v>
      </c>
      <c r="O37" s="317"/>
    </row>
    <row r="38" spans="1:40" ht="15" customHeight="1">
      <c r="A38" s="304" t="s">
        <v>26</v>
      </c>
      <c r="B38" s="138">
        <v>2910</v>
      </c>
      <c r="C38" s="138">
        <v>2260</v>
      </c>
      <c r="D38" s="138">
        <v>1866</v>
      </c>
      <c r="E38" s="138">
        <v>1635</v>
      </c>
      <c r="F38" s="138">
        <v>1266</v>
      </c>
      <c r="G38" s="138">
        <v>1262</v>
      </c>
      <c r="H38" s="138">
        <v>1154</v>
      </c>
      <c r="I38" s="138">
        <v>934</v>
      </c>
      <c r="J38" s="138">
        <v>758</v>
      </c>
      <c r="K38" s="138">
        <v>601</v>
      </c>
      <c r="L38" s="138">
        <v>488</v>
      </c>
      <c r="M38" s="138">
        <v>449</v>
      </c>
      <c r="N38" s="138">
        <v>4388</v>
      </c>
      <c r="O38" s="317"/>
    </row>
    <row r="39" spans="1:40" ht="15" customHeight="1">
      <c r="A39" s="304" t="s">
        <v>27</v>
      </c>
      <c r="B39" s="138">
        <v>5592</v>
      </c>
      <c r="C39" s="138">
        <v>4768</v>
      </c>
      <c r="D39" s="138">
        <v>3799</v>
      </c>
      <c r="E39" s="138">
        <v>2950</v>
      </c>
      <c r="F39" s="138">
        <v>2882</v>
      </c>
      <c r="G39" s="138">
        <v>2475</v>
      </c>
      <c r="H39" s="138">
        <v>2261</v>
      </c>
      <c r="I39" s="138">
        <v>1763</v>
      </c>
      <c r="J39" s="138">
        <v>1372</v>
      </c>
      <c r="K39" s="138">
        <v>1247</v>
      </c>
      <c r="L39" s="138">
        <v>1037</v>
      </c>
      <c r="M39" s="138">
        <v>947</v>
      </c>
      <c r="N39" s="138">
        <v>8080</v>
      </c>
      <c r="O39" s="317"/>
    </row>
    <row r="40" spans="1:40" ht="15" customHeight="1">
      <c r="A40" s="304" t="s">
        <v>28</v>
      </c>
      <c r="B40" s="138">
        <v>710</v>
      </c>
      <c r="C40" s="138">
        <v>628</v>
      </c>
      <c r="D40" s="138">
        <v>463</v>
      </c>
      <c r="E40" s="138">
        <v>414</v>
      </c>
      <c r="F40" s="138">
        <v>487</v>
      </c>
      <c r="G40" s="138">
        <v>326</v>
      </c>
      <c r="H40" s="138">
        <v>320</v>
      </c>
      <c r="I40" s="138">
        <v>198</v>
      </c>
      <c r="J40" s="138">
        <v>140</v>
      </c>
      <c r="K40" s="138">
        <v>107</v>
      </c>
      <c r="L40" s="138">
        <v>101</v>
      </c>
      <c r="M40" s="138">
        <v>83</v>
      </c>
      <c r="N40" s="138">
        <v>802</v>
      </c>
      <c r="O40" s="317"/>
    </row>
    <row r="41" spans="1:40" ht="15" customHeight="1">
      <c r="A41" s="304" t="s">
        <v>29</v>
      </c>
      <c r="B41" s="138">
        <v>4843</v>
      </c>
      <c r="C41" s="138">
        <v>4495</v>
      </c>
      <c r="D41" s="138">
        <v>3117</v>
      </c>
      <c r="E41" s="138">
        <v>2756</v>
      </c>
      <c r="F41" s="138">
        <v>2701</v>
      </c>
      <c r="G41" s="138">
        <v>1924</v>
      </c>
      <c r="H41" s="138">
        <v>1830</v>
      </c>
      <c r="I41" s="138">
        <v>1311</v>
      </c>
      <c r="J41" s="138">
        <v>1114</v>
      </c>
      <c r="K41" s="138">
        <v>896</v>
      </c>
      <c r="L41" s="138">
        <v>894</v>
      </c>
      <c r="M41" s="138">
        <v>840</v>
      </c>
      <c r="N41" s="138">
        <v>5849</v>
      </c>
      <c r="O41" s="317"/>
    </row>
    <row r="42" spans="1:40" ht="15" customHeight="1">
      <c r="A42" s="304" t="s">
        <v>30</v>
      </c>
      <c r="B42" s="138">
        <v>2030</v>
      </c>
      <c r="C42" s="138">
        <v>1590</v>
      </c>
      <c r="D42" s="138">
        <v>1245</v>
      </c>
      <c r="E42" s="138">
        <v>1117</v>
      </c>
      <c r="F42" s="138">
        <v>1133</v>
      </c>
      <c r="G42" s="138">
        <v>852</v>
      </c>
      <c r="H42" s="138">
        <v>700</v>
      </c>
      <c r="I42" s="138">
        <v>628</v>
      </c>
      <c r="J42" s="138">
        <v>510</v>
      </c>
      <c r="K42" s="138">
        <v>495</v>
      </c>
      <c r="L42" s="138">
        <v>345</v>
      </c>
      <c r="M42" s="138">
        <v>229</v>
      </c>
      <c r="N42" s="138">
        <v>1624</v>
      </c>
      <c r="O42" s="317"/>
    </row>
    <row r="43" spans="1:40" ht="15" customHeight="1">
      <c r="A43" s="304" t="s">
        <v>31</v>
      </c>
      <c r="B43" s="138">
        <v>2395</v>
      </c>
      <c r="C43" s="138">
        <v>2034</v>
      </c>
      <c r="D43" s="138">
        <v>1593</v>
      </c>
      <c r="E43" s="138">
        <v>1334</v>
      </c>
      <c r="F43" s="138">
        <v>1233</v>
      </c>
      <c r="G43" s="138">
        <v>1309</v>
      </c>
      <c r="H43" s="138">
        <v>984</v>
      </c>
      <c r="I43" s="138">
        <v>804</v>
      </c>
      <c r="J43" s="138">
        <v>581</v>
      </c>
      <c r="K43" s="138">
        <v>506</v>
      </c>
      <c r="L43" s="138">
        <v>440</v>
      </c>
      <c r="M43" s="138">
        <v>463</v>
      </c>
      <c r="N43" s="138">
        <v>3452</v>
      </c>
      <c r="O43" s="317"/>
    </row>
    <row r="44" spans="1:40" ht="15" customHeight="1" thickBot="1">
      <c r="A44" s="304" t="s">
        <v>32</v>
      </c>
      <c r="B44" s="138">
        <v>1330</v>
      </c>
      <c r="C44" s="138">
        <v>1174</v>
      </c>
      <c r="D44" s="138">
        <v>1093</v>
      </c>
      <c r="E44" s="138">
        <v>772</v>
      </c>
      <c r="F44" s="138">
        <v>775</v>
      </c>
      <c r="G44" s="138">
        <v>552</v>
      </c>
      <c r="H44" s="138">
        <v>612</v>
      </c>
      <c r="I44" s="138">
        <v>393</v>
      </c>
      <c r="J44" s="138">
        <v>380</v>
      </c>
      <c r="K44" s="138">
        <v>271</v>
      </c>
      <c r="L44" s="138">
        <v>222</v>
      </c>
      <c r="M44" s="138">
        <v>217</v>
      </c>
      <c r="N44" s="138">
        <v>3365</v>
      </c>
      <c r="O44" s="317"/>
    </row>
    <row r="45" spans="1:40" ht="15" customHeight="1" thickTop="1">
      <c r="A45" s="458"/>
      <c r="B45" s="361"/>
      <c r="C45" s="361"/>
      <c r="D45" s="361"/>
      <c r="E45" s="361"/>
      <c r="F45" s="361"/>
      <c r="G45" s="361"/>
      <c r="H45" s="361"/>
      <c r="I45" s="361"/>
      <c r="J45" s="361"/>
      <c r="K45" s="361"/>
      <c r="L45" s="361"/>
      <c r="M45" s="361"/>
      <c r="N45" s="361"/>
      <c r="O45" s="465"/>
      <c r="P45" s="156"/>
      <c r="Q45" s="156"/>
      <c r="R45" s="156"/>
      <c r="S45" s="156"/>
      <c r="T45" s="156"/>
      <c r="U45" s="156"/>
      <c r="V45" s="156"/>
      <c r="W45" s="156"/>
      <c r="X45" s="156"/>
      <c r="Y45" s="156"/>
      <c r="Z45" s="156"/>
      <c r="AA45" s="156"/>
    </row>
    <row r="46" spans="1:40" s="4" customFormat="1" ht="12.75" customHeight="1">
      <c r="A46" s="550" t="s">
        <v>537</v>
      </c>
      <c r="B46" s="550"/>
      <c r="C46" s="550"/>
      <c r="D46" s="550"/>
      <c r="E46" s="550"/>
      <c r="F46" s="550"/>
      <c r="G46" s="550"/>
      <c r="H46" s="550"/>
      <c r="I46" s="550"/>
      <c r="J46" s="550"/>
      <c r="K46" s="550"/>
      <c r="L46" s="550"/>
      <c r="M46" s="550"/>
      <c r="N46" s="550"/>
      <c r="O46" s="325"/>
      <c r="P46" s="325"/>
      <c r="Q46" s="325"/>
      <c r="R46" s="325"/>
      <c r="S46" s="325"/>
      <c r="T46" s="325"/>
      <c r="U46" s="325"/>
      <c r="V46" s="325"/>
      <c r="W46" s="325"/>
      <c r="X46" s="325"/>
      <c r="Y46" s="325"/>
      <c r="Z46" s="325"/>
      <c r="AA46" s="325"/>
      <c r="AB46" s="325"/>
      <c r="AC46" s="325"/>
      <c r="AD46" s="325"/>
      <c r="AE46" s="325"/>
      <c r="AF46" s="325"/>
      <c r="AG46" s="325"/>
      <c r="AH46" s="325"/>
      <c r="AI46" s="325"/>
      <c r="AJ46" s="325"/>
      <c r="AK46" s="325"/>
      <c r="AL46" s="325"/>
      <c r="AM46" s="325"/>
      <c r="AN46" s="325"/>
    </row>
    <row r="47" spans="1:40" ht="15" customHeight="1">
      <c r="A47" s="607" t="s">
        <v>686</v>
      </c>
      <c r="B47" s="607"/>
      <c r="C47" s="607"/>
      <c r="D47" s="607"/>
      <c r="E47" s="607"/>
      <c r="F47" s="607"/>
      <c r="G47" s="607"/>
      <c r="H47" s="607"/>
      <c r="I47" s="607"/>
      <c r="J47" s="607"/>
      <c r="K47" s="607"/>
      <c r="L47" s="607"/>
      <c r="M47" s="607"/>
      <c r="N47" s="607"/>
      <c r="O47" s="465"/>
      <c r="P47" s="156"/>
      <c r="Q47" s="156"/>
      <c r="R47" s="156"/>
      <c r="S47" s="156"/>
      <c r="T47" s="156"/>
      <c r="U47" s="156"/>
      <c r="V47" s="156"/>
      <c r="W47" s="156"/>
      <c r="X47" s="156"/>
      <c r="Y47" s="156"/>
      <c r="Z47" s="156"/>
      <c r="AA47" s="156"/>
    </row>
    <row r="48" spans="1:40" ht="15" customHeight="1">
      <c r="A48" s="611" t="s">
        <v>205</v>
      </c>
      <c r="B48" s="607"/>
      <c r="C48" s="607"/>
      <c r="D48" s="607"/>
      <c r="E48" s="607"/>
      <c r="F48" s="607"/>
      <c r="G48" s="607"/>
      <c r="H48" s="607"/>
      <c r="I48" s="607"/>
      <c r="J48" s="607"/>
      <c r="K48" s="607"/>
      <c r="L48" s="607"/>
      <c r="M48" s="607"/>
      <c r="N48" s="607"/>
      <c r="O48" s="465"/>
      <c r="P48" s="156"/>
      <c r="Q48" s="156"/>
      <c r="R48" s="156"/>
      <c r="S48" s="156"/>
      <c r="T48" s="156"/>
      <c r="U48" s="156"/>
      <c r="V48" s="156"/>
      <c r="W48" s="156"/>
      <c r="X48" s="156"/>
      <c r="Y48" s="156"/>
      <c r="Z48" s="156"/>
      <c r="AA48" s="156"/>
    </row>
    <row r="49" spans="1:27" ht="16.5" customHeight="1">
      <c r="A49" s="513"/>
      <c r="B49" s="513"/>
      <c r="C49" s="513"/>
      <c r="D49" s="513"/>
      <c r="E49" s="513"/>
      <c r="F49" s="513"/>
      <c r="G49" s="513"/>
      <c r="H49" s="513"/>
      <c r="I49" s="513"/>
      <c r="J49" s="267"/>
      <c r="K49" s="267"/>
      <c r="L49" s="267"/>
      <c r="M49" s="267"/>
      <c r="N49" s="267"/>
      <c r="O49" s="465"/>
      <c r="P49" s="156"/>
      <c r="Q49" s="156"/>
      <c r="R49" s="156"/>
      <c r="S49" s="156"/>
      <c r="T49" s="156"/>
      <c r="U49" s="156"/>
      <c r="V49" s="156"/>
      <c r="W49" s="156"/>
      <c r="X49" s="156"/>
      <c r="Y49" s="156"/>
      <c r="Z49" s="156"/>
      <c r="AA49" s="156"/>
    </row>
    <row r="50" spans="1:27" ht="15">
      <c r="A50" s="268"/>
      <c r="B50" s="269"/>
      <c r="C50" s="269"/>
      <c r="D50" s="269"/>
      <c r="E50" s="269"/>
      <c r="F50" s="270"/>
      <c r="G50" s="269"/>
      <c r="H50" s="269"/>
      <c r="I50" s="269"/>
      <c r="J50" s="271"/>
      <c r="K50" s="271"/>
      <c r="L50" s="272"/>
      <c r="M50" s="271"/>
      <c r="N50" s="271"/>
    </row>
    <row r="51" spans="1:27" ht="15">
      <c r="A51" s="82"/>
      <c r="B51" s="82"/>
      <c r="C51" s="82"/>
      <c r="D51" s="82"/>
      <c r="E51" s="82"/>
      <c r="F51" s="82"/>
      <c r="G51" s="82"/>
      <c r="H51" s="82"/>
      <c r="I51" s="82"/>
      <c r="J51" s="82"/>
      <c r="K51" s="82"/>
      <c r="L51" s="82"/>
      <c r="M51" s="82"/>
      <c r="N51" s="82"/>
    </row>
    <row r="52" spans="1:27" ht="15">
      <c r="A52" s="82"/>
      <c r="B52" s="82"/>
      <c r="C52" s="82"/>
      <c r="D52" s="82"/>
      <c r="E52" s="82"/>
      <c r="F52" s="82"/>
      <c r="G52" s="82"/>
      <c r="H52" s="82"/>
      <c r="I52" s="82"/>
      <c r="J52" s="82"/>
      <c r="K52" s="82"/>
      <c r="L52" s="82"/>
      <c r="M52" s="82"/>
      <c r="N52" s="82"/>
    </row>
  </sheetData>
  <mergeCells count="19">
    <mergeCell ref="A2:N2"/>
    <mergeCell ref="A3:N3"/>
    <mergeCell ref="A5:A6"/>
    <mergeCell ref="B5:B6"/>
    <mergeCell ref="C5:C6"/>
    <mergeCell ref="D5:D6"/>
    <mergeCell ref="E5:E6"/>
    <mergeCell ref="F5:F6"/>
    <mergeCell ref="G5:G6"/>
    <mergeCell ref="H5:H6"/>
    <mergeCell ref="I5:I6"/>
    <mergeCell ref="J5:J6"/>
    <mergeCell ref="K5:K6"/>
    <mergeCell ref="L5:L6"/>
    <mergeCell ref="A47:N47"/>
    <mergeCell ref="M5:M6"/>
    <mergeCell ref="N5:N6"/>
    <mergeCell ref="A48:N48"/>
    <mergeCell ref="A46:N46"/>
  </mergeCell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AN42"/>
  <sheetViews>
    <sheetView showGridLines="0" zoomScaleNormal="100" workbookViewId="0">
      <selection activeCell="B1" sqref="B1"/>
    </sheetView>
  </sheetViews>
  <sheetFormatPr baseColWidth="10" defaultRowHeight="12.75"/>
  <cols>
    <col min="1" max="1" width="12.140625" style="256" customWidth="1"/>
    <col min="2" max="9" width="17.140625" style="256" customWidth="1"/>
    <col min="10" max="10" width="16.42578125" style="256" customWidth="1"/>
    <col min="11" max="11" width="16.140625" style="256" customWidth="1"/>
    <col min="12" max="12" width="12.85546875" style="256" bestFit="1" customWidth="1"/>
    <col min="13" max="13" width="11.7109375" style="256" customWidth="1"/>
    <col min="14" max="15" width="11.42578125" style="256"/>
    <col min="16" max="30" width="11.42578125" style="155"/>
    <col min="31" max="16384" width="11.42578125" style="256"/>
  </cols>
  <sheetData>
    <row r="1" spans="1:30" ht="15">
      <c r="A1" s="131"/>
      <c r="B1" s="255"/>
      <c r="C1" s="255"/>
      <c r="D1" s="255"/>
      <c r="E1" s="255"/>
      <c r="F1" s="255"/>
      <c r="G1" s="255"/>
      <c r="H1" s="255"/>
      <c r="I1" s="255"/>
      <c r="J1" s="255">
        <v>0</v>
      </c>
      <c r="K1" s="255">
        <v>0</v>
      </c>
      <c r="L1" s="255">
        <v>0</v>
      </c>
      <c r="M1" s="255">
        <v>0</v>
      </c>
      <c r="N1" s="255">
        <v>0</v>
      </c>
      <c r="O1" s="255">
        <v>0</v>
      </c>
    </row>
    <row r="2" spans="1:30" s="462" customFormat="1" ht="14.25" customHeight="1">
      <c r="A2" s="552" t="s">
        <v>381</v>
      </c>
      <c r="B2" s="552"/>
      <c r="C2" s="552"/>
      <c r="D2" s="552"/>
      <c r="E2" s="552"/>
      <c r="F2" s="552"/>
      <c r="G2" s="552"/>
      <c r="H2" s="552"/>
      <c r="I2" s="552"/>
      <c r="J2" s="390"/>
      <c r="K2" s="390"/>
      <c r="L2" s="390"/>
      <c r="M2" s="390"/>
      <c r="N2" s="390"/>
      <c r="O2" s="390"/>
      <c r="P2" s="370"/>
      <c r="Q2" s="370"/>
      <c r="R2" s="370"/>
      <c r="S2" s="370"/>
      <c r="T2" s="370"/>
      <c r="U2" s="370"/>
      <c r="V2" s="370"/>
      <c r="W2" s="370"/>
      <c r="X2" s="370"/>
      <c r="Y2" s="370"/>
      <c r="Z2" s="370"/>
      <c r="AA2" s="370"/>
      <c r="AB2" s="370"/>
      <c r="AC2" s="370"/>
      <c r="AD2" s="370"/>
    </row>
    <row r="3" spans="1:30" s="459" customFormat="1" ht="18.75">
      <c r="A3" s="598" t="s">
        <v>644</v>
      </c>
      <c r="B3" s="598"/>
      <c r="C3" s="598"/>
      <c r="D3" s="598"/>
      <c r="E3" s="598"/>
      <c r="F3" s="598"/>
      <c r="G3" s="598"/>
      <c r="H3" s="598"/>
      <c r="I3" s="598"/>
      <c r="J3" s="598"/>
      <c r="K3" s="598"/>
      <c r="L3" s="598"/>
      <c r="M3" s="598"/>
      <c r="N3" s="598"/>
      <c r="O3" s="598"/>
      <c r="P3" s="370"/>
      <c r="Q3" s="370"/>
      <c r="R3" s="370"/>
      <c r="S3" s="370"/>
      <c r="T3" s="370"/>
      <c r="U3" s="370"/>
      <c r="V3" s="370"/>
      <c r="W3" s="370"/>
      <c r="X3" s="370"/>
      <c r="Y3" s="370"/>
      <c r="Z3" s="370"/>
      <c r="AA3" s="370"/>
      <c r="AB3" s="370"/>
      <c r="AC3" s="370"/>
      <c r="AD3" s="370"/>
    </row>
    <row r="4" spans="1:30" s="459" customFormat="1" ht="18.75" thickBot="1">
      <c r="A4" s="440"/>
      <c r="B4" s="463"/>
      <c r="C4" s="463"/>
      <c r="D4" s="463"/>
      <c r="E4" s="463"/>
      <c r="F4" s="463"/>
      <c r="G4" s="463"/>
      <c r="H4" s="463"/>
      <c r="I4" s="463"/>
      <c r="J4" s="463"/>
      <c r="K4" s="463"/>
      <c r="L4" s="463"/>
      <c r="M4" s="463"/>
      <c r="N4" s="463"/>
      <c r="O4" s="456"/>
      <c r="P4" s="370"/>
      <c r="Q4" s="370"/>
      <c r="R4" s="370"/>
      <c r="S4" s="370"/>
      <c r="T4" s="370"/>
      <c r="U4" s="370"/>
      <c r="V4" s="370"/>
      <c r="W4" s="370"/>
      <c r="X4" s="370"/>
      <c r="Y4" s="370"/>
      <c r="Z4" s="370"/>
      <c r="AA4" s="370"/>
      <c r="AB4" s="370"/>
      <c r="AC4" s="370"/>
      <c r="AD4" s="370"/>
    </row>
    <row r="5" spans="1:30" ht="15.75" customHeight="1" thickTop="1" thickBot="1">
      <c r="A5" s="600" t="s">
        <v>283</v>
      </c>
      <c r="B5" s="600" t="s">
        <v>180</v>
      </c>
      <c r="C5" s="557" t="s">
        <v>284</v>
      </c>
      <c r="D5" s="557"/>
      <c r="E5" s="557"/>
      <c r="F5" s="557"/>
      <c r="G5" s="557"/>
      <c r="H5" s="557"/>
      <c r="I5" s="557"/>
      <c r="J5" s="155"/>
      <c r="K5" s="155"/>
      <c r="L5" s="155"/>
      <c r="M5" s="155"/>
      <c r="N5" s="155"/>
      <c r="O5" s="155"/>
    </row>
    <row r="6" spans="1:30" ht="54.75" customHeight="1" thickTop="1" thickBot="1">
      <c r="A6" s="596"/>
      <c r="B6" s="596"/>
      <c r="C6" s="467" t="s">
        <v>688</v>
      </c>
      <c r="D6" s="467" t="s">
        <v>285</v>
      </c>
      <c r="E6" s="467" t="s">
        <v>286</v>
      </c>
      <c r="F6" s="467" t="s">
        <v>287</v>
      </c>
      <c r="G6" s="467" t="s">
        <v>288</v>
      </c>
      <c r="H6" s="467" t="s">
        <v>289</v>
      </c>
      <c r="I6" s="467" t="s">
        <v>290</v>
      </c>
      <c r="J6" s="155"/>
      <c r="K6" s="155"/>
      <c r="L6" s="155"/>
      <c r="M6" s="155"/>
      <c r="N6" s="155"/>
      <c r="O6" s="155"/>
    </row>
    <row r="7" spans="1:30" ht="15.75" customHeight="1" thickTop="1">
      <c r="A7" s="375"/>
      <c r="B7" s="375"/>
      <c r="C7" s="466"/>
      <c r="D7" s="466"/>
      <c r="E7" s="466"/>
      <c r="F7" s="466"/>
      <c r="G7" s="466"/>
      <c r="H7" s="466"/>
      <c r="I7" s="466"/>
      <c r="J7" s="155"/>
      <c r="K7" s="155"/>
      <c r="L7" s="155"/>
      <c r="M7" s="155"/>
      <c r="N7" s="155"/>
      <c r="O7" s="155"/>
    </row>
    <row r="8" spans="1:30" ht="15.75" customHeight="1">
      <c r="A8" s="259" t="s">
        <v>180</v>
      </c>
      <c r="B8" s="138">
        <v>22024386</v>
      </c>
      <c r="C8" s="138">
        <v>513849</v>
      </c>
      <c r="D8" s="138">
        <v>1225107</v>
      </c>
      <c r="E8" s="138">
        <v>4795107</v>
      </c>
      <c r="F8" s="138">
        <v>4985937</v>
      </c>
      <c r="G8" s="138">
        <v>2304877</v>
      </c>
      <c r="H8" s="138">
        <v>2281398</v>
      </c>
      <c r="I8" s="138">
        <v>5918111</v>
      </c>
      <c r="J8" s="317"/>
      <c r="K8" s="507"/>
      <c r="L8" s="507"/>
      <c r="M8" s="507"/>
      <c r="N8" s="155"/>
      <c r="O8" s="155"/>
    </row>
    <row r="9" spans="1:30" ht="15.75" customHeight="1">
      <c r="A9" s="261"/>
      <c r="B9" s="138"/>
      <c r="C9" s="138"/>
      <c r="D9" s="138"/>
      <c r="E9" s="138"/>
      <c r="F9" s="138"/>
      <c r="G9" s="138"/>
      <c r="H9" s="138"/>
      <c r="I9" s="138"/>
      <c r="J9" s="317"/>
      <c r="K9" s="155"/>
      <c r="L9" s="155"/>
      <c r="M9" s="155"/>
      <c r="N9" s="155"/>
      <c r="O9" s="155"/>
    </row>
    <row r="10" spans="1:30" ht="15.75" customHeight="1">
      <c r="A10" s="304" t="s">
        <v>278</v>
      </c>
      <c r="B10" s="138">
        <v>213248</v>
      </c>
      <c r="C10" s="138">
        <v>105454</v>
      </c>
      <c r="D10" s="138">
        <v>2927</v>
      </c>
      <c r="E10" s="138">
        <v>5304</v>
      </c>
      <c r="F10" s="138">
        <v>8892</v>
      </c>
      <c r="G10" s="138">
        <v>15603</v>
      </c>
      <c r="H10" s="138">
        <v>30465</v>
      </c>
      <c r="I10" s="138">
        <v>44603</v>
      </c>
      <c r="J10" s="317"/>
      <c r="K10" s="155"/>
      <c r="L10" s="155"/>
      <c r="M10" s="155"/>
      <c r="N10" s="155"/>
      <c r="O10" s="155"/>
    </row>
    <row r="11" spans="1:30" ht="15.75" customHeight="1">
      <c r="A11" s="304" t="s">
        <v>189</v>
      </c>
      <c r="B11" s="138">
        <v>5930</v>
      </c>
      <c r="C11" s="138">
        <v>5380</v>
      </c>
      <c r="D11" s="138">
        <v>1</v>
      </c>
      <c r="E11" s="138">
        <v>39</v>
      </c>
      <c r="F11" s="138">
        <v>3</v>
      </c>
      <c r="G11" s="138"/>
      <c r="H11" s="138"/>
      <c r="I11" s="138">
        <v>507</v>
      </c>
      <c r="J11" s="317"/>
      <c r="K11" s="155"/>
      <c r="L11" s="155"/>
      <c r="M11" s="155"/>
      <c r="N11" s="155"/>
      <c r="O11" s="155"/>
    </row>
    <row r="12" spans="1:30" ht="15.75" customHeight="1">
      <c r="A12" s="304" t="s">
        <v>190</v>
      </c>
      <c r="B12" s="138">
        <v>8865046</v>
      </c>
      <c r="C12" s="138">
        <v>313782</v>
      </c>
      <c r="D12" s="138">
        <v>938847</v>
      </c>
      <c r="E12" s="138">
        <v>2944257</v>
      </c>
      <c r="F12" s="138">
        <v>2175996</v>
      </c>
      <c r="G12" s="138">
        <v>752006</v>
      </c>
      <c r="H12" s="138">
        <v>636721</v>
      </c>
      <c r="I12" s="138">
        <v>1103437</v>
      </c>
      <c r="J12" s="317"/>
      <c r="K12" s="155"/>
      <c r="L12" s="155"/>
      <c r="M12" s="155"/>
      <c r="N12" s="155"/>
      <c r="O12" s="155"/>
    </row>
    <row r="13" spans="1:30" ht="15.75" customHeight="1">
      <c r="A13" s="304" t="s">
        <v>191</v>
      </c>
      <c r="B13" s="138">
        <v>3871761</v>
      </c>
      <c r="C13" s="138">
        <v>57351</v>
      </c>
      <c r="D13" s="138">
        <v>155935</v>
      </c>
      <c r="E13" s="138">
        <v>767293</v>
      </c>
      <c r="F13" s="138">
        <v>911094</v>
      </c>
      <c r="G13" s="138">
        <v>437476</v>
      </c>
      <c r="H13" s="138">
        <v>454141</v>
      </c>
      <c r="I13" s="138">
        <v>1088471</v>
      </c>
      <c r="J13" s="317"/>
      <c r="K13" s="155"/>
      <c r="L13" s="155"/>
      <c r="M13" s="155"/>
      <c r="N13" s="155"/>
      <c r="O13" s="155"/>
    </row>
    <row r="14" spans="1:30" ht="15.75" customHeight="1">
      <c r="A14" s="304" t="s">
        <v>192</v>
      </c>
      <c r="B14" s="138">
        <v>2309940</v>
      </c>
      <c r="C14" s="138">
        <v>11283</v>
      </c>
      <c r="D14" s="138">
        <v>42753</v>
      </c>
      <c r="E14" s="138">
        <v>312358</v>
      </c>
      <c r="F14" s="138">
        <v>491897</v>
      </c>
      <c r="G14" s="138">
        <v>271006</v>
      </c>
      <c r="H14" s="138">
        <v>299839</v>
      </c>
      <c r="I14" s="138">
        <v>880804</v>
      </c>
      <c r="J14" s="317"/>
      <c r="K14" s="155"/>
      <c r="L14" s="155"/>
      <c r="M14" s="155"/>
      <c r="N14" s="155"/>
      <c r="O14" s="155"/>
    </row>
    <row r="15" spans="1:30" s="155" customFormat="1" ht="15.75" customHeight="1">
      <c r="A15" s="304" t="s">
        <v>193</v>
      </c>
      <c r="B15" s="138">
        <v>1531373</v>
      </c>
      <c r="C15" s="138">
        <v>5062</v>
      </c>
      <c r="D15" s="138">
        <v>24267</v>
      </c>
      <c r="E15" s="138">
        <v>191622</v>
      </c>
      <c r="F15" s="138">
        <v>308849</v>
      </c>
      <c r="G15" s="138">
        <v>172696</v>
      </c>
      <c r="H15" s="138">
        <v>192905</v>
      </c>
      <c r="I15" s="138">
        <v>635972</v>
      </c>
      <c r="J15" s="317"/>
    </row>
    <row r="16" spans="1:30" s="155" customFormat="1" ht="15.75" customHeight="1">
      <c r="A16" s="304" t="s">
        <v>194</v>
      </c>
      <c r="B16" s="138">
        <v>1102003</v>
      </c>
      <c r="C16" s="138">
        <v>3545</v>
      </c>
      <c r="D16" s="138">
        <v>14871</v>
      </c>
      <c r="E16" s="138">
        <v>133177</v>
      </c>
      <c r="F16" s="138">
        <v>233679</v>
      </c>
      <c r="G16" s="138">
        <v>132941</v>
      </c>
      <c r="H16" s="138">
        <v>141842</v>
      </c>
      <c r="I16" s="138">
        <v>441948</v>
      </c>
      <c r="J16" s="317"/>
    </row>
    <row r="17" spans="1:10" s="155" customFormat="1" ht="15.75" customHeight="1">
      <c r="A17" s="304" t="s">
        <v>195</v>
      </c>
      <c r="B17" s="138">
        <v>771241</v>
      </c>
      <c r="C17" s="138">
        <v>1736</v>
      </c>
      <c r="D17" s="138">
        <v>8324</v>
      </c>
      <c r="E17" s="138">
        <v>81400</v>
      </c>
      <c r="F17" s="138">
        <v>153106</v>
      </c>
      <c r="G17" s="138">
        <v>91675</v>
      </c>
      <c r="H17" s="138">
        <v>97262</v>
      </c>
      <c r="I17" s="138">
        <v>337738</v>
      </c>
      <c r="J17" s="317"/>
    </row>
    <row r="18" spans="1:10" s="155" customFormat="1" ht="15.75" customHeight="1">
      <c r="A18" s="304" t="s">
        <v>196</v>
      </c>
      <c r="B18" s="138">
        <v>592112</v>
      </c>
      <c r="C18" s="138">
        <v>1616</v>
      </c>
      <c r="D18" s="138">
        <v>7573</v>
      </c>
      <c r="E18" s="138">
        <v>66201</v>
      </c>
      <c r="F18" s="138">
        <v>120089</v>
      </c>
      <c r="G18" s="138">
        <v>71717</v>
      </c>
      <c r="H18" s="138">
        <v>72945</v>
      </c>
      <c r="I18" s="138">
        <v>251971</v>
      </c>
      <c r="J18" s="317"/>
    </row>
    <row r="19" spans="1:10" s="155" customFormat="1" ht="15.75" customHeight="1">
      <c r="A19" s="304" t="s">
        <v>197</v>
      </c>
      <c r="B19" s="138">
        <v>424842</v>
      </c>
      <c r="C19" s="138">
        <v>1335</v>
      </c>
      <c r="D19" s="138">
        <v>4114</v>
      </c>
      <c r="E19" s="138">
        <v>42598</v>
      </c>
      <c r="F19" s="138">
        <v>90152</v>
      </c>
      <c r="G19" s="138">
        <v>55713</v>
      </c>
      <c r="H19" s="138">
        <v>55863</v>
      </c>
      <c r="I19" s="138">
        <v>175067</v>
      </c>
      <c r="J19" s="317"/>
    </row>
    <row r="20" spans="1:10" s="155" customFormat="1" ht="15.75" customHeight="1">
      <c r="A20" s="304" t="s">
        <v>198</v>
      </c>
      <c r="B20" s="138">
        <v>341909</v>
      </c>
      <c r="C20" s="138">
        <v>938</v>
      </c>
      <c r="D20" s="138">
        <v>4319</v>
      </c>
      <c r="E20" s="138">
        <v>38158</v>
      </c>
      <c r="F20" s="138">
        <v>71747</v>
      </c>
      <c r="G20" s="138">
        <v>43850</v>
      </c>
      <c r="H20" s="138">
        <v>42644</v>
      </c>
      <c r="I20" s="138">
        <v>140253</v>
      </c>
      <c r="J20" s="317"/>
    </row>
    <row r="21" spans="1:10" s="155" customFormat="1" ht="15.75" customHeight="1">
      <c r="A21" s="304" t="s">
        <v>199</v>
      </c>
      <c r="B21" s="138">
        <v>254054</v>
      </c>
      <c r="C21" s="138">
        <v>561</v>
      </c>
      <c r="D21" s="138">
        <v>2430</v>
      </c>
      <c r="E21" s="138">
        <v>26367</v>
      </c>
      <c r="F21" s="138">
        <v>55036</v>
      </c>
      <c r="G21" s="138">
        <v>34334</v>
      </c>
      <c r="H21" s="138">
        <v>34356</v>
      </c>
      <c r="I21" s="138">
        <v>100970</v>
      </c>
      <c r="J21" s="317"/>
    </row>
    <row r="22" spans="1:10" s="155" customFormat="1" ht="15.75" customHeight="1">
      <c r="A22" s="304" t="s">
        <v>206</v>
      </c>
      <c r="B22" s="138">
        <v>221054</v>
      </c>
      <c r="C22" s="138">
        <v>608</v>
      </c>
      <c r="D22" s="138">
        <v>2344</v>
      </c>
      <c r="E22" s="138">
        <v>23043</v>
      </c>
      <c r="F22" s="138">
        <v>45383</v>
      </c>
      <c r="G22" s="138">
        <v>28632</v>
      </c>
      <c r="H22" s="138">
        <v>28160</v>
      </c>
      <c r="I22" s="138">
        <v>92884</v>
      </c>
      <c r="J22" s="317"/>
    </row>
    <row r="23" spans="1:10" s="155" customFormat="1" ht="15.75" customHeight="1">
      <c r="A23" s="304" t="s">
        <v>207</v>
      </c>
      <c r="B23" s="138">
        <v>178344</v>
      </c>
      <c r="C23" s="138">
        <v>423</v>
      </c>
      <c r="D23" s="138">
        <v>1737</v>
      </c>
      <c r="E23" s="138">
        <v>18130</v>
      </c>
      <c r="F23" s="138">
        <v>36250</v>
      </c>
      <c r="G23" s="138">
        <v>23799</v>
      </c>
      <c r="H23" s="138">
        <v>23198</v>
      </c>
      <c r="I23" s="138">
        <v>74807</v>
      </c>
      <c r="J23" s="317"/>
    </row>
    <row r="24" spans="1:10" s="155" customFormat="1" ht="15.75" customHeight="1">
      <c r="A24" s="304" t="s">
        <v>208</v>
      </c>
      <c r="B24" s="138">
        <v>146026</v>
      </c>
      <c r="C24" s="138">
        <v>372</v>
      </c>
      <c r="D24" s="138">
        <v>1345</v>
      </c>
      <c r="E24" s="138">
        <v>14826</v>
      </c>
      <c r="F24" s="138">
        <v>30096</v>
      </c>
      <c r="G24" s="138">
        <v>18944</v>
      </c>
      <c r="H24" s="138">
        <v>19183</v>
      </c>
      <c r="I24" s="138">
        <v>61260</v>
      </c>
      <c r="J24" s="317"/>
    </row>
    <row r="25" spans="1:10" s="155" customFormat="1" ht="15.75" customHeight="1">
      <c r="A25" s="304" t="s">
        <v>209</v>
      </c>
      <c r="B25" s="138">
        <v>128877</v>
      </c>
      <c r="C25" s="138">
        <v>363</v>
      </c>
      <c r="D25" s="138">
        <v>1167</v>
      </c>
      <c r="E25" s="138">
        <v>12539</v>
      </c>
      <c r="F25" s="138">
        <v>25726</v>
      </c>
      <c r="G25" s="138">
        <v>16557</v>
      </c>
      <c r="H25" s="138">
        <v>17149</v>
      </c>
      <c r="I25" s="138">
        <v>55376</v>
      </c>
      <c r="J25" s="317"/>
    </row>
    <row r="26" spans="1:10" s="155" customFormat="1" ht="15.75" customHeight="1">
      <c r="A26" s="304" t="s">
        <v>210</v>
      </c>
      <c r="B26" s="138">
        <v>124383</v>
      </c>
      <c r="C26" s="138">
        <v>288</v>
      </c>
      <c r="D26" s="138">
        <v>1008</v>
      </c>
      <c r="E26" s="138">
        <v>11171</v>
      </c>
      <c r="F26" s="138">
        <v>22290</v>
      </c>
      <c r="G26" s="138">
        <v>14032</v>
      </c>
      <c r="H26" s="138">
        <v>14753</v>
      </c>
      <c r="I26" s="138">
        <v>60841</v>
      </c>
      <c r="J26" s="317"/>
    </row>
    <row r="27" spans="1:10" s="155" customFormat="1" ht="15.75" customHeight="1">
      <c r="A27" s="304" t="s">
        <v>211</v>
      </c>
      <c r="B27" s="138">
        <v>100064</v>
      </c>
      <c r="C27" s="138">
        <v>282</v>
      </c>
      <c r="D27" s="138">
        <v>942</v>
      </c>
      <c r="E27" s="138">
        <v>9834</v>
      </c>
      <c r="F27" s="138">
        <v>19538</v>
      </c>
      <c r="G27" s="138">
        <v>11909</v>
      </c>
      <c r="H27" s="138">
        <v>11883</v>
      </c>
      <c r="I27" s="138">
        <v>45676</v>
      </c>
      <c r="J27" s="317"/>
    </row>
    <row r="28" spans="1:10" s="155" customFormat="1" ht="15.75" customHeight="1">
      <c r="A28" s="304" t="s">
        <v>212</v>
      </c>
      <c r="B28" s="138">
        <v>87520</v>
      </c>
      <c r="C28" s="138">
        <v>205</v>
      </c>
      <c r="D28" s="138">
        <v>790</v>
      </c>
      <c r="E28" s="138">
        <v>8360</v>
      </c>
      <c r="F28" s="138">
        <v>16667</v>
      </c>
      <c r="G28" s="138">
        <v>10734</v>
      </c>
      <c r="H28" s="138">
        <v>10128</v>
      </c>
      <c r="I28" s="138">
        <v>40636</v>
      </c>
      <c r="J28" s="317"/>
    </row>
    <row r="29" spans="1:10" s="155" customFormat="1" ht="15.75" customHeight="1">
      <c r="A29" s="304" t="s">
        <v>213</v>
      </c>
      <c r="B29" s="138">
        <v>71101</v>
      </c>
      <c r="C29" s="138">
        <v>208</v>
      </c>
      <c r="D29" s="138">
        <v>678</v>
      </c>
      <c r="E29" s="138">
        <v>7168</v>
      </c>
      <c r="F29" s="138">
        <v>14653</v>
      </c>
      <c r="G29" s="138">
        <v>8989</v>
      </c>
      <c r="H29" s="138">
        <v>8919</v>
      </c>
      <c r="I29" s="138">
        <v>30486</v>
      </c>
      <c r="J29" s="317"/>
    </row>
    <row r="30" spans="1:10" s="155" customFormat="1" ht="15.75" customHeight="1">
      <c r="A30" s="304" t="s">
        <v>214</v>
      </c>
      <c r="B30" s="138">
        <v>64452</v>
      </c>
      <c r="C30" s="138">
        <v>217</v>
      </c>
      <c r="D30" s="138">
        <v>733</v>
      </c>
      <c r="E30" s="138">
        <v>6973</v>
      </c>
      <c r="F30" s="138">
        <v>12822</v>
      </c>
      <c r="G30" s="138">
        <v>7531</v>
      </c>
      <c r="H30" s="138">
        <v>7808</v>
      </c>
      <c r="I30" s="138">
        <v>28368</v>
      </c>
      <c r="J30" s="317"/>
    </row>
    <row r="31" spans="1:10" s="155" customFormat="1" ht="15.75" customHeight="1">
      <c r="A31" s="304" t="s">
        <v>215</v>
      </c>
      <c r="B31" s="138">
        <v>55882</v>
      </c>
      <c r="C31" s="138">
        <v>171</v>
      </c>
      <c r="D31" s="138">
        <v>720</v>
      </c>
      <c r="E31" s="138">
        <v>6261</v>
      </c>
      <c r="F31" s="138">
        <v>11694</v>
      </c>
      <c r="G31" s="138">
        <v>7015</v>
      </c>
      <c r="H31" s="138">
        <v>6855</v>
      </c>
      <c r="I31" s="138">
        <v>23166</v>
      </c>
      <c r="J31" s="317"/>
    </row>
    <row r="32" spans="1:10" s="155" customFormat="1" ht="15.75" customHeight="1">
      <c r="A32" s="304" t="s">
        <v>216</v>
      </c>
      <c r="B32" s="138">
        <v>48353</v>
      </c>
      <c r="C32" s="138">
        <v>146</v>
      </c>
      <c r="D32" s="138">
        <v>500</v>
      </c>
      <c r="E32" s="138">
        <v>5490</v>
      </c>
      <c r="F32" s="138">
        <v>9990</v>
      </c>
      <c r="G32" s="138">
        <v>5968</v>
      </c>
      <c r="H32" s="138">
        <v>6087</v>
      </c>
      <c r="I32" s="138">
        <v>20172</v>
      </c>
      <c r="J32" s="317"/>
    </row>
    <row r="33" spans="1:40" s="155" customFormat="1" ht="15.75" customHeight="1">
      <c r="A33" s="304" t="s">
        <v>217</v>
      </c>
      <c r="B33" s="138">
        <v>48518</v>
      </c>
      <c r="C33" s="138">
        <v>404</v>
      </c>
      <c r="D33" s="138">
        <v>828</v>
      </c>
      <c r="E33" s="138">
        <v>6861</v>
      </c>
      <c r="F33" s="138">
        <v>10728</v>
      </c>
      <c r="G33" s="138">
        <v>6322</v>
      </c>
      <c r="H33" s="138">
        <v>5692</v>
      </c>
      <c r="I33" s="138">
        <v>17683</v>
      </c>
      <c r="J33"/>
      <c r="K33"/>
      <c r="L33"/>
      <c r="M33"/>
      <c r="N33"/>
    </row>
    <row r="34" spans="1:40" s="155" customFormat="1" ht="15.75" customHeight="1" thickBot="1">
      <c r="A34" s="304" t="s">
        <v>218</v>
      </c>
      <c r="B34" s="138">
        <v>466353</v>
      </c>
      <c r="C34" s="138">
        <v>2119</v>
      </c>
      <c r="D34" s="138">
        <v>5954</v>
      </c>
      <c r="E34" s="138">
        <v>55677</v>
      </c>
      <c r="F34" s="138">
        <v>109560</v>
      </c>
      <c r="G34" s="138">
        <v>65428</v>
      </c>
      <c r="H34" s="138">
        <v>62600</v>
      </c>
      <c r="I34" s="138">
        <v>165015</v>
      </c>
      <c r="J34"/>
      <c r="K34"/>
      <c r="L34"/>
      <c r="M34"/>
      <c r="N34"/>
    </row>
    <row r="35" spans="1:40" s="156" customFormat="1" ht="13.5" customHeight="1" thickTop="1">
      <c r="A35" s="458"/>
      <c r="B35" s="361"/>
      <c r="C35" s="361"/>
      <c r="D35" s="361"/>
      <c r="E35" s="361"/>
      <c r="F35" s="361"/>
      <c r="G35" s="361"/>
      <c r="H35" s="361"/>
      <c r="I35" s="361"/>
      <c r="J35" s="263"/>
      <c r="K35" s="263"/>
      <c r="L35" s="263"/>
      <c r="M35" s="263"/>
      <c r="N35" s="263"/>
    </row>
    <row r="36" spans="1:40" s="4" customFormat="1" ht="27.75" customHeight="1">
      <c r="A36" s="551" t="s">
        <v>537</v>
      </c>
      <c r="B36" s="551"/>
      <c r="C36" s="551"/>
      <c r="D36" s="551"/>
      <c r="E36" s="551"/>
      <c r="F36" s="551"/>
      <c r="G36" s="551"/>
      <c r="H36" s="551"/>
      <c r="I36" s="551"/>
      <c r="J36" s="263"/>
      <c r="K36" s="263"/>
      <c r="L36" s="263"/>
      <c r="M36" s="263"/>
      <c r="N36" s="263"/>
      <c r="O36" s="325"/>
      <c r="P36" s="325"/>
      <c r="Q36" s="325"/>
      <c r="R36" s="325"/>
      <c r="S36" s="325"/>
      <c r="T36" s="325"/>
      <c r="U36" s="325"/>
      <c r="V36" s="325"/>
      <c r="W36" s="325"/>
      <c r="X36" s="325"/>
      <c r="Y36" s="325"/>
      <c r="Z36" s="325"/>
      <c r="AA36" s="325"/>
      <c r="AB36" s="325"/>
      <c r="AC36" s="325"/>
      <c r="AD36" s="325"/>
      <c r="AE36" s="325"/>
      <c r="AF36" s="325"/>
      <c r="AG36" s="325"/>
      <c r="AH36" s="325"/>
      <c r="AI36" s="325"/>
      <c r="AJ36" s="325"/>
      <c r="AK36" s="325"/>
      <c r="AL36" s="325"/>
      <c r="AM36" s="325"/>
      <c r="AN36" s="325"/>
    </row>
    <row r="37" spans="1:40" s="156" customFormat="1" ht="15.75" customHeight="1">
      <c r="A37" s="327" t="s">
        <v>686</v>
      </c>
      <c r="B37" s="327"/>
      <c r="C37" s="327"/>
      <c r="D37" s="327"/>
      <c r="E37" s="327"/>
      <c r="F37" s="327"/>
      <c r="G37" s="327"/>
      <c r="H37" s="327"/>
      <c r="I37" s="327"/>
      <c r="J37" s="327"/>
      <c r="K37" s="327"/>
      <c r="L37" s="327"/>
      <c r="M37" s="327"/>
      <c r="N37" s="327"/>
      <c r="O37" s="262"/>
    </row>
    <row r="38" spans="1:40" s="156" customFormat="1" ht="15.75" customHeight="1">
      <c r="A38" s="594" t="s">
        <v>468</v>
      </c>
      <c r="B38" s="594"/>
      <c r="C38" s="594"/>
      <c r="D38" s="594"/>
      <c r="E38" s="594"/>
      <c r="F38" s="594"/>
      <c r="G38" s="594"/>
      <c r="H38" s="594"/>
      <c r="I38" s="594"/>
      <c r="J38" s="100"/>
      <c r="K38" s="100"/>
      <c r="L38" s="100"/>
      <c r="M38" s="100"/>
      <c r="N38" s="100"/>
      <c r="O38" s="100"/>
    </row>
    <row r="39" spans="1:40" s="155" customFormat="1" ht="15.75" customHeight="1">
      <c r="A39" s="594" t="s">
        <v>185</v>
      </c>
      <c r="B39" s="594"/>
      <c r="C39" s="594"/>
      <c r="D39" s="594"/>
      <c r="E39" s="594"/>
      <c r="F39" s="594"/>
      <c r="G39" s="594"/>
      <c r="H39" s="594"/>
      <c r="I39" s="594"/>
      <c r="J39" s="100"/>
      <c r="K39" s="100"/>
      <c r="L39" s="100"/>
      <c r="M39" s="100"/>
      <c r="N39" s="100"/>
      <c r="O39" s="100"/>
    </row>
    <row r="40" spans="1:40" s="155" customFormat="1" ht="15.75" customHeight="1">
      <c r="A40" s="100"/>
      <c r="B40" s="100"/>
      <c r="C40" s="100"/>
      <c r="D40" s="100"/>
      <c r="E40" s="100"/>
      <c r="F40" s="100"/>
      <c r="G40" s="100"/>
      <c r="H40" s="100"/>
      <c r="I40" s="100"/>
      <c r="J40" s="100"/>
      <c r="K40" s="100"/>
      <c r="L40" s="100"/>
      <c r="M40" s="100"/>
      <c r="N40" s="100"/>
      <c r="O40" s="100"/>
    </row>
    <row r="41" spans="1:40" s="155" customFormat="1" ht="15">
      <c r="A41" s="164"/>
      <c r="B41" s="164"/>
      <c r="C41" s="164"/>
      <c r="D41" s="164"/>
      <c r="E41" s="164"/>
      <c r="F41" s="164"/>
      <c r="G41" s="164"/>
      <c r="H41" s="164"/>
      <c r="I41" s="164"/>
      <c r="J41" s="164"/>
      <c r="K41" s="164"/>
      <c r="L41" s="164"/>
      <c r="M41" s="164"/>
      <c r="N41" s="164"/>
      <c r="O41" s="164"/>
    </row>
    <row r="42" spans="1:40" s="155" customFormat="1" ht="15">
      <c r="A42" s="164"/>
      <c r="B42" s="164"/>
      <c r="C42" s="164"/>
      <c r="D42" s="164"/>
      <c r="E42" s="164"/>
      <c r="F42" s="164"/>
      <c r="G42" s="164"/>
      <c r="H42" s="164"/>
      <c r="I42" s="164"/>
      <c r="J42" s="164"/>
      <c r="K42" s="164"/>
      <c r="L42" s="164"/>
      <c r="M42" s="164"/>
      <c r="N42" s="164"/>
      <c r="O42" s="164"/>
    </row>
  </sheetData>
  <mergeCells count="8">
    <mergeCell ref="A3:O3"/>
    <mergeCell ref="A2:I2"/>
    <mergeCell ref="A38:I38"/>
    <mergeCell ref="A39:I39"/>
    <mergeCell ref="C5:I5"/>
    <mergeCell ref="A36:I36"/>
    <mergeCell ref="A5:A6"/>
    <mergeCell ref="B5:B6"/>
  </mergeCells>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AN42"/>
  <sheetViews>
    <sheetView showGridLines="0" zoomScaleNormal="100" workbookViewId="0"/>
  </sheetViews>
  <sheetFormatPr baseColWidth="10" defaultRowHeight="12.75"/>
  <cols>
    <col min="1" max="1" width="17" style="2" customWidth="1"/>
    <col min="2" max="4" width="15.7109375" style="2" customWidth="1"/>
    <col min="5" max="5" width="16.7109375" style="2" customWidth="1"/>
    <col min="6" max="8" width="15.7109375" style="2" customWidth="1"/>
    <col min="9" max="9" width="17.42578125" style="2" customWidth="1"/>
    <col min="10" max="11" width="15.7109375" style="2" customWidth="1"/>
    <col min="12" max="12" width="12.85546875" style="2" bestFit="1" customWidth="1"/>
    <col min="13" max="13" width="11.7109375" style="2" customWidth="1"/>
    <col min="14" max="15" width="11.42578125" style="2"/>
    <col min="31" max="16384" width="11.42578125" style="2"/>
  </cols>
  <sheetData>
    <row r="1" spans="1:30" ht="15">
      <c r="A1" s="23"/>
      <c r="B1" s="84"/>
      <c r="C1" s="84"/>
      <c r="D1" s="84"/>
      <c r="E1" s="84"/>
      <c r="F1" s="84"/>
      <c r="G1" s="84"/>
      <c r="H1" s="84"/>
      <c r="I1" s="84"/>
      <c r="J1" s="84"/>
      <c r="K1" s="84"/>
      <c r="L1" s="84"/>
      <c r="M1" s="84">
        <v>0</v>
      </c>
      <c r="N1" s="84">
        <v>0</v>
      </c>
      <c r="O1" s="84">
        <v>0</v>
      </c>
    </row>
    <row r="2" spans="1:30" s="453" customFormat="1" ht="14.25" customHeight="1">
      <c r="A2" s="603" t="s">
        <v>382</v>
      </c>
      <c r="B2" s="603"/>
      <c r="C2" s="603"/>
      <c r="D2" s="603"/>
      <c r="E2" s="603"/>
      <c r="F2" s="603"/>
      <c r="G2" s="603"/>
      <c r="H2" s="603"/>
      <c r="I2" s="603"/>
      <c r="J2" s="603"/>
      <c r="K2" s="603"/>
      <c r="L2" s="468"/>
      <c r="M2" s="468"/>
      <c r="N2" s="468"/>
      <c r="O2" s="468"/>
      <c r="P2" s="349"/>
      <c r="Q2" s="349"/>
      <c r="R2" s="349"/>
      <c r="S2" s="349"/>
      <c r="T2" s="349"/>
      <c r="U2" s="349"/>
      <c r="V2" s="349"/>
      <c r="W2" s="349"/>
      <c r="X2" s="349"/>
      <c r="Y2" s="349"/>
      <c r="Z2" s="349"/>
      <c r="AA2" s="349"/>
      <c r="AB2" s="349"/>
      <c r="AC2" s="349"/>
      <c r="AD2" s="349"/>
    </row>
    <row r="3" spans="1:30" s="454" customFormat="1" ht="18.75">
      <c r="A3" s="469" t="s">
        <v>660</v>
      </c>
      <c r="B3" s="469"/>
      <c r="C3" s="469"/>
      <c r="D3" s="469"/>
      <c r="E3" s="469"/>
      <c r="F3" s="469"/>
      <c r="G3" s="469"/>
      <c r="H3" s="469"/>
      <c r="I3" s="469"/>
      <c r="J3" s="469"/>
      <c r="K3" s="469"/>
      <c r="L3" s="469"/>
      <c r="M3" s="469"/>
      <c r="N3" s="469"/>
      <c r="O3" s="469"/>
      <c r="P3" s="349"/>
      <c r="Q3" s="349"/>
      <c r="R3" s="349"/>
      <c r="S3" s="349"/>
      <c r="T3" s="349"/>
      <c r="U3" s="349"/>
      <c r="V3" s="349"/>
      <c r="W3" s="349"/>
      <c r="X3" s="349"/>
      <c r="Y3" s="349"/>
      <c r="Z3" s="349"/>
      <c r="AA3" s="349"/>
      <c r="AB3" s="349"/>
      <c r="AC3" s="349"/>
      <c r="AD3" s="349"/>
    </row>
    <row r="4" spans="1:30" s="454" customFormat="1" ht="18.75" thickBot="1">
      <c r="A4" s="440"/>
      <c r="B4" s="455"/>
      <c r="C4" s="455"/>
      <c r="D4" s="455"/>
      <c r="E4" s="455"/>
      <c r="F4" s="455"/>
      <c r="G4" s="455"/>
      <c r="H4" s="455"/>
      <c r="I4" s="455"/>
      <c r="J4" s="455"/>
      <c r="K4" s="455"/>
      <c r="L4" s="455"/>
      <c r="M4" s="455"/>
      <c r="N4" s="455"/>
      <c r="O4" s="456"/>
      <c r="P4" s="349"/>
      <c r="Q4" s="349"/>
      <c r="R4" s="349"/>
      <c r="S4" s="349"/>
      <c r="T4" s="349"/>
      <c r="U4" s="349"/>
      <c r="V4" s="349"/>
      <c r="W4" s="349"/>
      <c r="X4" s="349"/>
      <c r="Y4" s="349"/>
      <c r="Z4" s="349"/>
      <c r="AA4" s="349"/>
      <c r="AB4" s="349"/>
      <c r="AC4" s="349"/>
      <c r="AD4" s="349"/>
    </row>
    <row r="5" spans="1:30" ht="15.75" customHeight="1" thickTop="1" thickBot="1">
      <c r="A5" s="600" t="s">
        <v>283</v>
      </c>
      <c r="B5" s="600" t="s">
        <v>180</v>
      </c>
      <c r="C5" s="557" t="s">
        <v>689</v>
      </c>
      <c r="D5" s="557"/>
      <c r="E5" s="557"/>
      <c r="F5" s="557"/>
      <c r="G5" s="557"/>
      <c r="H5" s="557"/>
      <c r="I5" s="557"/>
      <c r="J5" s="557"/>
      <c r="K5" s="557"/>
      <c r="L5"/>
      <c r="M5"/>
      <c r="N5"/>
      <c r="O5"/>
      <c r="AD5" s="2"/>
    </row>
    <row r="6" spans="1:30" ht="75.75" customHeight="1" thickTop="1" thickBot="1">
      <c r="A6" s="596"/>
      <c r="B6" s="596"/>
      <c r="C6" s="467" t="s">
        <v>231</v>
      </c>
      <c r="D6" s="467" t="s">
        <v>230</v>
      </c>
      <c r="E6" s="467" t="s">
        <v>363</v>
      </c>
      <c r="F6" s="467" t="s">
        <v>228</v>
      </c>
      <c r="G6" s="467" t="s">
        <v>227</v>
      </c>
      <c r="H6" s="467" t="s">
        <v>226</v>
      </c>
      <c r="I6" s="467" t="s">
        <v>225</v>
      </c>
      <c r="J6" s="467" t="s">
        <v>224</v>
      </c>
      <c r="K6" s="467" t="s">
        <v>223</v>
      </c>
      <c r="L6"/>
      <c r="M6"/>
      <c r="N6"/>
      <c r="O6"/>
    </row>
    <row r="7" spans="1:30" ht="15.75" customHeight="1" thickTop="1">
      <c r="A7" s="375"/>
      <c r="B7" s="375"/>
      <c r="C7" s="466"/>
      <c r="D7" s="466"/>
      <c r="E7" s="466"/>
      <c r="F7" s="466"/>
      <c r="G7" s="466"/>
      <c r="H7" s="466"/>
      <c r="I7" s="466"/>
      <c r="J7"/>
      <c r="K7"/>
      <c r="L7"/>
      <c r="M7"/>
      <c r="N7"/>
      <c r="O7"/>
    </row>
    <row r="8" spans="1:30" ht="15.75" customHeight="1">
      <c r="A8" s="55" t="s">
        <v>180</v>
      </c>
      <c r="B8" s="335">
        <v>22024386</v>
      </c>
      <c r="C8" s="335">
        <v>748788</v>
      </c>
      <c r="D8" s="335">
        <v>127329</v>
      </c>
      <c r="E8" s="335">
        <v>5969489</v>
      </c>
      <c r="F8" s="335">
        <v>1816215</v>
      </c>
      <c r="G8" s="335">
        <v>153468</v>
      </c>
      <c r="H8" s="335">
        <v>4617863</v>
      </c>
      <c r="I8" s="335">
        <v>1522386</v>
      </c>
      <c r="J8" s="335">
        <v>4740900</v>
      </c>
      <c r="K8" s="335">
        <v>2327948</v>
      </c>
      <c r="L8"/>
      <c r="M8"/>
      <c r="N8"/>
      <c r="O8"/>
    </row>
    <row r="9" spans="1:30" ht="15.75" customHeight="1">
      <c r="A9" s="57"/>
      <c r="B9" s="335"/>
      <c r="C9" s="335"/>
      <c r="D9" s="335"/>
      <c r="E9" s="335"/>
      <c r="F9" s="335"/>
      <c r="G9" s="335"/>
      <c r="H9" s="335"/>
      <c r="I9" s="335"/>
      <c r="J9"/>
      <c r="K9"/>
      <c r="L9"/>
      <c r="M9"/>
      <c r="N9"/>
      <c r="O9"/>
    </row>
    <row r="10" spans="1:30" ht="15.75" customHeight="1">
      <c r="A10" s="304" t="s">
        <v>690</v>
      </c>
      <c r="B10" s="336">
        <v>213248</v>
      </c>
      <c r="C10" s="336">
        <v>83040</v>
      </c>
      <c r="D10" s="336">
        <v>1710</v>
      </c>
      <c r="E10" s="336">
        <v>4628</v>
      </c>
      <c r="F10" s="336">
        <v>2473</v>
      </c>
      <c r="G10" s="336">
        <v>16</v>
      </c>
      <c r="H10" s="336">
        <v>41518</v>
      </c>
      <c r="I10" s="336">
        <v>3148</v>
      </c>
      <c r="J10" s="336">
        <v>47211</v>
      </c>
      <c r="K10" s="336">
        <v>29504</v>
      </c>
      <c r="L10"/>
      <c r="M10"/>
      <c r="N10"/>
      <c r="O10"/>
    </row>
    <row r="11" spans="1:30" ht="15.75" customHeight="1">
      <c r="A11" s="304" t="s">
        <v>189</v>
      </c>
      <c r="B11" s="336">
        <v>5930</v>
      </c>
      <c r="C11" s="336">
        <v>166</v>
      </c>
      <c r="D11" s="336">
        <v>86</v>
      </c>
      <c r="E11" s="336">
        <v>133</v>
      </c>
      <c r="F11" s="336">
        <v>84</v>
      </c>
      <c r="G11" s="336"/>
      <c r="H11" s="336">
        <v>2459</v>
      </c>
      <c r="I11" s="336">
        <v>181</v>
      </c>
      <c r="J11" s="336">
        <v>1974</v>
      </c>
      <c r="K11" s="336">
        <v>847</v>
      </c>
      <c r="L11"/>
      <c r="M11"/>
      <c r="N11"/>
      <c r="O11"/>
    </row>
    <row r="12" spans="1:30" ht="15.75" customHeight="1">
      <c r="A12" s="304" t="s">
        <v>190</v>
      </c>
      <c r="B12" s="336">
        <v>8865046</v>
      </c>
      <c r="C12" s="336">
        <v>404246</v>
      </c>
      <c r="D12" s="336">
        <v>25033</v>
      </c>
      <c r="E12" s="336">
        <v>1698711</v>
      </c>
      <c r="F12" s="336">
        <v>1076344</v>
      </c>
      <c r="G12" s="336">
        <v>11369</v>
      </c>
      <c r="H12" s="336">
        <v>2051965</v>
      </c>
      <c r="I12" s="336">
        <v>579374</v>
      </c>
      <c r="J12" s="336">
        <v>2418999</v>
      </c>
      <c r="K12" s="336">
        <v>599005</v>
      </c>
      <c r="L12"/>
      <c r="M12"/>
      <c r="N12"/>
      <c r="O12"/>
    </row>
    <row r="13" spans="1:30" ht="15.75" customHeight="1">
      <c r="A13" s="304" t="s">
        <v>191</v>
      </c>
      <c r="B13" s="336">
        <v>3871761</v>
      </c>
      <c r="C13" s="336">
        <v>133416</v>
      </c>
      <c r="D13" s="336">
        <v>11216</v>
      </c>
      <c r="E13" s="336">
        <v>1297238</v>
      </c>
      <c r="F13" s="336">
        <v>261465</v>
      </c>
      <c r="G13" s="336">
        <v>8899</v>
      </c>
      <c r="H13" s="336">
        <v>935419</v>
      </c>
      <c r="I13" s="336">
        <v>254806</v>
      </c>
      <c r="J13" s="336">
        <v>663320</v>
      </c>
      <c r="K13" s="336">
        <v>305982</v>
      </c>
      <c r="L13"/>
      <c r="M13"/>
      <c r="N13"/>
      <c r="O13"/>
    </row>
    <row r="14" spans="1:30" ht="15.75" customHeight="1">
      <c r="A14" s="304" t="s">
        <v>192</v>
      </c>
      <c r="B14" s="336">
        <v>2309940</v>
      </c>
      <c r="C14" s="336">
        <v>50539</v>
      </c>
      <c r="D14" s="336">
        <v>10241</v>
      </c>
      <c r="E14" s="336">
        <v>922437</v>
      </c>
      <c r="F14" s="336">
        <v>126492</v>
      </c>
      <c r="G14" s="336">
        <v>7832</v>
      </c>
      <c r="H14" s="336">
        <v>472901</v>
      </c>
      <c r="I14" s="336">
        <v>162264</v>
      </c>
      <c r="J14" s="336">
        <v>314281</v>
      </c>
      <c r="K14" s="336">
        <v>242953</v>
      </c>
      <c r="L14"/>
      <c r="M14"/>
      <c r="N14"/>
      <c r="O14"/>
    </row>
    <row r="15" spans="1:30" customFormat="1" ht="15.75" customHeight="1">
      <c r="A15" s="304" t="s">
        <v>193</v>
      </c>
      <c r="B15" s="336">
        <v>1531373</v>
      </c>
      <c r="C15" s="336">
        <v>25654</v>
      </c>
      <c r="D15" s="336">
        <v>10578</v>
      </c>
      <c r="E15" s="336">
        <v>542605</v>
      </c>
      <c r="F15" s="336">
        <v>85954</v>
      </c>
      <c r="G15" s="336">
        <v>7266</v>
      </c>
      <c r="H15" s="336">
        <v>273102</v>
      </c>
      <c r="I15" s="336">
        <v>103443</v>
      </c>
      <c r="J15" s="336">
        <v>226575</v>
      </c>
      <c r="K15" s="336">
        <v>256196</v>
      </c>
    </row>
    <row r="16" spans="1:30" customFormat="1" ht="15.75" customHeight="1">
      <c r="A16" s="304" t="s">
        <v>194</v>
      </c>
      <c r="B16" s="336">
        <v>1102003</v>
      </c>
      <c r="C16" s="336">
        <v>16901</v>
      </c>
      <c r="D16" s="336">
        <v>8911</v>
      </c>
      <c r="E16" s="336">
        <v>345490</v>
      </c>
      <c r="F16" s="336">
        <v>60053</v>
      </c>
      <c r="G16" s="336">
        <v>9006</v>
      </c>
      <c r="H16" s="336">
        <v>185041</v>
      </c>
      <c r="I16" s="336">
        <v>125782</v>
      </c>
      <c r="J16" s="336">
        <v>168516</v>
      </c>
      <c r="K16" s="336">
        <v>182303</v>
      </c>
    </row>
    <row r="17" spans="1:11" customFormat="1" ht="15.75" customHeight="1">
      <c r="A17" s="304" t="s">
        <v>195</v>
      </c>
      <c r="B17" s="336">
        <v>771241</v>
      </c>
      <c r="C17" s="336">
        <v>8795</v>
      </c>
      <c r="D17" s="336">
        <v>8994</v>
      </c>
      <c r="E17" s="336">
        <v>232073</v>
      </c>
      <c r="F17" s="336">
        <v>46229</v>
      </c>
      <c r="G17" s="336">
        <v>11526</v>
      </c>
      <c r="H17" s="336">
        <v>129788</v>
      </c>
      <c r="I17" s="336">
        <v>49002</v>
      </c>
      <c r="J17" s="336">
        <v>122516</v>
      </c>
      <c r="K17" s="336">
        <v>162318</v>
      </c>
    </row>
    <row r="18" spans="1:11" customFormat="1" ht="15.75" customHeight="1">
      <c r="A18" s="304" t="s">
        <v>196</v>
      </c>
      <c r="B18" s="336">
        <v>592112</v>
      </c>
      <c r="C18" s="336">
        <v>7312</v>
      </c>
      <c r="D18" s="336">
        <v>7536</v>
      </c>
      <c r="E18" s="336">
        <v>167101</v>
      </c>
      <c r="F18" s="336">
        <v>40434</v>
      </c>
      <c r="G18" s="336">
        <v>11796</v>
      </c>
      <c r="H18" s="336">
        <v>101734</v>
      </c>
      <c r="I18" s="336">
        <v>38252</v>
      </c>
      <c r="J18" s="336">
        <v>102137</v>
      </c>
      <c r="K18" s="336">
        <v>115810</v>
      </c>
    </row>
    <row r="19" spans="1:11" customFormat="1" ht="15.75" customHeight="1">
      <c r="A19" s="304" t="s">
        <v>197</v>
      </c>
      <c r="B19" s="336">
        <v>424842</v>
      </c>
      <c r="C19" s="336">
        <v>3596</v>
      </c>
      <c r="D19" s="336">
        <v>6787</v>
      </c>
      <c r="E19" s="336">
        <v>123662</v>
      </c>
      <c r="F19" s="336">
        <v>22094</v>
      </c>
      <c r="G19" s="336">
        <v>11875</v>
      </c>
      <c r="H19" s="336">
        <v>69550</v>
      </c>
      <c r="I19" s="336">
        <v>35630</v>
      </c>
      <c r="J19" s="336">
        <v>76719</v>
      </c>
      <c r="K19" s="336">
        <v>74929</v>
      </c>
    </row>
    <row r="20" spans="1:11" customFormat="1" ht="15.75" customHeight="1">
      <c r="A20" s="304" t="s">
        <v>198</v>
      </c>
      <c r="B20" s="336">
        <v>341909</v>
      </c>
      <c r="C20" s="336">
        <v>2796</v>
      </c>
      <c r="D20" s="336">
        <v>5164</v>
      </c>
      <c r="E20" s="336">
        <v>95248</v>
      </c>
      <c r="F20" s="336">
        <v>19791</v>
      </c>
      <c r="G20" s="336">
        <v>10934</v>
      </c>
      <c r="H20" s="336">
        <v>54741</v>
      </c>
      <c r="I20" s="336">
        <v>23228</v>
      </c>
      <c r="J20" s="336">
        <v>69624</v>
      </c>
      <c r="K20" s="336">
        <v>60383</v>
      </c>
    </row>
    <row r="21" spans="1:11" customFormat="1" ht="15.75" customHeight="1">
      <c r="A21" s="304" t="s">
        <v>199</v>
      </c>
      <c r="B21" s="336">
        <v>254054</v>
      </c>
      <c r="C21" s="336">
        <v>1679</v>
      </c>
      <c r="D21" s="336">
        <v>4357</v>
      </c>
      <c r="E21" s="336">
        <v>74649</v>
      </c>
      <c r="F21" s="336">
        <v>12509</v>
      </c>
      <c r="G21" s="336">
        <v>9426</v>
      </c>
      <c r="H21" s="336">
        <v>40792</v>
      </c>
      <c r="I21" s="336">
        <v>18024</v>
      </c>
      <c r="J21" s="336">
        <v>54366</v>
      </c>
      <c r="K21" s="336">
        <v>38252</v>
      </c>
    </row>
    <row r="22" spans="1:11" customFormat="1" ht="15.75" customHeight="1">
      <c r="A22" s="304" t="s">
        <v>206</v>
      </c>
      <c r="B22" s="336">
        <v>221054</v>
      </c>
      <c r="C22" s="336">
        <v>1372</v>
      </c>
      <c r="D22" s="336">
        <v>3123</v>
      </c>
      <c r="E22" s="336">
        <v>61680</v>
      </c>
      <c r="F22" s="336">
        <v>10613</v>
      </c>
      <c r="G22" s="336">
        <v>8270</v>
      </c>
      <c r="H22" s="336">
        <v>32691</v>
      </c>
      <c r="I22" s="336">
        <v>16728</v>
      </c>
      <c r="J22" s="336">
        <v>47083</v>
      </c>
      <c r="K22" s="336">
        <v>39494</v>
      </c>
    </row>
    <row r="23" spans="1:11" customFormat="1" ht="15.75" customHeight="1">
      <c r="A23" s="304" t="s">
        <v>207</v>
      </c>
      <c r="B23" s="336">
        <v>178344</v>
      </c>
      <c r="C23" s="336">
        <v>1230</v>
      </c>
      <c r="D23" s="336">
        <v>2569</v>
      </c>
      <c r="E23" s="336">
        <v>50044</v>
      </c>
      <c r="F23" s="336">
        <v>7167</v>
      </c>
      <c r="G23" s="336">
        <v>6507</v>
      </c>
      <c r="H23" s="336">
        <v>26726</v>
      </c>
      <c r="I23" s="336">
        <v>14651</v>
      </c>
      <c r="J23" s="336">
        <v>40006</v>
      </c>
      <c r="K23" s="336">
        <v>29444</v>
      </c>
    </row>
    <row r="24" spans="1:11" customFormat="1" ht="15.75" customHeight="1">
      <c r="A24" s="304" t="s">
        <v>208</v>
      </c>
      <c r="B24" s="336">
        <v>146026</v>
      </c>
      <c r="C24" s="336">
        <v>983</v>
      </c>
      <c r="D24" s="336">
        <v>2053</v>
      </c>
      <c r="E24" s="336">
        <v>40773</v>
      </c>
      <c r="F24" s="336">
        <v>6062</v>
      </c>
      <c r="G24" s="336">
        <v>5308</v>
      </c>
      <c r="H24" s="336">
        <v>21709</v>
      </c>
      <c r="I24" s="336">
        <v>10531</v>
      </c>
      <c r="J24" s="336">
        <v>33972</v>
      </c>
      <c r="K24" s="336">
        <v>24635</v>
      </c>
    </row>
    <row r="25" spans="1:11" customFormat="1" ht="15.75" customHeight="1">
      <c r="A25" s="304" t="s">
        <v>209</v>
      </c>
      <c r="B25" s="336">
        <v>128877</v>
      </c>
      <c r="C25" s="336">
        <v>707</v>
      </c>
      <c r="D25" s="336">
        <v>1685</v>
      </c>
      <c r="E25" s="336">
        <v>35418</v>
      </c>
      <c r="F25" s="336">
        <v>4998</v>
      </c>
      <c r="G25" s="336">
        <v>5068</v>
      </c>
      <c r="H25" s="336">
        <v>18056</v>
      </c>
      <c r="I25" s="336">
        <v>9879</v>
      </c>
      <c r="J25" s="336">
        <v>30524</v>
      </c>
      <c r="K25" s="336">
        <v>22542</v>
      </c>
    </row>
    <row r="26" spans="1:11" customFormat="1" ht="15.75" customHeight="1">
      <c r="A26" s="304" t="s">
        <v>210</v>
      </c>
      <c r="B26" s="336">
        <v>124383</v>
      </c>
      <c r="C26" s="336">
        <v>590</v>
      </c>
      <c r="D26" s="336">
        <v>1459</v>
      </c>
      <c r="E26" s="336">
        <v>30288</v>
      </c>
      <c r="F26" s="336">
        <v>4288</v>
      </c>
      <c r="G26" s="336">
        <v>4273</v>
      </c>
      <c r="H26" s="336">
        <v>15196</v>
      </c>
      <c r="I26" s="336">
        <v>10683</v>
      </c>
      <c r="J26" s="336">
        <v>26573</v>
      </c>
      <c r="K26" s="336">
        <v>31033</v>
      </c>
    </row>
    <row r="27" spans="1:11" customFormat="1" ht="15.75" customHeight="1">
      <c r="A27" s="304" t="s">
        <v>211</v>
      </c>
      <c r="B27" s="336">
        <v>100064</v>
      </c>
      <c r="C27" s="336">
        <v>614</v>
      </c>
      <c r="D27" s="336">
        <v>1243</v>
      </c>
      <c r="E27" s="336">
        <v>26506</v>
      </c>
      <c r="F27" s="336">
        <v>3373</v>
      </c>
      <c r="G27" s="336">
        <v>3636</v>
      </c>
      <c r="H27" s="336">
        <v>12963</v>
      </c>
      <c r="I27" s="336">
        <v>8137</v>
      </c>
      <c r="J27" s="336">
        <v>23282</v>
      </c>
      <c r="K27" s="336">
        <v>20310</v>
      </c>
    </row>
    <row r="28" spans="1:11" customFormat="1" ht="15.75" customHeight="1">
      <c r="A28" s="304" t="s">
        <v>212</v>
      </c>
      <c r="B28" s="336">
        <v>87520</v>
      </c>
      <c r="C28" s="336">
        <v>424</v>
      </c>
      <c r="D28" s="336">
        <v>1190</v>
      </c>
      <c r="E28" s="336">
        <v>22448</v>
      </c>
      <c r="F28" s="336">
        <v>2802</v>
      </c>
      <c r="G28" s="336">
        <v>2903</v>
      </c>
      <c r="H28" s="336">
        <v>11603</v>
      </c>
      <c r="I28" s="336">
        <v>7055</v>
      </c>
      <c r="J28" s="336">
        <v>21038</v>
      </c>
      <c r="K28" s="336">
        <v>18057</v>
      </c>
    </row>
    <row r="29" spans="1:11" customFormat="1" ht="15.75" customHeight="1">
      <c r="A29" s="304" t="s">
        <v>213</v>
      </c>
      <c r="B29" s="336">
        <v>71101</v>
      </c>
      <c r="C29" s="336">
        <v>369</v>
      </c>
      <c r="D29" s="336">
        <v>1155</v>
      </c>
      <c r="E29" s="336">
        <v>19316</v>
      </c>
      <c r="F29" s="336">
        <v>2289</v>
      </c>
      <c r="G29" s="336">
        <v>2399</v>
      </c>
      <c r="H29" s="336">
        <v>9708</v>
      </c>
      <c r="I29" s="336">
        <v>5703</v>
      </c>
      <c r="J29" s="336">
        <v>18788</v>
      </c>
      <c r="K29" s="336">
        <v>11374</v>
      </c>
    </row>
    <row r="30" spans="1:11" customFormat="1" ht="15.75" customHeight="1">
      <c r="A30" s="304" t="s">
        <v>214</v>
      </c>
      <c r="B30" s="336">
        <v>64452</v>
      </c>
      <c r="C30" s="336">
        <v>337</v>
      </c>
      <c r="D30" s="336">
        <v>829</v>
      </c>
      <c r="E30" s="336">
        <v>17210</v>
      </c>
      <c r="F30" s="336">
        <v>2144</v>
      </c>
      <c r="G30" s="336">
        <v>2056</v>
      </c>
      <c r="H30" s="336">
        <v>9067</v>
      </c>
      <c r="I30" s="336">
        <v>4738</v>
      </c>
      <c r="J30" s="336">
        <v>17739</v>
      </c>
      <c r="K30" s="336">
        <v>10332</v>
      </c>
    </row>
    <row r="31" spans="1:11" customFormat="1" ht="15.75" customHeight="1">
      <c r="A31" s="304" t="s">
        <v>215</v>
      </c>
      <c r="B31" s="336">
        <v>55882</v>
      </c>
      <c r="C31" s="336">
        <v>291</v>
      </c>
      <c r="D31" s="336">
        <v>770</v>
      </c>
      <c r="E31" s="336">
        <v>14931</v>
      </c>
      <c r="F31" s="336">
        <v>1806</v>
      </c>
      <c r="G31" s="336">
        <v>1700</v>
      </c>
      <c r="H31" s="336">
        <v>8199</v>
      </c>
      <c r="I31" s="336">
        <v>3958</v>
      </c>
      <c r="J31" s="336">
        <v>16365</v>
      </c>
      <c r="K31" s="336">
        <v>7862</v>
      </c>
    </row>
    <row r="32" spans="1:11" customFormat="1" ht="15.75" customHeight="1">
      <c r="A32" s="304" t="s">
        <v>216</v>
      </c>
      <c r="B32" s="336">
        <v>48353</v>
      </c>
      <c r="C32" s="336">
        <v>256</v>
      </c>
      <c r="D32" s="336">
        <v>606</v>
      </c>
      <c r="E32" s="336">
        <v>12655</v>
      </c>
      <c r="F32" s="336">
        <v>1510</v>
      </c>
      <c r="G32" s="336">
        <v>1514</v>
      </c>
      <c r="H32" s="336">
        <v>7227</v>
      </c>
      <c r="I32" s="336">
        <v>3569</v>
      </c>
      <c r="J32" s="336">
        <v>14665</v>
      </c>
      <c r="K32" s="336">
        <v>6351</v>
      </c>
    </row>
    <row r="33" spans="1:40" customFormat="1" ht="15.75" customHeight="1">
      <c r="A33" s="304" t="s">
        <v>217</v>
      </c>
      <c r="B33" s="336">
        <v>48518</v>
      </c>
      <c r="C33" s="336">
        <v>305</v>
      </c>
      <c r="D33" s="336">
        <v>636</v>
      </c>
      <c r="E33" s="336">
        <v>12226</v>
      </c>
      <c r="F33" s="336">
        <v>1724</v>
      </c>
      <c r="G33" s="336">
        <v>1339</v>
      </c>
      <c r="H33" s="336">
        <v>8021</v>
      </c>
      <c r="I33" s="336">
        <v>3321</v>
      </c>
      <c r="J33" s="336">
        <v>15256</v>
      </c>
      <c r="K33" s="336">
        <v>5690</v>
      </c>
    </row>
    <row r="34" spans="1:40" customFormat="1" ht="15.75" customHeight="1" thickBot="1">
      <c r="A34" s="304" t="s">
        <v>218</v>
      </c>
      <c r="B34" s="336">
        <v>466353</v>
      </c>
      <c r="C34" s="336">
        <v>3170</v>
      </c>
      <c r="D34" s="336">
        <v>9398</v>
      </c>
      <c r="E34" s="336">
        <v>122019</v>
      </c>
      <c r="F34" s="336">
        <v>13517</v>
      </c>
      <c r="G34" s="336">
        <v>8550</v>
      </c>
      <c r="H34" s="336">
        <v>77687</v>
      </c>
      <c r="I34" s="336">
        <v>30299</v>
      </c>
      <c r="J34" s="336">
        <v>169371</v>
      </c>
      <c r="K34" s="336">
        <v>32342</v>
      </c>
    </row>
    <row r="35" spans="1:40" customFormat="1" ht="9.75" customHeight="1" thickTop="1">
      <c r="A35" s="402"/>
      <c r="B35" s="470"/>
      <c r="C35" s="470"/>
      <c r="D35" s="470"/>
      <c r="E35" s="470"/>
      <c r="F35" s="470"/>
      <c r="G35" s="470"/>
      <c r="H35" s="470"/>
      <c r="I35" s="470"/>
      <c r="J35" s="470"/>
      <c r="K35" s="470"/>
    </row>
    <row r="36" spans="1:40" s="4" customFormat="1" ht="18" customHeight="1">
      <c r="A36" s="550" t="s">
        <v>537</v>
      </c>
      <c r="B36" s="550"/>
      <c r="C36" s="550"/>
      <c r="D36" s="550"/>
      <c r="E36" s="550"/>
      <c r="F36" s="550"/>
      <c r="G36" s="550"/>
      <c r="H36" s="550"/>
      <c r="I36" s="550"/>
      <c r="J36" s="550"/>
      <c r="K36" s="550"/>
      <c r="L36" s="263"/>
      <c r="M36" s="263"/>
      <c r="N36" s="263"/>
      <c r="O36" s="325"/>
      <c r="P36" s="325"/>
      <c r="Q36" s="325"/>
      <c r="R36" s="325"/>
      <c r="S36" s="325"/>
      <c r="T36" s="325"/>
      <c r="U36" s="325"/>
      <c r="V36" s="325"/>
      <c r="W36" s="325"/>
      <c r="X36" s="325"/>
      <c r="Y36" s="325"/>
      <c r="Z36" s="325"/>
      <c r="AA36" s="325"/>
      <c r="AB36" s="325"/>
      <c r="AC36" s="325"/>
      <c r="AD36" s="325"/>
      <c r="AE36" s="325"/>
      <c r="AF36" s="325"/>
      <c r="AG36" s="325"/>
      <c r="AH36" s="325"/>
      <c r="AI36" s="325"/>
      <c r="AJ36" s="325"/>
      <c r="AK36" s="325"/>
      <c r="AL36" s="325"/>
      <c r="AM36" s="325"/>
      <c r="AN36" s="325"/>
    </row>
    <row r="37" spans="1:40" s="263" customFormat="1" ht="15.75" customHeight="1">
      <c r="A37" s="327" t="s">
        <v>686</v>
      </c>
      <c r="B37" s="327"/>
      <c r="C37" s="327"/>
      <c r="D37" s="58"/>
      <c r="E37" s="58"/>
      <c r="F37" s="58"/>
      <c r="G37" s="58"/>
      <c r="H37" s="58"/>
      <c r="I37" s="58"/>
      <c r="J37" s="58"/>
      <c r="K37" s="58"/>
      <c r="L37" s="58"/>
      <c r="M37" s="58"/>
      <c r="N37" s="58"/>
      <c r="O37" s="58"/>
    </row>
    <row r="38" spans="1:40" s="263" customFormat="1" ht="33" customHeight="1">
      <c r="A38" s="550" t="s">
        <v>469</v>
      </c>
      <c r="B38" s="550"/>
      <c r="C38" s="550"/>
      <c r="D38" s="550"/>
      <c r="E38" s="550"/>
      <c r="F38" s="550"/>
      <c r="G38" s="550"/>
      <c r="H38" s="550"/>
      <c r="I38" s="550"/>
      <c r="J38" s="550"/>
      <c r="K38" s="550"/>
      <c r="L38" s="58"/>
      <c r="M38" s="58"/>
      <c r="N38" s="58"/>
      <c r="O38" s="58"/>
    </row>
    <row r="39" spans="1:40" s="263" customFormat="1" ht="15.75" customHeight="1">
      <c r="A39" s="594" t="s">
        <v>470</v>
      </c>
      <c r="B39" s="594"/>
      <c r="C39" s="594"/>
      <c r="D39" s="594"/>
      <c r="E39" s="594"/>
      <c r="F39" s="594"/>
      <c r="G39" s="594"/>
      <c r="H39" s="594"/>
      <c r="I39" s="594"/>
      <c r="J39" s="100"/>
      <c r="K39" s="100"/>
      <c r="L39" s="100"/>
      <c r="M39" s="100"/>
      <c r="N39" s="100"/>
      <c r="O39" s="100"/>
    </row>
    <row r="40" spans="1:40" s="263" customFormat="1" ht="15.75" customHeight="1">
      <c r="A40" s="123" t="s">
        <v>185</v>
      </c>
      <c r="B40" s="123"/>
      <c r="C40" s="123"/>
      <c r="D40" s="123"/>
      <c r="E40" s="123"/>
      <c r="F40" s="123"/>
      <c r="G40" s="123"/>
      <c r="H40" s="123"/>
      <c r="I40" s="123"/>
      <c r="J40" s="123"/>
      <c r="K40" s="123"/>
      <c r="L40" s="123"/>
      <c r="M40" s="123"/>
      <c r="N40" s="123"/>
      <c r="O40" s="123"/>
    </row>
    <row r="41" spans="1:40" customFormat="1" ht="15">
      <c r="A41" s="29"/>
      <c r="B41" s="29"/>
      <c r="C41" s="29"/>
      <c r="D41" s="29"/>
      <c r="E41" s="29"/>
      <c r="F41" s="29"/>
      <c r="G41" s="29"/>
      <c r="H41" s="29"/>
      <c r="I41" s="29"/>
      <c r="J41" s="29"/>
      <c r="K41" s="29"/>
      <c r="L41" s="29"/>
      <c r="M41" s="29"/>
      <c r="N41" s="29"/>
      <c r="O41" s="29"/>
    </row>
    <row r="42" spans="1:40" customFormat="1" ht="15">
      <c r="A42" s="29"/>
      <c r="B42" s="29"/>
      <c r="C42" s="29"/>
      <c r="D42" s="29"/>
      <c r="E42" s="29"/>
      <c r="F42" s="29"/>
      <c r="G42" s="29"/>
      <c r="H42" s="29"/>
      <c r="I42" s="29"/>
      <c r="J42" s="29"/>
      <c r="K42" s="29"/>
      <c r="L42" s="29"/>
      <c r="M42" s="29"/>
      <c r="N42" s="29"/>
      <c r="O42" s="29"/>
    </row>
  </sheetData>
  <mergeCells count="7">
    <mergeCell ref="A2:K2"/>
    <mergeCell ref="C5:K5"/>
    <mergeCell ref="B5:B6"/>
    <mergeCell ref="A39:I39"/>
    <mergeCell ref="A5:A6"/>
    <mergeCell ref="A36:K36"/>
    <mergeCell ref="A38:K38"/>
  </mergeCells>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AS54"/>
  <sheetViews>
    <sheetView showGridLines="0" zoomScaleNormal="100" workbookViewId="0"/>
  </sheetViews>
  <sheetFormatPr baseColWidth="10" defaultRowHeight="12.75"/>
  <cols>
    <col min="1" max="1" width="25.7109375" style="256" customWidth="1"/>
    <col min="2" max="2" width="17" style="256" customWidth="1"/>
    <col min="3" max="3" width="14.140625" style="256" customWidth="1"/>
    <col min="4" max="4" width="13.140625" style="256" customWidth="1"/>
    <col min="5" max="5" width="2.7109375" style="256" customWidth="1"/>
    <col min="6" max="6" width="17" style="256" customWidth="1"/>
    <col min="7" max="7" width="14.140625" style="256" customWidth="1"/>
    <col min="8" max="8" width="13.140625" style="256" customWidth="1"/>
    <col min="9" max="9" width="2.42578125" style="256" customWidth="1"/>
    <col min="10" max="10" width="17" style="256" customWidth="1"/>
    <col min="11" max="11" width="14.140625" style="256" customWidth="1"/>
    <col min="12" max="12" width="13.140625" style="256" customWidth="1"/>
    <col min="13" max="13" width="2.140625" style="256" customWidth="1"/>
    <col min="14" max="14" width="17" style="256" customWidth="1"/>
    <col min="15" max="15" width="14.140625" style="256" customWidth="1"/>
    <col min="16" max="16" width="13.140625" style="256" customWidth="1"/>
    <col min="17" max="17" width="2.85546875" style="256" customWidth="1"/>
    <col min="18" max="18" width="17" style="256" customWidth="1"/>
    <col min="19" max="19" width="14.140625" style="256" customWidth="1"/>
    <col min="20" max="20" width="13.140625" style="256" customWidth="1"/>
    <col min="21" max="41" width="11.42578125" style="155"/>
    <col min="42" max="16384" width="11.42578125" style="256"/>
  </cols>
  <sheetData>
    <row r="1" spans="1:45" ht="18.75">
      <c r="A1" s="131"/>
      <c r="B1" s="273"/>
      <c r="C1" s="273"/>
      <c r="D1" s="273"/>
      <c r="E1" s="273"/>
      <c r="F1" s="273"/>
      <c r="G1" s="273"/>
      <c r="H1" s="273"/>
      <c r="I1" s="273"/>
      <c r="J1" s="273"/>
      <c r="K1" s="273"/>
      <c r="L1" s="274"/>
      <c r="M1" s="274"/>
      <c r="N1" s="273"/>
      <c r="O1" s="273"/>
      <c r="P1" s="273"/>
      <c r="Q1" s="273"/>
      <c r="R1" s="273"/>
      <c r="S1" s="273"/>
      <c r="T1" s="273"/>
    </row>
    <row r="2" spans="1:45" s="459" customFormat="1" ht="18" customHeight="1">
      <c r="A2" s="547" t="s">
        <v>435</v>
      </c>
      <c r="B2" s="547"/>
      <c r="C2" s="547"/>
      <c r="D2" s="547"/>
      <c r="E2" s="547"/>
      <c r="F2" s="547"/>
      <c r="G2" s="547"/>
      <c r="H2" s="547"/>
      <c r="I2" s="547"/>
      <c r="J2" s="547"/>
      <c r="K2" s="547"/>
      <c r="L2" s="547"/>
      <c r="M2" s="547"/>
      <c r="N2" s="547"/>
      <c r="O2" s="547"/>
      <c r="P2" s="547"/>
      <c r="Q2" s="547"/>
      <c r="R2" s="547"/>
      <c r="S2" s="547"/>
      <c r="T2" s="547"/>
      <c r="U2" s="370"/>
      <c r="V2" s="370"/>
      <c r="W2" s="370"/>
      <c r="X2" s="370"/>
      <c r="Y2" s="370"/>
      <c r="Z2" s="370"/>
      <c r="AA2" s="370"/>
      <c r="AB2" s="370"/>
      <c r="AC2" s="370"/>
      <c r="AD2" s="370"/>
      <c r="AE2" s="370"/>
      <c r="AF2" s="370"/>
      <c r="AG2" s="370"/>
      <c r="AH2" s="370"/>
      <c r="AI2" s="370"/>
      <c r="AJ2" s="370"/>
      <c r="AK2" s="370"/>
      <c r="AL2" s="370"/>
      <c r="AM2" s="370"/>
      <c r="AN2" s="370"/>
      <c r="AO2" s="370"/>
    </row>
    <row r="3" spans="1:45" s="459" customFormat="1" ht="18" customHeight="1">
      <c r="A3" s="622" t="s">
        <v>691</v>
      </c>
      <c r="B3" s="622"/>
      <c r="C3" s="622"/>
      <c r="D3" s="622"/>
      <c r="E3" s="622"/>
      <c r="F3" s="622"/>
      <c r="G3" s="622"/>
      <c r="H3" s="622"/>
      <c r="I3" s="622"/>
      <c r="J3" s="622"/>
      <c r="K3" s="622"/>
      <c r="L3" s="622"/>
      <c r="M3" s="622"/>
      <c r="N3" s="622"/>
      <c r="O3" s="622"/>
      <c r="P3" s="622"/>
      <c r="Q3" s="622"/>
      <c r="R3" s="622"/>
      <c r="S3" s="622"/>
      <c r="T3" s="622"/>
      <c r="U3" s="370"/>
      <c r="V3" s="370"/>
      <c r="W3" s="370"/>
      <c r="X3" s="370"/>
      <c r="Y3" s="370"/>
      <c r="Z3" s="370"/>
      <c r="AA3" s="370"/>
      <c r="AB3" s="370"/>
      <c r="AC3" s="370"/>
      <c r="AD3" s="370"/>
      <c r="AE3" s="370"/>
      <c r="AF3" s="370"/>
      <c r="AG3" s="370"/>
      <c r="AH3" s="370"/>
      <c r="AI3" s="370"/>
      <c r="AJ3" s="370"/>
      <c r="AK3" s="370"/>
      <c r="AL3" s="370"/>
      <c r="AM3" s="370"/>
      <c r="AN3" s="370"/>
      <c r="AO3" s="370"/>
    </row>
    <row r="4" spans="1:45" ht="15.75" thickBot="1">
      <c r="A4" s="619"/>
      <c r="B4" s="619"/>
      <c r="C4" s="619"/>
      <c r="D4" s="619"/>
      <c r="E4" s="619"/>
      <c r="F4" s="619"/>
      <c r="G4" s="619"/>
      <c r="H4" s="619"/>
      <c r="I4" s="619"/>
      <c r="J4" s="619"/>
      <c r="K4" s="619"/>
      <c r="L4" s="619"/>
      <c r="M4" s="619"/>
      <c r="N4" s="619"/>
      <c r="O4" s="619"/>
      <c r="P4" s="619"/>
      <c r="Q4" s="619"/>
      <c r="R4" s="619"/>
      <c r="S4" s="619"/>
      <c r="T4" s="619"/>
      <c r="U4" s="156"/>
      <c r="V4" s="156"/>
      <c r="W4" s="156"/>
      <c r="X4" s="156"/>
      <c r="Y4" s="156"/>
      <c r="Z4" s="156"/>
      <c r="AA4" s="156"/>
      <c r="AB4" s="156"/>
      <c r="AC4" s="156"/>
      <c r="AD4" s="156"/>
      <c r="AE4" s="156"/>
      <c r="AF4" s="156"/>
      <c r="AG4" s="156"/>
      <c r="AH4" s="156"/>
      <c r="AI4" s="156"/>
      <c r="AJ4" s="156"/>
      <c r="AK4" s="156"/>
      <c r="AL4" s="156"/>
      <c r="AM4" s="156"/>
      <c r="AN4" s="156"/>
      <c r="AO4" s="156"/>
    </row>
    <row r="5" spans="1:45" ht="15.75" thickTop="1">
      <c r="A5" s="612" t="s">
        <v>536</v>
      </c>
      <c r="B5" s="615">
        <v>2000</v>
      </c>
      <c r="C5" s="615"/>
      <c r="D5" s="615"/>
      <c r="E5" s="355"/>
      <c r="F5" s="615">
        <v>2001</v>
      </c>
      <c r="G5" s="615"/>
      <c r="H5" s="615"/>
      <c r="I5" s="355"/>
      <c r="J5" s="615">
        <v>2002</v>
      </c>
      <c r="K5" s="615"/>
      <c r="L5" s="615"/>
      <c r="M5" s="355"/>
      <c r="N5" s="615">
        <v>2003</v>
      </c>
      <c r="O5" s="615"/>
      <c r="P5" s="615"/>
      <c r="Q5" s="355"/>
      <c r="R5" s="615">
        <v>2004</v>
      </c>
      <c r="S5" s="615"/>
      <c r="T5" s="615"/>
    </row>
    <row r="6" spans="1:45" ht="15.75" thickBot="1">
      <c r="A6" s="613"/>
      <c r="B6" s="616"/>
      <c r="C6" s="616"/>
      <c r="D6" s="616"/>
      <c r="E6" s="106"/>
      <c r="F6" s="616"/>
      <c r="G6" s="616"/>
      <c r="H6" s="616"/>
      <c r="I6" s="106"/>
      <c r="J6" s="616"/>
      <c r="K6" s="616"/>
      <c r="L6" s="616"/>
      <c r="M6" s="106"/>
      <c r="N6" s="616"/>
      <c r="O6" s="616"/>
      <c r="P6" s="616"/>
      <c r="Q6" s="106"/>
      <c r="R6" s="616"/>
      <c r="S6" s="616"/>
      <c r="T6" s="616"/>
    </row>
    <row r="7" spans="1:45" ht="15.75" thickTop="1">
      <c r="A7" s="613"/>
      <c r="B7" s="617" t="s">
        <v>327</v>
      </c>
      <c r="C7" s="620" t="s">
        <v>326</v>
      </c>
      <c r="D7" s="617" t="s">
        <v>364</v>
      </c>
      <c r="E7" s="119"/>
      <c r="F7" s="617" t="s">
        <v>327</v>
      </c>
      <c r="G7" s="620" t="s">
        <v>326</v>
      </c>
      <c r="H7" s="617" t="s">
        <v>364</v>
      </c>
      <c r="I7" s="119"/>
      <c r="J7" s="617" t="s">
        <v>327</v>
      </c>
      <c r="K7" s="620" t="s">
        <v>326</v>
      </c>
      <c r="L7" s="617" t="s">
        <v>364</v>
      </c>
      <c r="M7" s="119"/>
      <c r="N7" s="617" t="s">
        <v>327</v>
      </c>
      <c r="O7" s="620" t="s">
        <v>326</v>
      </c>
      <c r="P7" s="617" t="s">
        <v>364</v>
      </c>
      <c r="Q7" s="119"/>
      <c r="R7" s="617" t="s">
        <v>327</v>
      </c>
      <c r="S7" s="620" t="s">
        <v>326</v>
      </c>
      <c r="T7" s="617" t="s">
        <v>364</v>
      </c>
    </row>
    <row r="8" spans="1:45" ht="15.75" thickBot="1">
      <c r="A8" s="614"/>
      <c r="B8" s="618"/>
      <c r="C8" s="621"/>
      <c r="D8" s="618"/>
      <c r="E8" s="471"/>
      <c r="F8" s="618"/>
      <c r="G8" s="621"/>
      <c r="H8" s="618"/>
      <c r="I8" s="471"/>
      <c r="J8" s="618"/>
      <c r="K8" s="621"/>
      <c r="L8" s="618"/>
      <c r="M8" s="471"/>
      <c r="N8" s="618"/>
      <c r="O8" s="621"/>
      <c r="P8" s="618"/>
      <c r="Q8" s="471"/>
      <c r="R8" s="618"/>
      <c r="S8" s="621"/>
      <c r="T8" s="618"/>
    </row>
    <row r="9" spans="1:45" ht="15.75" customHeight="1" thickTop="1">
      <c r="A9" s="106"/>
      <c r="B9" s="119"/>
      <c r="C9" s="119"/>
      <c r="D9" s="119"/>
      <c r="E9" s="119"/>
      <c r="F9" s="119"/>
      <c r="G9" s="119"/>
      <c r="H9" s="119"/>
      <c r="I9" s="119"/>
      <c r="J9" s="119"/>
      <c r="K9" s="119"/>
      <c r="L9" s="119"/>
      <c r="M9" s="119"/>
      <c r="N9" s="119"/>
      <c r="O9" s="119"/>
      <c r="P9" s="119"/>
      <c r="Q9" s="119"/>
      <c r="R9" s="119"/>
      <c r="S9" s="119"/>
      <c r="T9" s="119"/>
    </row>
    <row r="10" spans="1:45" ht="15.75" customHeight="1">
      <c r="A10" s="173" t="s">
        <v>200</v>
      </c>
      <c r="B10" s="275">
        <v>12323742</v>
      </c>
      <c r="C10" s="275">
        <v>11791091</v>
      </c>
      <c r="D10" s="275">
        <v>532651</v>
      </c>
      <c r="F10" s="275">
        <v>11359693</v>
      </c>
      <c r="G10" s="275">
        <v>11626508</v>
      </c>
      <c r="H10" s="275">
        <v>-266815</v>
      </c>
      <c r="J10" s="275">
        <v>10579960</v>
      </c>
      <c r="K10" s="275">
        <v>10518610</v>
      </c>
      <c r="L10" s="275">
        <v>61350</v>
      </c>
      <c r="N10" s="275">
        <v>10481886</v>
      </c>
      <c r="O10" s="275">
        <v>10456620</v>
      </c>
      <c r="P10" s="275">
        <v>25266</v>
      </c>
      <c r="R10" s="275">
        <v>10689572</v>
      </c>
      <c r="S10" s="275">
        <v>10314277</v>
      </c>
      <c r="T10" s="275">
        <v>375295</v>
      </c>
      <c r="AP10" s="155"/>
      <c r="AQ10" s="155"/>
      <c r="AR10" s="155"/>
      <c r="AS10" s="155"/>
    </row>
    <row r="11" spans="1:45" ht="15.75" customHeight="1">
      <c r="A11" s="152"/>
      <c r="B11" s="275"/>
      <c r="C11" s="275"/>
      <c r="D11" s="275"/>
      <c r="F11" s="275"/>
      <c r="G11" s="275"/>
      <c r="H11" s="275"/>
      <c r="J11" s="275"/>
      <c r="K11" s="275"/>
      <c r="L11" s="275"/>
      <c r="N11" s="275"/>
      <c r="O11" s="275"/>
      <c r="P11" s="275"/>
      <c r="R11" s="275"/>
      <c r="S11" s="275"/>
      <c r="T11" s="275"/>
      <c r="AP11" s="155"/>
      <c r="AQ11" s="155"/>
      <c r="AR11" s="155"/>
      <c r="AS11" s="155"/>
    </row>
    <row r="12" spans="1:45" ht="15.75" customHeight="1">
      <c r="A12" s="302" t="s">
        <v>325</v>
      </c>
      <c r="B12" s="275">
        <v>191914</v>
      </c>
      <c r="C12" s="275">
        <v>181260</v>
      </c>
      <c r="D12" s="275">
        <v>10654</v>
      </c>
      <c r="F12" s="275">
        <v>168640</v>
      </c>
      <c r="G12" s="275">
        <v>172437</v>
      </c>
      <c r="H12" s="275">
        <v>-3797</v>
      </c>
      <c r="J12" s="275">
        <v>156237</v>
      </c>
      <c r="K12" s="275">
        <v>154541</v>
      </c>
      <c r="L12" s="275">
        <v>1696</v>
      </c>
      <c r="N12" s="275">
        <v>165289</v>
      </c>
      <c r="O12" s="275">
        <v>167853</v>
      </c>
      <c r="P12" s="275">
        <v>-2564</v>
      </c>
      <c r="R12" s="275">
        <v>144154</v>
      </c>
      <c r="S12" s="275">
        <v>139102</v>
      </c>
      <c r="T12" s="275">
        <v>5052</v>
      </c>
      <c r="AP12" s="155"/>
      <c r="AQ12" s="155"/>
      <c r="AR12" s="155"/>
      <c r="AS12" s="155"/>
    </row>
    <row r="13" spans="1:45" ht="15.75" customHeight="1">
      <c r="A13" s="302" t="s">
        <v>324</v>
      </c>
      <c r="B13" s="275">
        <v>801981</v>
      </c>
      <c r="C13" s="275">
        <v>770437</v>
      </c>
      <c r="D13" s="275">
        <v>31544</v>
      </c>
      <c r="F13" s="275">
        <v>638873</v>
      </c>
      <c r="G13" s="275">
        <v>684350</v>
      </c>
      <c r="H13" s="275">
        <v>-45477</v>
      </c>
      <c r="J13" s="275">
        <v>557747</v>
      </c>
      <c r="K13" s="275">
        <v>557545</v>
      </c>
      <c r="L13" s="275">
        <v>202</v>
      </c>
      <c r="N13" s="275">
        <v>551890</v>
      </c>
      <c r="O13" s="275">
        <v>544222</v>
      </c>
      <c r="P13" s="275">
        <v>7668</v>
      </c>
      <c r="R13" s="275">
        <v>643029</v>
      </c>
      <c r="S13" s="275">
        <v>607708</v>
      </c>
      <c r="T13" s="275">
        <v>35321</v>
      </c>
      <c r="AP13" s="155"/>
      <c r="AQ13" s="155"/>
      <c r="AR13" s="155"/>
      <c r="AS13" s="155"/>
    </row>
    <row r="14" spans="1:45" ht="15.75" customHeight="1">
      <c r="A14" s="302" t="s">
        <v>323</v>
      </c>
      <c r="B14" s="275">
        <v>106300</v>
      </c>
      <c r="C14" s="275">
        <v>100557</v>
      </c>
      <c r="D14" s="275">
        <v>5743</v>
      </c>
      <c r="F14" s="275">
        <v>102396</v>
      </c>
      <c r="G14" s="275">
        <v>104096</v>
      </c>
      <c r="H14" s="275">
        <v>-1700</v>
      </c>
      <c r="J14" s="275">
        <v>93584</v>
      </c>
      <c r="K14" s="275">
        <v>92671</v>
      </c>
      <c r="L14" s="275">
        <v>913</v>
      </c>
      <c r="N14" s="275">
        <v>91924</v>
      </c>
      <c r="O14" s="275">
        <v>88955</v>
      </c>
      <c r="P14" s="275">
        <v>2969</v>
      </c>
      <c r="R14" s="275">
        <v>108737</v>
      </c>
      <c r="S14" s="275">
        <v>99355</v>
      </c>
      <c r="T14" s="275">
        <v>9382</v>
      </c>
      <c r="AP14" s="155"/>
      <c r="AQ14" s="155"/>
      <c r="AR14" s="155"/>
      <c r="AS14" s="155"/>
    </row>
    <row r="15" spans="1:45" ht="15.75" customHeight="1">
      <c r="A15" s="302" t="s">
        <v>322</v>
      </c>
      <c r="B15" s="275">
        <v>79058</v>
      </c>
      <c r="C15" s="275">
        <v>74555</v>
      </c>
      <c r="D15" s="275">
        <v>4503</v>
      </c>
      <c r="F15" s="275">
        <v>92410</v>
      </c>
      <c r="G15" s="275">
        <v>80099</v>
      </c>
      <c r="H15" s="275">
        <v>12311</v>
      </c>
      <c r="J15" s="275">
        <v>93572</v>
      </c>
      <c r="K15" s="275">
        <v>93149</v>
      </c>
      <c r="L15" s="275">
        <v>423</v>
      </c>
      <c r="N15" s="275">
        <v>106218</v>
      </c>
      <c r="O15" s="275">
        <v>97698</v>
      </c>
      <c r="P15" s="275">
        <v>8520</v>
      </c>
      <c r="R15" s="275">
        <v>103002</v>
      </c>
      <c r="S15" s="275">
        <v>102537</v>
      </c>
      <c r="T15" s="275">
        <v>465</v>
      </c>
      <c r="AP15" s="155"/>
      <c r="AQ15" s="155"/>
      <c r="AR15" s="155"/>
      <c r="AS15" s="155"/>
    </row>
    <row r="16" spans="1:45" ht="15.75" customHeight="1">
      <c r="A16" s="302" t="s">
        <v>321</v>
      </c>
      <c r="B16" s="275">
        <v>547950</v>
      </c>
      <c r="C16" s="275">
        <v>527258</v>
      </c>
      <c r="D16" s="275">
        <v>20692</v>
      </c>
      <c r="F16" s="275">
        <v>461276</v>
      </c>
      <c r="G16" s="275">
        <v>489085</v>
      </c>
      <c r="H16" s="275">
        <v>-27809</v>
      </c>
      <c r="J16" s="275">
        <v>431665</v>
      </c>
      <c r="K16" s="275">
        <v>427711</v>
      </c>
      <c r="L16" s="275">
        <v>3954</v>
      </c>
      <c r="N16" s="275">
        <v>366422</v>
      </c>
      <c r="O16" s="275">
        <v>379898</v>
      </c>
      <c r="P16" s="275">
        <v>-13476</v>
      </c>
      <c r="R16" s="275">
        <v>383714</v>
      </c>
      <c r="S16" s="275">
        <v>371756</v>
      </c>
      <c r="T16" s="275">
        <v>11958</v>
      </c>
      <c r="AP16" s="155"/>
      <c r="AQ16" s="155"/>
      <c r="AR16" s="155"/>
      <c r="AS16" s="155"/>
    </row>
    <row r="17" spans="1:45" ht="15.75" customHeight="1">
      <c r="A17" s="302" t="s">
        <v>320</v>
      </c>
      <c r="B17" s="275">
        <v>85038</v>
      </c>
      <c r="C17" s="275">
        <v>81522</v>
      </c>
      <c r="D17" s="275">
        <v>3516</v>
      </c>
      <c r="F17" s="275">
        <v>85963</v>
      </c>
      <c r="G17" s="275">
        <v>82009</v>
      </c>
      <c r="H17" s="275">
        <v>3954</v>
      </c>
      <c r="J17" s="275">
        <v>80500</v>
      </c>
      <c r="K17" s="275">
        <v>80597</v>
      </c>
      <c r="L17" s="275">
        <v>-97</v>
      </c>
      <c r="N17" s="275">
        <v>82242</v>
      </c>
      <c r="O17" s="275">
        <v>79908</v>
      </c>
      <c r="P17" s="275">
        <v>2334</v>
      </c>
      <c r="R17" s="275">
        <v>80423</v>
      </c>
      <c r="S17" s="275">
        <v>77136</v>
      </c>
      <c r="T17" s="275">
        <v>3287</v>
      </c>
      <c r="AP17" s="155"/>
      <c r="AQ17" s="155"/>
      <c r="AR17" s="155"/>
      <c r="AS17" s="155"/>
    </row>
    <row r="18" spans="1:45" ht="15.75" customHeight="1">
      <c r="A18" s="302" t="s">
        <v>319</v>
      </c>
      <c r="B18" s="275">
        <v>115125</v>
      </c>
      <c r="C18" s="275">
        <v>108467</v>
      </c>
      <c r="D18" s="275">
        <v>6658</v>
      </c>
      <c r="F18" s="275">
        <v>112451</v>
      </c>
      <c r="G18" s="275">
        <v>110404</v>
      </c>
      <c r="H18" s="275">
        <v>2047</v>
      </c>
      <c r="J18" s="275">
        <v>104285</v>
      </c>
      <c r="K18" s="275">
        <v>99243</v>
      </c>
      <c r="L18" s="275">
        <v>5042</v>
      </c>
      <c r="N18" s="275">
        <v>115171</v>
      </c>
      <c r="O18" s="275">
        <v>109387</v>
      </c>
      <c r="P18" s="275">
        <v>5784</v>
      </c>
      <c r="R18" s="275">
        <v>117180</v>
      </c>
      <c r="S18" s="275">
        <v>114002</v>
      </c>
      <c r="T18" s="275">
        <v>3178</v>
      </c>
      <c r="AP18" s="155"/>
      <c r="AQ18" s="155"/>
      <c r="AR18" s="155"/>
      <c r="AS18" s="155"/>
    </row>
    <row r="19" spans="1:45" ht="15.75" customHeight="1">
      <c r="A19" s="302" t="s">
        <v>318</v>
      </c>
      <c r="B19" s="275">
        <v>825261</v>
      </c>
      <c r="C19" s="275">
        <v>788186</v>
      </c>
      <c r="D19" s="275">
        <v>37075</v>
      </c>
      <c r="F19" s="275">
        <v>591599</v>
      </c>
      <c r="G19" s="275">
        <v>663785</v>
      </c>
      <c r="H19" s="275">
        <v>-72186</v>
      </c>
      <c r="J19" s="275">
        <v>482017</v>
      </c>
      <c r="K19" s="275">
        <v>502667</v>
      </c>
      <c r="L19" s="275">
        <v>-20650</v>
      </c>
      <c r="N19" s="275">
        <v>471711</v>
      </c>
      <c r="O19" s="275">
        <v>471414</v>
      </c>
      <c r="P19" s="275">
        <v>297</v>
      </c>
      <c r="R19" s="275">
        <v>518357</v>
      </c>
      <c r="S19" s="275">
        <v>509725</v>
      </c>
      <c r="T19" s="275">
        <v>8632</v>
      </c>
      <c r="AP19" s="155"/>
      <c r="AQ19" s="155"/>
      <c r="AR19" s="155"/>
      <c r="AS19" s="155"/>
    </row>
    <row r="20" spans="1:45" ht="15.75" customHeight="1">
      <c r="A20" s="302" t="s">
        <v>370</v>
      </c>
      <c r="B20" s="275">
        <v>720752</v>
      </c>
      <c r="C20" s="275">
        <v>699310</v>
      </c>
      <c r="D20" s="275">
        <v>21442</v>
      </c>
      <c r="F20" s="275">
        <v>703339</v>
      </c>
      <c r="G20" s="275">
        <v>713161</v>
      </c>
      <c r="H20" s="275">
        <v>-9822</v>
      </c>
      <c r="J20" s="275">
        <v>671203</v>
      </c>
      <c r="K20" s="275">
        <v>683201</v>
      </c>
      <c r="L20" s="275">
        <v>-11998</v>
      </c>
      <c r="N20" s="275">
        <v>666152</v>
      </c>
      <c r="O20" s="275">
        <v>664602</v>
      </c>
      <c r="P20" s="275">
        <v>1550</v>
      </c>
      <c r="R20" s="275">
        <v>670184</v>
      </c>
      <c r="S20" s="275">
        <v>657145</v>
      </c>
      <c r="T20" s="275">
        <v>13039</v>
      </c>
      <c r="AP20" s="155"/>
      <c r="AQ20" s="155"/>
      <c r="AR20" s="155"/>
      <c r="AS20" s="155"/>
    </row>
    <row r="21" spans="1:45" ht="15.75" customHeight="1">
      <c r="A21" s="302" t="s">
        <v>394</v>
      </c>
      <c r="B21" s="275">
        <v>1001547</v>
      </c>
      <c r="C21" s="275">
        <v>974948</v>
      </c>
      <c r="D21" s="275">
        <v>26599</v>
      </c>
      <c r="F21" s="275">
        <v>973767</v>
      </c>
      <c r="G21" s="275">
        <v>991244</v>
      </c>
      <c r="H21" s="275">
        <v>-17477</v>
      </c>
      <c r="J21" s="275">
        <v>945979</v>
      </c>
      <c r="K21" s="275">
        <v>936702</v>
      </c>
      <c r="L21" s="275">
        <v>9277</v>
      </c>
      <c r="N21" s="275">
        <v>962445</v>
      </c>
      <c r="O21" s="275">
        <v>968260</v>
      </c>
      <c r="P21" s="275">
        <v>-5815</v>
      </c>
      <c r="R21" s="275">
        <v>960309</v>
      </c>
      <c r="S21" s="275">
        <v>931595</v>
      </c>
      <c r="T21" s="275">
        <v>28714</v>
      </c>
      <c r="AP21" s="155"/>
      <c r="AQ21" s="155"/>
      <c r="AR21" s="155"/>
      <c r="AS21" s="155"/>
    </row>
    <row r="22" spans="1:45" ht="15.75" customHeight="1">
      <c r="A22" s="302" t="s">
        <v>317</v>
      </c>
      <c r="B22" s="275">
        <v>207514</v>
      </c>
      <c r="C22" s="275">
        <v>202576</v>
      </c>
      <c r="D22" s="275">
        <v>4938</v>
      </c>
      <c r="F22" s="275">
        <v>175308</v>
      </c>
      <c r="G22" s="275">
        <v>193697</v>
      </c>
      <c r="H22" s="275">
        <v>-18389</v>
      </c>
      <c r="J22" s="275">
        <v>169926</v>
      </c>
      <c r="K22" s="275">
        <v>168305</v>
      </c>
      <c r="L22" s="275">
        <v>1621</v>
      </c>
      <c r="N22" s="275">
        <v>147303</v>
      </c>
      <c r="O22" s="275">
        <v>150329</v>
      </c>
      <c r="P22" s="275">
        <v>-3026</v>
      </c>
      <c r="R22" s="275">
        <v>155233</v>
      </c>
      <c r="S22" s="275">
        <v>150548</v>
      </c>
      <c r="T22" s="275">
        <v>4685</v>
      </c>
      <c r="AP22" s="155"/>
      <c r="AQ22" s="155"/>
      <c r="AR22" s="155"/>
      <c r="AS22" s="155"/>
    </row>
    <row r="23" spans="1:45" ht="15.75" customHeight="1">
      <c r="A23" s="302" t="s">
        <v>316</v>
      </c>
      <c r="B23" s="275">
        <v>489591</v>
      </c>
      <c r="C23" s="275">
        <v>461653</v>
      </c>
      <c r="D23" s="275">
        <v>27938</v>
      </c>
      <c r="F23" s="275">
        <v>464087</v>
      </c>
      <c r="G23" s="275">
        <v>461787</v>
      </c>
      <c r="H23" s="275">
        <v>2300</v>
      </c>
      <c r="J23" s="275">
        <v>437141</v>
      </c>
      <c r="K23" s="275">
        <v>428864</v>
      </c>
      <c r="L23" s="275">
        <v>8277</v>
      </c>
      <c r="N23" s="275">
        <v>427384</v>
      </c>
      <c r="O23" s="275">
        <v>429947</v>
      </c>
      <c r="P23" s="275">
        <v>-2563</v>
      </c>
      <c r="R23" s="275">
        <v>423024</v>
      </c>
      <c r="S23" s="275">
        <v>411448</v>
      </c>
      <c r="T23" s="275">
        <v>11576</v>
      </c>
      <c r="AP23" s="155"/>
      <c r="AQ23" s="155"/>
      <c r="AR23" s="155"/>
      <c r="AS23" s="155"/>
    </row>
    <row r="24" spans="1:45" ht="15.75" customHeight="1">
      <c r="A24" s="302" t="s">
        <v>315</v>
      </c>
      <c r="B24" s="275">
        <v>134835</v>
      </c>
      <c r="C24" s="275">
        <v>128281</v>
      </c>
      <c r="D24" s="275">
        <v>6554</v>
      </c>
      <c r="F24" s="275">
        <v>123513</v>
      </c>
      <c r="G24" s="275">
        <v>127782</v>
      </c>
      <c r="H24" s="275">
        <v>-4269</v>
      </c>
      <c r="J24" s="275">
        <v>114007</v>
      </c>
      <c r="K24" s="275">
        <v>112885</v>
      </c>
      <c r="L24" s="275">
        <v>1122</v>
      </c>
      <c r="N24" s="275">
        <v>125149</v>
      </c>
      <c r="O24" s="275">
        <v>120227</v>
      </c>
      <c r="P24" s="275">
        <v>4922</v>
      </c>
      <c r="R24" s="275">
        <v>136743</v>
      </c>
      <c r="S24" s="275">
        <v>133358</v>
      </c>
      <c r="T24" s="275">
        <v>3385</v>
      </c>
      <c r="AP24" s="155"/>
      <c r="AQ24" s="155"/>
      <c r="AR24" s="155"/>
      <c r="AS24" s="155"/>
    </row>
    <row r="25" spans="1:45" ht="15.75" customHeight="1">
      <c r="A25" s="302" t="s">
        <v>314</v>
      </c>
      <c r="B25" s="275">
        <v>138984</v>
      </c>
      <c r="C25" s="275">
        <v>130932</v>
      </c>
      <c r="D25" s="275">
        <v>8052</v>
      </c>
      <c r="F25" s="275">
        <v>138083</v>
      </c>
      <c r="G25" s="275">
        <v>140882</v>
      </c>
      <c r="H25" s="275">
        <v>-2799</v>
      </c>
      <c r="J25" s="275">
        <v>133916</v>
      </c>
      <c r="K25" s="275">
        <v>135575</v>
      </c>
      <c r="L25" s="275">
        <v>-1659</v>
      </c>
      <c r="N25" s="275">
        <v>130641</v>
      </c>
      <c r="O25" s="275">
        <v>131402</v>
      </c>
      <c r="P25" s="275">
        <v>-761</v>
      </c>
      <c r="R25" s="275">
        <v>131960</v>
      </c>
      <c r="S25" s="275">
        <v>129659</v>
      </c>
      <c r="T25" s="275">
        <v>2301</v>
      </c>
      <c r="AP25" s="155"/>
      <c r="AQ25" s="155"/>
      <c r="AR25" s="155"/>
      <c r="AS25" s="155"/>
    </row>
    <row r="26" spans="1:45" ht="15.75" customHeight="1">
      <c r="A26" s="302" t="s">
        <v>313</v>
      </c>
      <c r="B26" s="275">
        <v>948377</v>
      </c>
      <c r="C26" s="275">
        <v>900286</v>
      </c>
      <c r="D26" s="275">
        <v>48091</v>
      </c>
      <c r="F26" s="275">
        <v>894313</v>
      </c>
      <c r="G26" s="275">
        <v>916791</v>
      </c>
      <c r="H26" s="275">
        <v>-22478</v>
      </c>
      <c r="J26" s="275">
        <v>860674</v>
      </c>
      <c r="K26" s="275">
        <v>842704</v>
      </c>
      <c r="L26" s="275">
        <v>17970</v>
      </c>
      <c r="N26" s="275">
        <v>921394</v>
      </c>
      <c r="O26" s="275">
        <v>909766</v>
      </c>
      <c r="P26" s="275">
        <v>11628</v>
      </c>
      <c r="R26" s="275">
        <v>869924</v>
      </c>
      <c r="S26" s="275">
        <v>848315</v>
      </c>
      <c r="T26" s="275">
        <v>21609</v>
      </c>
      <c r="AP26" s="155"/>
      <c r="AQ26" s="155"/>
      <c r="AR26" s="155"/>
      <c r="AS26" s="155"/>
    </row>
    <row r="27" spans="1:45" ht="15.75" customHeight="1">
      <c r="A27" s="302" t="s">
        <v>312</v>
      </c>
      <c r="B27" s="275">
        <v>558049</v>
      </c>
      <c r="C27" s="275">
        <v>519351</v>
      </c>
      <c r="D27" s="275">
        <v>38698</v>
      </c>
      <c r="F27" s="275">
        <v>570563</v>
      </c>
      <c r="G27" s="275">
        <v>563355</v>
      </c>
      <c r="H27" s="275">
        <v>7208</v>
      </c>
      <c r="J27" s="275">
        <v>526855</v>
      </c>
      <c r="K27" s="275">
        <v>525490</v>
      </c>
      <c r="L27" s="275">
        <v>1365</v>
      </c>
      <c r="N27" s="275">
        <v>496247</v>
      </c>
      <c r="O27" s="275">
        <v>507970</v>
      </c>
      <c r="P27" s="275">
        <v>-11723</v>
      </c>
      <c r="R27" s="275">
        <v>490739</v>
      </c>
      <c r="S27" s="275">
        <v>471840</v>
      </c>
      <c r="T27" s="275">
        <v>18899</v>
      </c>
      <c r="AP27" s="155"/>
      <c r="AQ27" s="155"/>
      <c r="AR27" s="155"/>
      <c r="AS27" s="155"/>
    </row>
    <row r="28" spans="1:45" ht="15.75" customHeight="1">
      <c r="A28" s="302" t="s">
        <v>311</v>
      </c>
      <c r="B28" s="275">
        <v>384961</v>
      </c>
      <c r="C28" s="275">
        <v>359937</v>
      </c>
      <c r="D28" s="275">
        <v>25024</v>
      </c>
      <c r="F28" s="275">
        <v>362104</v>
      </c>
      <c r="G28" s="275">
        <v>378027</v>
      </c>
      <c r="H28" s="275">
        <v>-15923</v>
      </c>
      <c r="J28" s="275">
        <v>347877</v>
      </c>
      <c r="K28" s="275">
        <v>350290</v>
      </c>
      <c r="L28" s="275">
        <v>-2413</v>
      </c>
      <c r="N28" s="275">
        <v>333316</v>
      </c>
      <c r="O28" s="275">
        <v>336787</v>
      </c>
      <c r="P28" s="275">
        <v>-3471</v>
      </c>
      <c r="R28" s="275">
        <v>342420</v>
      </c>
      <c r="S28" s="275">
        <v>334234</v>
      </c>
      <c r="T28" s="275">
        <v>8186</v>
      </c>
      <c r="AP28" s="155"/>
      <c r="AQ28" s="155"/>
      <c r="AR28" s="155"/>
      <c r="AS28" s="155"/>
    </row>
    <row r="29" spans="1:45" ht="15.75" customHeight="1">
      <c r="A29" s="302" t="s">
        <v>310</v>
      </c>
      <c r="B29" s="275">
        <v>222688</v>
      </c>
      <c r="C29" s="275">
        <v>213445</v>
      </c>
      <c r="D29" s="275">
        <v>9243</v>
      </c>
      <c r="F29" s="275">
        <v>224314</v>
      </c>
      <c r="G29" s="275">
        <v>216037</v>
      </c>
      <c r="H29" s="275">
        <v>8277</v>
      </c>
      <c r="J29" s="275">
        <v>201745</v>
      </c>
      <c r="K29" s="275">
        <v>200772</v>
      </c>
      <c r="L29" s="275">
        <v>973</v>
      </c>
      <c r="N29" s="275">
        <v>188192</v>
      </c>
      <c r="O29" s="275">
        <v>187667</v>
      </c>
      <c r="P29" s="275">
        <v>525</v>
      </c>
      <c r="R29" s="275">
        <v>197992</v>
      </c>
      <c r="S29" s="275">
        <v>184626</v>
      </c>
      <c r="T29" s="275">
        <v>13366</v>
      </c>
      <c r="AP29" s="155"/>
      <c r="AQ29" s="155"/>
      <c r="AR29" s="155"/>
      <c r="AS29" s="155"/>
    </row>
    <row r="30" spans="1:45" ht="15.75" customHeight="1">
      <c r="A30" s="302" t="s">
        <v>309</v>
      </c>
      <c r="B30" s="275">
        <v>120524</v>
      </c>
      <c r="C30" s="275">
        <v>120433</v>
      </c>
      <c r="D30" s="275">
        <v>91</v>
      </c>
      <c r="F30" s="275">
        <v>120227</v>
      </c>
      <c r="G30" s="275">
        <v>120774</v>
      </c>
      <c r="H30" s="275">
        <v>-547</v>
      </c>
      <c r="J30" s="275">
        <v>109177</v>
      </c>
      <c r="K30" s="275">
        <v>109679</v>
      </c>
      <c r="L30" s="275">
        <v>-502</v>
      </c>
      <c r="N30" s="275">
        <v>116161</v>
      </c>
      <c r="O30" s="275">
        <v>113690</v>
      </c>
      <c r="P30" s="275">
        <v>2471</v>
      </c>
      <c r="R30" s="275">
        <v>112465</v>
      </c>
      <c r="S30" s="275">
        <v>111246</v>
      </c>
      <c r="T30" s="275">
        <v>1219</v>
      </c>
      <c r="AP30" s="155"/>
      <c r="AQ30" s="155"/>
      <c r="AR30" s="155"/>
      <c r="AS30" s="155"/>
    </row>
    <row r="31" spans="1:45" ht="15.75" customHeight="1">
      <c r="A31" s="302" t="s">
        <v>308</v>
      </c>
      <c r="B31" s="275">
        <v>92127</v>
      </c>
      <c r="C31" s="275">
        <v>89716</v>
      </c>
      <c r="D31" s="275">
        <v>2411</v>
      </c>
      <c r="F31" s="275">
        <v>103166</v>
      </c>
      <c r="G31" s="275">
        <v>104195</v>
      </c>
      <c r="H31" s="275">
        <v>-1029</v>
      </c>
      <c r="J31" s="275">
        <v>90758</v>
      </c>
      <c r="K31" s="275">
        <v>91101</v>
      </c>
      <c r="L31" s="275">
        <v>-343</v>
      </c>
      <c r="N31" s="275">
        <v>97152</v>
      </c>
      <c r="O31" s="275">
        <v>89603</v>
      </c>
      <c r="P31" s="275">
        <v>7549</v>
      </c>
      <c r="R31" s="275">
        <v>100661</v>
      </c>
      <c r="S31" s="275">
        <v>96581</v>
      </c>
      <c r="T31" s="275">
        <v>4080</v>
      </c>
      <c r="AP31" s="155"/>
      <c r="AQ31" s="155"/>
      <c r="AR31" s="155"/>
      <c r="AS31" s="155"/>
    </row>
    <row r="32" spans="1:45" ht="15.75" customHeight="1">
      <c r="A32" s="302" t="s">
        <v>307</v>
      </c>
      <c r="B32" s="275">
        <v>1026373</v>
      </c>
      <c r="C32" s="275">
        <v>999107</v>
      </c>
      <c r="D32" s="275">
        <v>27266</v>
      </c>
      <c r="F32" s="275">
        <v>908001</v>
      </c>
      <c r="G32" s="275">
        <v>921342</v>
      </c>
      <c r="H32" s="275">
        <v>-13341</v>
      </c>
      <c r="J32" s="275">
        <v>857259</v>
      </c>
      <c r="K32" s="275">
        <v>845244</v>
      </c>
      <c r="L32" s="275">
        <v>12015</v>
      </c>
      <c r="N32" s="275">
        <v>812434</v>
      </c>
      <c r="O32" s="275">
        <v>812379</v>
      </c>
      <c r="P32" s="275">
        <v>55</v>
      </c>
      <c r="R32" s="275">
        <v>799560</v>
      </c>
      <c r="S32" s="275">
        <v>774905</v>
      </c>
      <c r="T32" s="275">
        <v>24655</v>
      </c>
      <c r="AP32" s="155"/>
      <c r="AQ32" s="155"/>
      <c r="AR32" s="155"/>
      <c r="AS32" s="155"/>
    </row>
    <row r="33" spans="1:45" ht="15.75" customHeight="1">
      <c r="A33" s="302" t="s">
        <v>306</v>
      </c>
      <c r="B33" s="275">
        <v>116287</v>
      </c>
      <c r="C33" s="275">
        <v>112213</v>
      </c>
      <c r="D33" s="275">
        <v>4074</v>
      </c>
      <c r="F33" s="275">
        <v>119928</v>
      </c>
      <c r="G33" s="275">
        <v>115643</v>
      </c>
      <c r="H33" s="275">
        <v>4285</v>
      </c>
      <c r="J33" s="275">
        <v>116923</v>
      </c>
      <c r="K33" s="275">
        <v>111997</v>
      </c>
      <c r="L33" s="275">
        <v>4926</v>
      </c>
      <c r="N33" s="275">
        <v>115774</v>
      </c>
      <c r="O33" s="275">
        <v>113029</v>
      </c>
      <c r="P33" s="275">
        <v>2745</v>
      </c>
      <c r="R33" s="275">
        <v>112053</v>
      </c>
      <c r="S33" s="275">
        <v>112051</v>
      </c>
      <c r="T33" s="275">
        <v>2</v>
      </c>
      <c r="AP33" s="155"/>
      <c r="AQ33" s="155"/>
      <c r="AR33" s="155"/>
      <c r="AS33" s="155"/>
    </row>
    <row r="34" spans="1:45" ht="15.75" customHeight="1">
      <c r="A34" s="302" t="s">
        <v>305</v>
      </c>
      <c r="B34" s="275">
        <v>390956</v>
      </c>
      <c r="C34" s="275">
        <v>375472</v>
      </c>
      <c r="D34" s="275">
        <v>15484</v>
      </c>
      <c r="F34" s="275">
        <v>351497</v>
      </c>
      <c r="G34" s="275">
        <v>372786</v>
      </c>
      <c r="H34" s="275">
        <v>-21289</v>
      </c>
      <c r="J34" s="275">
        <v>337020</v>
      </c>
      <c r="K34" s="275">
        <v>334990</v>
      </c>
      <c r="L34" s="275">
        <v>2030</v>
      </c>
      <c r="N34" s="275">
        <v>315233</v>
      </c>
      <c r="O34" s="275">
        <v>326529</v>
      </c>
      <c r="P34" s="275">
        <v>-11296</v>
      </c>
      <c r="R34" s="275">
        <v>307529</v>
      </c>
      <c r="S34" s="275">
        <v>300711</v>
      </c>
      <c r="T34" s="275">
        <v>6818</v>
      </c>
      <c r="AP34" s="155"/>
      <c r="AQ34" s="155"/>
      <c r="AR34" s="155"/>
      <c r="AS34" s="155"/>
    </row>
    <row r="35" spans="1:45" ht="15.75" customHeight="1">
      <c r="A35" s="302" t="s">
        <v>304</v>
      </c>
      <c r="B35" s="275">
        <v>272217</v>
      </c>
      <c r="C35" s="275">
        <v>260263</v>
      </c>
      <c r="D35" s="275">
        <v>11954</v>
      </c>
      <c r="F35" s="275">
        <v>249437</v>
      </c>
      <c r="G35" s="275">
        <v>251398</v>
      </c>
      <c r="H35" s="275">
        <v>-1961</v>
      </c>
      <c r="J35" s="275">
        <v>257613</v>
      </c>
      <c r="K35" s="275">
        <v>252275</v>
      </c>
      <c r="L35" s="275">
        <v>5338</v>
      </c>
      <c r="N35" s="275">
        <v>252311</v>
      </c>
      <c r="O35" s="275">
        <v>249401</v>
      </c>
      <c r="P35" s="275">
        <v>2910</v>
      </c>
      <c r="R35" s="275">
        <v>273165</v>
      </c>
      <c r="S35" s="275">
        <v>258030</v>
      </c>
      <c r="T35" s="275">
        <v>15135</v>
      </c>
      <c r="AP35" s="155"/>
      <c r="AQ35" s="155"/>
      <c r="AR35" s="155"/>
      <c r="AS35" s="155"/>
    </row>
    <row r="36" spans="1:45" ht="15.75" customHeight="1">
      <c r="A36" s="302" t="s">
        <v>303</v>
      </c>
      <c r="B36" s="275">
        <v>218508</v>
      </c>
      <c r="C36" s="275">
        <v>204807</v>
      </c>
      <c r="D36" s="275">
        <v>13701</v>
      </c>
      <c r="F36" s="275">
        <v>229438</v>
      </c>
      <c r="G36" s="275">
        <v>232687</v>
      </c>
      <c r="H36" s="275">
        <v>-3249</v>
      </c>
      <c r="J36" s="275">
        <v>219828</v>
      </c>
      <c r="K36" s="275">
        <v>208092</v>
      </c>
      <c r="L36" s="275">
        <v>11736</v>
      </c>
      <c r="N36" s="275">
        <v>236252</v>
      </c>
      <c r="O36" s="275">
        <v>226190</v>
      </c>
      <c r="P36" s="275">
        <v>10062</v>
      </c>
      <c r="R36" s="275">
        <v>268561</v>
      </c>
      <c r="S36" s="275">
        <v>246327</v>
      </c>
      <c r="T36" s="275">
        <v>22234</v>
      </c>
      <c r="AP36" s="155"/>
      <c r="AQ36" s="155"/>
      <c r="AR36" s="155"/>
      <c r="AS36" s="155"/>
    </row>
    <row r="37" spans="1:45" ht="15.75" customHeight="1">
      <c r="A37" s="302" t="s">
        <v>302</v>
      </c>
      <c r="B37" s="275">
        <v>210207</v>
      </c>
      <c r="C37" s="275">
        <v>202279</v>
      </c>
      <c r="D37" s="275">
        <v>7928</v>
      </c>
      <c r="F37" s="275">
        <v>210697</v>
      </c>
      <c r="G37" s="275">
        <v>204357</v>
      </c>
      <c r="H37" s="275">
        <v>6340</v>
      </c>
      <c r="J37" s="275">
        <v>200179</v>
      </c>
      <c r="K37" s="275">
        <v>195231</v>
      </c>
      <c r="L37" s="275">
        <v>4948</v>
      </c>
      <c r="N37" s="275">
        <v>202818</v>
      </c>
      <c r="O37" s="275">
        <v>204760</v>
      </c>
      <c r="P37" s="275">
        <v>-1942</v>
      </c>
      <c r="R37" s="275">
        <v>196599</v>
      </c>
      <c r="S37" s="275">
        <v>181683</v>
      </c>
      <c r="T37" s="275">
        <v>14916</v>
      </c>
      <c r="AP37" s="155"/>
      <c r="AQ37" s="155"/>
      <c r="AR37" s="155"/>
      <c r="AS37" s="155"/>
    </row>
    <row r="38" spans="1:45" ht="15.75" customHeight="1">
      <c r="A38" s="302" t="s">
        <v>301</v>
      </c>
      <c r="B38" s="275">
        <v>339758</v>
      </c>
      <c r="C38" s="275">
        <v>333341</v>
      </c>
      <c r="D38" s="275">
        <v>6417</v>
      </c>
      <c r="F38" s="275">
        <v>327460</v>
      </c>
      <c r="G38" s="275">
        <v>323865</v>
      </c>
      <c r="H38" s="275">
        <v>3595</v>
      </c>
      <c r="J38" s="275">
        <v>308727</v>
      </c>
      <c r="K38" s="275">
        <v>302536</v>
      </c>
      <c r="L38" s="275">
        <v>6191</v>
      </c>
      <c r="N38" s="275">
        <v>296700</v>
      </c>
      <c r="O38" s="275">
        <v>295571</v>
      </c>
      <c r="P38" s="275">
        <v>1129</v>
      </c>
      <c r="R38" s="275">
        <v>307820</v>
      </c>
      <c r="S38" s="275">
        <v>295153</v>
      </c>
      <c r="T38" s="275">
        <v>12667</v>
      </c>
      <c r="AP38" s="155"/>
      <c r="AQ38" s="155"/>
      <c r="AR38" s="155"/>
      <c r="AS38" s="155"/>
    </row>
    <row r="39" spans="1:45" ht="15.75" customHeight="1">
      <c r="A39" s="302" t="s">
        <v>300</v>
      </c>
      <c r="B39" s="275">
        <v>461985</v>
      </c>
      <c r="C39" s="275">
        <v>438919</v>
      </c>
      <c r="D39" s="275">
        <v>23066</v>
      </c>
      <c r="F39" s="275">
        <v>387150</v>
      </c>
      <c r="G39" s="275">
        <v>412600</v>
      </c>
      <c r="H39" s="275">
        <v>-25450</v>
      </c>
      <c r="J39" s="275">
        <v>328588</v>
      </c>
      <c r="K39" s="275">
        <v>333766</v>
      </c>
      <c r="L39" s="275">
        <v>-5178</v>
      </c>
      <c r="N39" s="275">
        <v>332574</v>
      </c>
      <c r="O39" s="275">
        <v>328498</v>
      </c>
      <c r="P39" s="275">
        <v>4076</v>
      </c>
      <c r="R39" s="275">
        <v>389188</v>
      </c>
      <c r="S39" s="275">
        <v>365134</v>
      </c>
      <c r="T39" s="275">
        <v>24054</v>
      </c>
      <c r="AP39" s="155"/>
      <c r="AQ39" s="155"/>
      <c r="AR39" s="155"/>
      <c r="AS39" s="155"/>
    </row>
    <row r="40" spans="1:45" ht="15.75" customHeight="1">
      <c r="A40" s="302" t="s">
        <v>299</v>
      </c>
      <c r="B40" s="275">
        <v>131563</v>
      </c>
      <c r="C40" s="275">
        <v>120538</v>
      </c>
      <c r="D40" s="275">
        <v>11025</v>
      </c>
      <c r="F40" s="275">
        <v>130121</v>
      </c>
      <c r="G40" s="275">
        <v>127967</v>
      </c>
      <c r="H40" s="275">
        <v>2154</v>
      </c>
      <c r="J40" s="275">
        <v>122059</v>
      </c>
      <c r="K40" s="275">
        <v>119044</v>
      </c>
      <c r="L40" s="275">
        <v>3015</v>
      </c>
      <c r="N40" s="275">
        <v>130525</v>
      </c>
      <c r="O40" s="275">
        <v>125193</v>
      </c>
      <c r="P40" s="275">
        <v>5332</v>
      </c>
      <c r="R40" s="275">
        <v>127926</v>
      </c>
      <c r="S40" s="275">
        <v>123974</v>
      </c>
      <c r="T40" s="275">
        <v>3952</v>
      </c>
      <c r="AP40" s="155"/>
      <c r="AQ40" s="155"/>
      <c r="AR40" s="155"/>
      <c r="AS40" s="155"/>
    </row>
    <row r="41" spans="1:45" ht="15.75" customHeight="1">
      <c r="A41" s="302" t="s">
        <v>298</v>
      </c>
      <c r="B41" s="275">
        <v>530770</v>
      </c>
      <c r="C41" s="275">
        <v>494166</v>
      </c>
      <c r="D41" s="275">
        <v>36604</v>
      </c>
      <c r="F41" s="275">
        <v>481712</v>
      </c>
      <c r="G41" s="275">
        <v>500547</v>
      </c>
      <c r="H41" s="275">
        <v>-18835</v>
      </c>
      <c r="J41" s="275">
        <v>437959</v>
      </c>
      <c r="K41" s="275">
        <v>446887</v>
      </c>
      <c r="L41" s="275">
        <v>-8928</v>
      </c>
      <c r="N41" s="275">
        <v>412306</v>
      </c>
      <c r="O41" s="275">
        <v>415688</v>
      </c>
      <c r="P41" s="275">
        <v>-3382</v>
      </c>
      <c r="R41" s="275">
        <v>439149</v>
      </c>
      <c r="S41" s="275">
        <v>413758</v>
      </c>
      <c r="T41" s="275">
        <v>25391</v>
      </c>
      <c r="AP41" s="155"/>
      <c r="AQ41" s="155"/>
      <c r="AR41" s="155"/>
      <c r="AS41" s="155"/>
    </row>
    <row r="42" spans="1:45" ht="15.75" customHeight="1">
      <c r="A42" s="302" t="s">
        <v>297</v>
      </c>
      <c r="B42" s="275">
        <v>76025</v>
      </c>
      <c r="C42" s="275">
        <v>71677</v>
      </c>
      <c r="D42" s="275">
        <v>4348</v>
      </c>
      <c r="F42" s="275">
        <v>66110</v>
      </c>
      <c r="G42" s="275">
        <v>69154</v>
      </c>
      <c r="H42" s="275">
        <v>-3044</v>
      </c>
      <c r="J42" s="275">
        <v>65557</v>
      </c>
      <c r="K42" s="275">
        <v>66380</v>
      </c>
      <c r="L42" s="275">
        <v>-823</v>
      </c>
      <c r="N42" s="275">
        <v>56339</v>
      </c>
      <c r="O42" s="275">
        <v>59794</v>
      </c>
      <c r="P42" s="275">
        <v>-3455</v>
      </c>
      <c r="R42" s="275">
        <v>59198</v>
      </c>
      <c r="S42" s="275">
        <v>56083</v>
      </c>
      <c r="T42" s="275">
        <v>3115</v>
      </c>
      <c r="AP42" s="155"/>
      <c r="AQ42" s="155"/>
      <c r="AR42" s="155"/>
      <c r="AS42" s="155"/>
    </row>
    <row r="43" spans="1:45" ht="15.75" customHeight="1">
      <c r="A43" s="302" t="s">
        <v>296</v>
      </c>
      <c r="B43" s="275">
        <v>302431</v>
      </c>
      <c r="C43" s="275">
        <v>285726</v>
      </c>
      <c r="D43" s="275">
        <v>16705</v>
      </c>
      <c r="F43" s="275">
        <v>306267</v>
      </c>
      <c r="G43" s="275">
        <v>293501</v>
      </c>
      <c r="H43" s="275">
        <v>12766</v>
      </c>
      <c r="J43" s="275">
        <v>268767</v>
      </c>
      <c r="K43" s="275">
        <v>264817</v>
      </c>
      <c r="L43" s="275">
        <v>3950</v>
      </c>
      <c r="N43" s="275">
        <v>281191</v>
      </c>
      <c r="O43" s="275">
        <v>276856</v>
      </c>
      <c r="P43" s="275">
        <v>4335</v>
      </c>
      <c r="R43" s="275">
        <v>268412</v>
      </c>
      <c r="S43" s="275">
        <v>262920</v>
      </c>
      <c r="T43" s="275">
        <v>5492</v>
      </c>
      <c r="AP43" s="155"/>
      <c r="AQ43" s="155"/>
      <c r="AR43" s="155"/>
      <c r="AS43" s="155"/>
    </row>
    <row r="44" spans="1:45" ht="15.75" customHeight="1">
      <c r="A44" s="302" t="s">
        <v>295</v>
      </c>
      <c r="B44" s="275">
        <v>204657</v>
      </c>
      <c r="C44" s="275">
        <v>209656</v>
      </c>
      <c r="D44" s="275">
        <v>-4999</v>
      </c>
      <c r="F44" s="275">
        <v>230197</v>
      </c>
      <c r="G44" s="275">
        <v>233734</v>
      </c>
      <c r="H44" s="275">
        <v>-3537</v>
      </c>
      <c r="J44" s="275">
        <v>209033</v>
      </c>
      <c r="K44" s="275">
        <v>206707</v>
      </c>
      <c r="L44" s="275">
        <v>2326</v>
      </c>
      <c r="N44" s="275">
        <v>213157</v>
      </c>
      <c r="O44" s="275">
        <v>213154</v>
      </c>
      <c r="P44" s="275">
        <v>3</v>
      </c>
      <c r="R44" s="275">
        <v>203654</v>
      </c>
      <c r="S44" s="275">
        <v>202801</v>
      </c>
      <c r="T44" s="275">
        <v>853</v>
      </c>
      <c r="AP44" s="155"/>
      <c r="AQ44" s="155"/>
      <c r="AR44" s="155"/>
      <c r="AS44" s="155"/>
    </row>
    <row r="45" spans="1:45" ht="15.75" customHeight="1">
      <c r="A45" s="302" t="s">
        <v>294</v>
      </c>
      <c r="B45" s="275">
        <v>180566</v>
      </c>
      <c r="C45" s="275">
        <v>168621</v>
      </c>
      <c r="D45" s="275">
        <v>11945</v>
      </c>
      <c r="F45" s="275">
        <v>171847</v>
      </c>
      <c r="G45" s="275">
        <v>171427</v>
      </c>
      <c r="H45" s="275">
        <v>420</v>
      </c>
      <c r="J45" s="275">
        <v>165617</v>
      </c>
      <c r="K45" s="275">
        <v>162421</v>
      </c>
      <c r="L45" s="275">
        <v>3196</v>
      </c>
      <c r="N45" s="275">
        <v>185603</v>
      </c>
      <c r="O45" s="275">
        <v>184097</v>
      </c>
      <c r="P45" s="275">
        <v>1506</v>
      </c>
      <c r="R45" s="275">
        <v>166343</v>
      </c>
      <c r="S45" s="275">
        <v>159034</v>
      </c>
      <c r="T45" s="275">
        <v>7309</v>
      </c>
      <c r="AP45" s="155"/>
      <c r="AQ45" s="155"/>
      <c r="AR45" s="155"/>
      <c r="AS45" s="155"/>
    </row>
    <row r="46" spans="1:45" ht="15.75" customHeight="1" thickBot="1">
      <c r="A46" s="302" t="s">
        <v>293</v>
      </c>
      <c r="B46" s="275">
        <v>88863</v>
      </c>
      <c r="C46" s="275">
        <v>81196</v>
      </c>
      <c r="D46" s="275">
        <v>7667</v>
      </c>
      <c r="F46" s="275">
        <v>83439</v>
      </c>
      <c r="G46" s="275">
        <v>81503</v>
      </c>
      <c r="H46" s="275">
        <v>1936</v>
      </c>
      <c r="J46" s="275">
        <v>75966</v>
      </c>
      <c r="K46" s="275">
        <v>74531</v>
      </c>
      <c r="L46" s="275">
        <v>1435</v>
      </c>
      <c r="N46" s="275">
        <v>76266</v>
      </c>
      <c r="O46" s="275">
        <v>75896</v>
      </c>
      <c r="P46" s="275">
        <v>370</v>
      </c>
      <c r="R46" s="275">
        <v>80165</v>
      </c>
      <c r="S46" s="275">
        <v>79797</v>
      </c>
      <c r="T46" s="275">
        <v>368</v>
      </c>
      <c r="AP46" s="155"/>
      <c r="AQ46" s="155"/>
      <c r="AR46" s="155"/>
      <c r="AS46" s="155"/>
    </row>
    <row r="47" spans="1:45" ht="15.75" customHeight="1" thickTop="1">
      <c r="A47" s="388"/>
      <c r="B47" s="472"/>
      <c r="C47" s="472"/>
      <c r="D47" s="472"/>
      <c r="E47" s="473"/>
      <c r="F47" s="472"/>
      <c r="G47" s="472"/>
      <c r="H47" s="472"/>
      <c r="I47" s="473"/>
      <c r="J47" s="472"/>
      <c r="K47" s="472"/>
      <c r="L47" s="472"/>
      <c r="M47" s="473"/>
      <c r="N47" s="472"/>
      <c r="O47" s="472"/>
      <c r="P47" s="472"/>
      <c r="Q47" s="473"/>
      <c r="R47" s="472"/>
      <c r="S47" s="472"/>
      <c r="T47" s="472"/>
      <c r="AP47" s="155"/>
      <c r="AQ47" s="155"/>
      <c r="AR47" s="155"/>
      <c r="AS47" s="155"/>
    </row>
    <row r="48" spans="1:45" s="4" customFormat="1">
      <c r="A48" s="550" t="s">
        <v>537</v>
      </c>
      <c r="B48" s="550"/>
      <c r="C48" s="550"/>
      <c r="D48" s="550"/>
      <c r="E48" s="550"/>
      <c r="F48" s="550"/>
      <c r="G48" s="550"/>
      <c r="H48" s="550"/>
      <c r="I48" s="550"/>
      <c r="J48" s="550"/>
      <c r="K48" s="550"/>
      <c r="L48" s="550"/>
      <c r="M48" s="550"/>
      <c r="N48" s="550"/>
      <c r="O48" s="325"/>
      <c r="P48" s="325"/>
      <c r="Q48" s="325"/>
      <c r="R48" s="325"/>
      <c r="S48" s="325"/>
      <c r="T48" s="325"/>
      <c r="U48" s="325"/>
      <c r="V48" s="325"/>
      <c r="W48" s="325"/>
      <c r="X48" s="325"/>
      <c r="Y48" s="325"/>
      <c r="Z48" s="325"/>
      <c r="AA48" s="325"/>
      <c r="AB48" s="325"/>
      <c r="AC48" s="325"/>
      <c r="AD48" s="325"/>
      <c r="AE48" s="325"/>
      <c r="AF48" s="325"/>
      <c r="AG48" s="325"/>
      <c r="AH48" s="325"/>
      <c r="AI48" s="325"/>
      <c r="AJ48" s="325"/>
      <c r="AK48" s="325"/>
      <c r="AL48" s="325"/>
      <c r="AM48" s="325"/>
      <c r="AN48" s="325"/>
    </row>
    <row r="49" spans="1:20" ht="15.75" customHeight="1">
      <c r="A49" s="278" t="s">
        <v>439</v>
      </c>
      <c r="B49" s="279"/>
      <c r="C49" s="279"/>
      <c r="D49" s="279"/>
      <c r="E49" s="279"/>
      <c r="F49" s="279"/>
      <c r="G49" s="279"/>
      <c r="H49" s="279"/>
      <c r="I49" s="279"/>
      <c r="J49" s="279"/>
      <c r="K49" s="279"/>
      <c r="L49" s="279"/>
      <c r="M49" s="279"/>
      <c r="N49" s="279"/>
      <c r="O49" s="280"/>
      <c r="P49" s="280"/>
      <c r="Q49" s="280"/>
      <c r="R49" s="280"/>
      <c r="S49" s="280"/>
      <c r="T49" s="280"/>
    </row>
    <row r="50" spans="1:20" ht="15.75" customHeight="1">
      <c r="A50" s="243" t="s">
        <v>329</v>
      </c>
      <c r="B50" s="243"/>
      <c r="C50" s="243"/>
      <c r="D50" s="243"/>
      <c r="E50" s="243"/>
      <c r="F50" s="243"/>
      <c r="G50" s="243"/>
      <c r="H50" s="243"/>
      <c r="I50" s="243"/>
      <c r="J50" s="243"/>
      <c r="K50" s="243"/>
      <c r="L50" s="243"/>
      <c r="M50" s="243"/>
      <c r="N50" s="243"/>
      <c r="O50" s="243"/>
      <c r="P50" s="243"/>
      <c r="Q50" s="243"/>
      <c r="R50" s="243"/>
      <c r="S50" s="243"/>
      <c r="T50" s="243"/>
    </row>
    <row r="51" spans="1:20" ht="15.75" customHeight="1">
      <c r="A51" s="180" t="s">
        <v>185</v>
      </c>
      <c r="B51" s="180"/>
      <c r="C51" s="180"/>
      <c r="D51" s="180"/>
      <c r="E51" s="181"/>
      <c r="F51" s="181"/>
      <c r="G51" s="181"/>
      <c r="H51" s="180"/>
      <c r="I51" s="180"/>
      <c r="J51" s="180"/>
      <c r="K51" s="180"/>
      <c r="L51" s="180"/>
      <c r="M51" s="180"/>
      <c r="N51" s="180"/>
      <c r="O51" s="180"/>
      <c r="P51" s="180"/>
      <c r="Q51" s="180"/>
      <c r="R51" s="180"/>
      <c r="S51" s="180"/>
      <c r="T51" s="180"/>
    </row>
    <row r="52" spans="1:20" ht="18.75">
      <c r="A52" s="281"/>
      <c r="B52" s="282"/>
      <c r="C52" s="282"/>
      <c r="D52" s="282"/>
      <c r="E52" s="282"/>
      <c r="F52" s="282"/>
      <c r="G52" s="282"/>
      <c r="H52" s="282"/>
      <c r="I52" s="282"/>
      <c r="J52" s="282"/>
      <c r="K52" s="282"/>
      <c r="L52" s="282"/>
      <c r="M52" s="282"/>
      <c r="N52" s="282"/>
      <c r="O52" s="282"/>
      <c r="P52" s="282"/>
      <c r="Q52" s="282"/>
      <c r="R52" s="282"/>
      <c r="S52" s="282"/>
      <c r="T52" s="282"/>
    </row>
    <row r="53" spans="1:20" ht="18.75">
      <c r="A53" s="281"/>
      <c r="B53" s="281"/>
      <c r="C53" s="281"/>
      <c r="D53" s="281"/>
      <c r="E53" s="281"/>
      <c r="F53" s="281"/>
      <c r="G53" s="281"/>
      <c r="H53" s="281"/>
      <c r="I53" s="281"/>
      <c r="J53" s="281"/>
      <c r="K53" s="281"/>
      <c r="L53" s="281"/>
      <c r="M53" s="281"/>
      <c r="N53" s="281"/>
      <c r="O53" s="281"/>
      <c r="P53" s="281"/>
      <c r="Q53" s="281"/>
      <c r="R53" s="281"/>
      <c r="S53" s="281"/>
      <c r="T53" s="281"/>
    </row>
    <row r="54" spans="1:20" ht="18.75">
      <c r="A54" s="281"/>
      <c r="B54" s="281"/>
      <c r="C54" s="281"/>
      <c r="E54" s="281"/>
      <c r="F54" s="281"/>
      <c r="G54" s="281"/>
      <c r="H54" s="281"/>
      <c r="I54" s="281"/>
      <c r="J54" s="281"/>
      <c r="K54" s="281"/>
      <c r="L54" s="281"/>
      <c r="M54" s="281"/>
      <c r="N54" s="281"/>
      <c r="O54" s="281"/>
      <c r="P54" s="281"/>
      <c r="Q54" s="281"/>
      <c r="R54" s="281"/>
      <c r="S54" s="281"/>
      <c r="T54" s="281"/>
    </row>
  </sheetData>
  <mergeCells count="26">
    <mergeCell ref="T7:T8"/>
    <mergeCell ref="S7:S8"/>
    <mergeCell ref="O7:O8"/>
    <mergeCell ref="P7:P8"/>
    <mergeCell ref="R7:R8"/>
    <mergeCell ref="F7:F8"/>
    <mergeCell ref="J5:L6"/>
    <mergeCell ref="G7:G8"/>
    <mergeCell ref="H7:H8"/>
    <mergeCell ref="J7:J8"/>
    <mergeCell ref="A48:N48"/>
    <mergeCell ref="A2:T2"/>
    <mergeCell ref="A5:A8"/>
    <mergeCell ref="B5:D6"/>
    <mergeCell ref="F5:H6"/>
    <mergeCell ref="D7:D8"/>
    <mergeCell ref="N5:P6"/>
    <mergeCell ref="R5:T6"/>
    <mergeCell ref="B7:B8"/>
    <mergeCell ref="A4:T4"/>
    <mergeCell ref="C7:C8"/>
    <mergeCell ref="A3:P3"/>
    <mergeCell ref="Q3:T3"/>
    <mergeCell ref="K7:K8"/>
    <mergeCell ref="L7:L8"/>
    <mergeCell ref="N7:N8"/>
  </mergeCells>
  <pageMargins left="0.7" right="0.7" top="0.75" bottom="0.75" header="0.3" footer="0.3"/>
  <pageSetup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AO134"/>
  <sheetViews>
    <sheetView showGridLines="0" zoomScaleNormal="100" workbookViewId="0"/>
  </sheetViews>
  <sheetFormatPr baseColWidth="10" defaultRowHeight="12.75"/>
  <cols>
    <col min="1" max="1" width="28" style="256" customWidth="1"/>
    <col min="2" max="2" width="17.42578125" style="256" customWidth="1"/>
    <col min="3" max="3" width="14.28515625" style="256" customWidth="1"/>
    <col min="4" max="4" width="13.5703125" style="256" customWidth="1"/>
    <col min="5" max="5" width="3.5703125" style="256" customWidth="1"/>
    <col min="6" max="6" width="17.42578125" style="256" customWidth="1"/>
    <col min="7" max="7" width="14.28515625" style="256" customWidth="1"/>
    <col min="8" max="8" width="13.5703125" style="256" customWidth="1"/>
    <col min="9" max="9" width="3.5703125" style="256" customWidth="1"/>
    <col min="10" max="10" width="17.42578125" style="256" customWidth="1"/>
    <col min="11" max="11" width="14.28515625" style="256" customWidth="1"/>
    <col min="12" max="12" width="13.5703125" style="256" customWidth="1"/>
    <col min="13" max="13" width="3.5703125" style="256" customWidth="1"/>
    <col min="14" max="14" width="17.42578125" style="256" customWidth="1"/>
    <col min="15" max="15" width="14.28515625" style="256" customWidth="1"/>
    <col min="16" max="16" width="13.5703125" style="256" customWidth="1"/>
    <col min="17" max="17" width="3.5703125" style="256" customWidth="1"/>
    <col min="18" max="18" width="17.42578125" style="256" customWidth="1"/>
    <col min="19" max="19" width="14.28515625" style="256" customWidth="1"/>
    <col min="20" max="20" width="13.5703125" style="256" customWidth="1"/>
    <col min="21" max="41" width="11.42578125" style="155"/>
    <col min="42" max="16384" width="11.42578125" style="256"/>
  </cols>
  <sheetData>
    <row r="1" spans="1:41" ht="18.75">
      <c r="A1" s="131"/>
      <c r="B1" s="273"/>
      <c r="C1" s="273"/>
      <c r="D1" s="273"/>
      <c r="E1" s="273"/>
      <c r="F1" s="273"/>
      <c r="G1" s="273"/>
      <c r="H1" s="273"/>
      <c r="I1" s="273"/>
      <c r="J1" s="273"/>
      <c r="K1" s="273"/>
      <c r="L1" s="274"/>
      <c r="M1" s="274"/>
      <c r="N1" s="273"/>
      <c r="O1" s="273"/>
      <c r="P1" s="273"/>
      <c r="Q1" s="273"/>
      <c r="R1" s="273"/>
      <c r="S1" s="273"/>
      <c r="T1" s="273"/>
    </row>
    <row r="2" spans="1:41" s="459" customFormat="1" ht="15">
      <c r="A2" s="547" t="s">
        <v>383</v>
      </c>
      <c r="B2" s="547"/>
      <c r="C2" s="547"/>
      <c r="D2" s="547"/>
      <c r="E2" s="547"/>
      <c r="F2" s="547"/>
      <c r="G2" s="547"/>
      <c r="H2" s="547"/>
      <c r="I2" s="547"/>
      <c r="J2" s="547"/>
      <c r="K2" s="547"/>
      <c r="L2" s="547"/>
      <c r="M2" s="547"/>
      <c r="N2" s="547"/>
      <c r="O2" s="547"/>
      <c r="P2" s="547"/>
      <c r="Q2" s="547"/>
      <c r="R2" s="547"/>
      <c r="S2" s="547"/>
      <c r="T2" s="547"/>
      <c r="U2" s="370"/>
      <c r="V2" s="370"/>
      <c r="W2" s="370"/>
      <c r="X2" s="370"/>
      <c r="Y2" s="370"/>
      <c r="Z2" s="370"/>
      <c r="AA2" s="370"/>
      <c r="AB2" s="370"/>
      <c r="AC2" s="370"/>
      <c r="AD2" s="370"/>
      <c r="AE2" s="370"/>
      <c r="AF2" s="370"/>
      <c r="AG2" s="370"/>
      <c r="AH2" s="370"/>
      <c r="AI2" s="370"/>
      <c r="AJ2" s="370"/>
      <c r="AK2" s="370"/>
      <c r="AL2" s="370"/>
      <c r="AM2" s="370"/>
      <c r="AN2" s="370"/>
      <c r="AO2" s="370"/>
    </row>
    <row r="3" spans="1:41" s="459" customFormat="1" ht="18" customHeight="1">
      <c r="A3" s="622" t="s">
        <v>692</v>
      </c>
      <c r="B3" s="622"/>
      <c r="C3" s="622"/>
      <c r="D3" s="622"/>
      <c r="E3" s="622"/>
      <c r="F3" s="622"/>
      <c r="G3" s="622"/>
      <c r="H3" s="622"/>
      <c r="I3" s="622"/>
      <c r="J3" s="622"/>
      <c r="K3" s="622"/>
      <c r="L3" s="622"/>
      <c r="M3" s="622"/>
      <c r="N3" s="622"/>
      <c r="O3" s="622"/>
      <c r="P3" s="622"/>
      <c r="Q3" s="474"/>
      <c r="R3" s="474"/>
      <c r="S3" s="474"/>
      <c r="T3" s="474"/>
      <c r="U3" s="370"/>
      <c r="V3" s="370"/>
      <c r="W3" s="370"/>
      <c r="X3" s="370"/>
      <c r="Y3" s="370"/>
      <c r="Z3" s="370"/>
      <c r="AA3" s="370"/>
      <c r="AB3" s="370"/>
      <c r="AC3" s="370"/>
      <c r="AD3" s="370"/>
      <c r="AE3" s="370"/>
      <c r="AF3" s="370"/>
      <c r="AG3" s="370"/>
      <c r="AH3" s="370"/>
      <c r="AI3" s="370"/>
      <c r="AJ3" s="370"/>
      <c r="AK3" s="370"/>
      <c r="AL3" s="370"/>
      <c r="AM3" s="370"/>
      <c r="AN3" s="370"/>
      <c r="AO3" s="370"/>
    </row>
    <row r="4" spans="1:41" s="459" customFormat="1" ht="15.75" thickBot="1">
      <c r="A4" s="623"/>
      <c r="B4" s="623"/>
      <c r="C4" s="623"/>
      <c r="D4" s="623"/>
      <c r="E4" s="623"/>
      <c r="F4" s="623"/>
      <c r="G4" s="623"/>
      <c r="H4" s="623"/>
      <c r="I4" s="623"/>
      <c r="J4" s="623"/>
      <c r="K4" s="623"/>
      <c r="L4" s="623"/>
      <c r="M4" s="623"/>
      <c r="N4" s="623"/>
      <c r="O4" s="623"/>
      <c r="P4" s="623"/>
      <c r="Q4" s="623"/>
      <c r="R4" s="623"/>
      <c r="S4" s="623"/>
      <c r="T4" s="623"/>
      <c r="U4" s="370"/>
      <c r="V4" s="370"/>
      <c r="W4" s="370"/>
      <c r="X4" s="370"/>
      <c r="Y4" s="370"/>
      <c r="Z4" s="370"/>
      <c r="AA4" s="370"/>
      <c r="AB4" s="370"/>
      <c r="AC4" s="370"/>
      <c r="AD4" s="370"/>
      <c r="AE4" s="370"/>
      <c r="AF4" s="370"/>
      <c r="AG4" s="370"/>
      <c r="AH4" s="370"/>
      <c r="AI4" s="370"/>
      <c r="AJ4" s="370"/>
      <c r="AK4" s="370"/>
      <c r="AL4" s="370"/>
      <c r="AM4" s="370"/>
      <c r="AN4" s="370"/>
      <c r="AO4" s="370"/>
    </row>
    <row r="5" spans="1:41" ht="15.75" thickTop="1">
      <c r="A5" s="612" t="s">
        <v>536</v>
      </c>
      <c r="B5" s="615">
        <v>2005</v>
      </c>
      <c r="C5" s="615"/>
      <c r="D5" s="615"/>
      <c r="E5" s="355"/>
      <c r="F5" s="615">
        <v>2006</v>
      </c>
      <c r="G5" s="615"/>
      <c r="H5" s="615"/>
      <c r="I5" s="355"/>
      <c r="J5" s="615">
        <v>2007</v>
      </c>
      <c r="K5" s="615"/>
      <c r="L5" s="615"/>
      <c r="M5" s="355"/>
      <c r="N5" s="615">
        <v>2008</v>
      </c>
      <c r="O5" s="615"/>
      <c r="P5" s="615"/>
      <c r="Q5" s="355"/>
      <c r="R5" s="615">
        <v>2009</v>
      </c>
      <c r="S5" s="615"/>
      <c r="T5" s="615"/>
    </row>
    <row r="6" spans="1:41" ht="15.75" thickBot="1">
      <c r="A6" s="613"/>
      <c r="B6" s="616"/>
      <c r="C6" s="616"/>
      <c r="D6" s="616"/>
      <c r="E6" s="106"/>
      <c r="F6" s="616"/>
      <c r="G6" s="616"/>
      <c r="H6" s="616"/>
      <c r="I6" s="106"/>
      <c r="J6" s="616"/>
      <c r="K6" s="616"/>
      <c r="L6" s="616"/>
      <c r="M6" s="106"/>
      <c r="N6" s="616"/>
      <c r="O6" s="616"/>
      <c r="P6" s="616"/>
      <c r="Q6" s="106"/>
      <c r="R6" s="616"/>
      <c r="S6" s="616"/>
      <c r="T6" s="616"/>
    </row>
    <row r="7" spans="1:41" ht="15.75" thickTop="1">
      <c r="A7" s="613"/>
      <c r="B7" s="617" t="s">
        <v>327</v>
      </c>
      <c r="C7" s="620" t="s">
        <v>326</v>
      </c>
      <c r="D7" s="617" t="s">
        <v>365</v>
      </c>
      <c r="E7" s="119"/>
      <c r="F7" s="617" t="s">
        <v>327</v>
      </c>
      <c r="G7" s="620" t="s">
        <v>326</v>
      </c>
      <c r="H7" s="617" t="s">
        <v>365</v>
      </c>
      <c r="I7" s="119"/>
      <c r="J7" s="617" t="s">
        <v>327</v>
      </c>
      <c r="K7" s="620" t="s">
        <v>326</v>
      </c>
      <c r="L7" s="617" t="s">
        <v>365</v>
      </c>
      <c r="M7" s="119"/>
      <c r="N7" s="617" t="s">
        <v>327</v>
      </c>
      <c r="O7" s="620" t="s">
        <v>326</v>
      </c>
      <c r="P7" s="617" t="s">
        <v>365</v>
      </c>
      <c r="Q7" s="119"/>
      <c r="R7" s="617" t="s">
        <v>327</v>
      </c>
      <c r="S7" s="620" t="s">
        <v>326</v>
      </c>
      <c r="T7" s="617" t="s">
        <v>365</v>
      </c>
    </row>
    <row r="8" spans="1:41" ht="15.75" thickBot="1">
      <c r="A8" s="614"/>
      <c r="B8" s="618"/>
      <c r="C8" s="621"/>
      <c r="D8" s="618"/>
      <c r="E8" s="471"/>
      <c r="F8" s="618"/>
      <c r="G8" s="621"/>
      <c r="H8" s="618"/>
      <c r="I8" s="471"/>
      <c r="J8" s="618"/>
      <c r="K8" s="621"/>
      <c r="L8" s="618"/>
      <c r="M8" s="471"/>
      <c r="N8" s="618"/>
      <c r="O8" s="621"/>
      <c r="P8" s="618"/>
      <c r="Q8" s="471"/>
      <c r="R8" s="618"/>
      <c r="S8" s="621"/>
      <c r="T8" s="618"/>
    </row>
    <row r="9" spans="1:41" ht="14.25" customHeight="1" thickTop="1">
      <c r="A9" s="106"/>
      <c r="B9" s="119"/>
      <c r="C9" s="119"/>
      <c r="D9" s="119"/>
      <c r="E9" s="119"/>
      <c r="F9" s="119"/>
      <c r="G9" s="119"/>
      <c r="H9" s="119"/>
      <c r="I9" s="119"/>
      <c r="J9" s="119"/>
      <c r="K9" s="119"/>
      <c r="L9" s="119"/>
      <c r="M9" s="119"/>
      <c r="N9" s="119"/>
      <c r="O9" s="119"/>
      <c r="P9" s="119"/>
      <c r="Q9" s="119"/>
      <c r="R9" s="119"/>
      <c r="S9" s="119"/>
      <c r="T9" s="119"/>
    </row>
    <row r="10" spans="1:41" ht="14.25" customHeight="1">
      <c r="A10" s="173" t="s">
        <v>200</v>
      </c>
      <c r="B10" s="275">
        <v>11376669</v>
      </c>
      <c r="C10" s="275">
        <v>10947979</v>
      </c>
      <c r="D10" s="275">
        <v>428690</v>
      </c>
      <c r="F10" s="275">
        <v>12334169</v>
      </c>
      <c r="G10" s="275">
        <v>11717245</v>
      </c>
      <c r="H10" s="275">
        <v>616924</v>
      </c>
      <c r="J10" s="275">
        <v>12889597</v>
      </c>
      <c r="K10" s="275">
        <v>12360382</v>
      </c>
      <c r="L10" s="275">
        <v>529215</v>
      </c>
      <c r="N10" s="275">
        <v>12475056</v>
      </c>
      <c r="O10" s="275">
        <v>12504645</v>
      </c>
      <c r="P10" s="275">
        <v>-29589</v>
      </c>
      <c r="R10" s="275">
        <v>10358040</v>
      </c>
      <c r="S10" s="275">
        <v>10529753</v>
      </c>
      <c r="T10" s="275">
        <v>-171713</v>
      </c>
    </row>
    <row r="11" spans="1:41" ht="14.25" customHeight="1">
      <c r="A11" s="152"/>
      <c r="B11" s="275"/>
      <c r="C11" s="275"/>
      <c r="D11" s="275"/>
      <c r="F11" s="275"/>
      <c r="G11" s="275"/>
      <c r="H11" s="275"/>
      <c r="J11" s="275"/>
      <c r="K11" s="275"/>
      <c r="L11" s="275"/>
      <c r="N11" s="275"/>
      <c r="O11" s="275"/>
      <c r="P11" s="275"/>
      <c r="R11" s="275"/>
      <c r="S11" s="275"/>
      <c r="T11" s="275"/>
    </row>
    <row r="12" spans="1:41" ht="14.25" customHeight="1">
      <c r="A12" s="302" t="s">
        <v>325</v>
      </c>
      <c r="B12" s="275">
        <v>153391</v>
      </c>
      <c r="C12" s="275">
        <v>148857</v>
      </c>
      <c r="D12" s="275">
        <v>4534</v>
      </c>
      <c r="F12" s="275">
        <v>171897</v>
      </c>
      <c r="G12" s="275">
        <v>155046</v>
      </c>
      <c r="H12" s="275">
        <v>16851</v>
      </c>
      <c r="J12" s="275">
        <v>170621</v>
      </c>
      <c r="K12" s="275">
        <v>167327</v>
      </c>
      <c r="L12" s="275">
        <v>3294</v>
      </c>
      <c r="N12" s="275">
        <v>153999</v>
      </c>
      <c r="O12" s="275">
        <v>159003</v>
      </c>
      <c r="P12" s="275">
        <v>-5004</v>
      </c>
      <c r="R12" s="275">
        <v>120770</v>
      </c>
      <c r="S12" s="275">
        <v>123405</v>
      </c>
      <c r="T12" s="275">
        <v>-2635</v>
      </c>
    </row>
    <row r="13" spans="1:41" ht="14.25" customHeight="1">
      <c r="A13" s="302" t="s">
        <v>324</v>
      </c>
      <c r="B13" s="275">
        <v>671042</v>
      </c>
      <c r="C13" s="275">
        <v>655022</v>
      </c>
      <c r="D13" s="275">
        <v>16020</v>
      </c>
      <c r="F13" s="275">
        <v>710673</v>
      </c>
      <c r="G13" s="275">
        <v>677652</v>
      </c>
      <c r="H13" s="275">
        <v>33021</v>
      </c>
      <c r="J13" s="275">
        <v>675912</v>
      </c>
      <c r="K13" s="275">
        <v>668536</v>
      </c>
      <c r="L13" s="275">
        <v>7376</v>
      </c>
      <c r="N13" s="275">
        <v>591034</v>
      </c>
      <c r="O13" s="275">
        <v>624156</v>
      </c>
      <c r="P13" s="275">
        <v>-33122</v>
      </c>
      <c r="R13" s="275">
        <v>456767</v>
      </c>
      <c r="S13" s="275">
        <v>486101</v>
      </c>
      <c r="T13" s="275">
        <v>-29334</v>
      </c>
    </row>
    <row r="14" spans="1:41" ht="14.25" customHeight="1">
      <c r="A14" s="302" t="s">
        <v>323</v>
      </c>
      <c r="B14" s="275">
        <v>123330</v>
      </c>
      <c r="C14" s="275">
        <v>113252</v>
      </c>
      <c r="D14" s="275">
        <v>10078</v>
      </c>
      <c r="F14" s="275">
        <v>151162</v>
      </c>
      <c r="G14" s="275">
        <v>140022</v>
      </c>
      <c r="H14" s="275">
        <v>11140</v>
      </c>
      <c r="J14" s="275">
        <v>180367</v>
      </c>
      <c r="K14" s="275">
        <v>168165</v>
      </c>
      <c r="L14" s="275">
        <v>12202</v>
      </c>
      <c r="N14" s="275">
        <v>163483</v>
      </c>
      <c r="O14" s="275">
        <v>168262</v>
      </c>
      <c r="P14" s="275">
        <v>-4779</v>
      </c>
      <c r="R14" s="275">
        <v>113345</v>
      </c>
      <c r="S14" s="275">
        <v>120882</v>
      </c>
      <c r="T14" s="275">
        <v>-7537</v>
      </c>
    </row>
    <row r="15" spans="1:41" ht="14.25" customHeight="1">
      <c r="A15" s="302" t="s">
        <v>322</v>
      </c>
      <c r="B15" s="275">
        <v>102019</v>
      </c>
      <c r="C15" s="275">
        <v>98806</v>
      </c>
      <c r="D15" s="275">
        <v>3213</v>
      </c>
      <c r="F15" s="275">
        <v>104675</v>
      </c>
      <c r="G15" s="275">
        <v>97210</v>
      </c>
      <c r="H15" s="275">
        <v>7465</v>
      </c>
      <c r="J15" s="275">
        <v>104382</v>
      </c>
      <c r="K15" s="275">
        <v>100597</v>
      </c>
      <c r="L15" s="275">
        <v>3785</v>
      </c>
      <c r="N15" s="275">
        <v>105619</v>
      </c>
      <c r="O15" s="275">
        <v>99730</v>
      </c>
      <c r="P15" s="275">
        <v>5889</v>
      </c>
      <c r="R15" s="275">
        <v>102703</v>
      </c>
      <c r="S15" s="275">
        <v>104310</v>
      </c>
      <c r="T15" s="275">
        <v>-1607</v>
      </c>
    </row>
    <row r="16" spans="1:41" ht="14.25" customHeight="1">
      <c r="A16" s="302" t="s">
        <v>321</v>
      </c>
      <c r="B16" s="275">
        <v>398633</v>
      </c>
      <c r="C16" s="275">
        <v>390586</v>
      </c>
      <c r="D16" s="275">
        <v>8047</v>
      </c>
      <c r="F16" s="275">
        <v>451219</v>
      </c>
      <c r="G16" s="275">
        <v>434536</v>
      </c>
      <c r="H16" s="275">
        <v>16683</v>
      </c>
      <c r="J16" s="275">
        <v>481632</v>
      </c>
      <c r="K16" s="275">
        <v>462623</v>
      </c>
      <c r="L16" s="275">
        <v>19009</v>
      </c>
      <c r="N16" s="275">
        <v>452474</v>
      </c>
      <c r="O16" s="275">
        <v>471739</v>
      </c>
      <c r="P16" s="275">
        <v>-19265</v>
      </c>
      <c r="R16" s="275">
        <v>348991</v>
      </c>
      <c r="S16" s="275">
        <v>359717</v>
      </c>
      <c r="T16" s="275">
        <v>-10726</v>
      </c>
    </row>
    <row r="17" spans="1:20" ht="14.25" customHeight="1">
      <c r="A17" s="302" t="s">
        <v>320</v>
      </c>
      <c r="B17" s="275">
        <v>80170</v>
      </c>
      <c r="C17" s="275">
        <v>77090</v>
      </c>
      <c r="D17" s="275">
        <v>3080</v>
      </c>
      <c r="F17" s="275">
        <v>83530</v>
      </c>
      <c r="G17" s="275">
        <v>81237</v>
      </c>
      <c r="H17" s="275">
        <v>2293</v>
      </c>
      <c r="J17" s="275">
        <v>85467</v>
      </c>
      <c r="K17" s="275">
        <v>80331</v>
      </c>
      <c r="L17" s="275">
        <v>5136</v>
      </c>
      <c r="N17" s="275">
        <v>81716</v>
      </c>
      <c r="O17" s="275">
        <v>79532</v>
      </c>
      <c r="P17" s="275">
        <v>2184</v>
      </c>
      <c r="R17" s="275">
        <v>73384</v>
      </c>
      <c r="S17" s="275">
        <v>72171</v>
      </c>
      <c r="T17" s="275">
        <v>1213</v>
      </c>
    </row>
    <row r="18" spans="1:20" ht="14.25" customHeight="1">
      <c r="A18" s="302" t="s">
        <v>319</v>
      </c>
      <c r="B18" s="275">
        <v>122014</v>
      </c>
      <c r="C18" s="275">
        <v>114460</v>
      </c>
      <c r="D18" s="275">
        <v>7554</v>
      </c>
      <c r="F18" s="275">
        <v>163054</v>
      </c>
      <c r="G18" s="275">
        <v>154752</v>
      </c>
      <c r="H18" s="275">
        <v>8302</v>
      </c>
      <c r="J18" s="275">
        <v>130512</v>
      </c>
      <c r="K18" s="275">
        <v>127222</v>
      </c>
      <c r="L18" s="275">
        <v>3290</v>
      </c>
      <c r="N18" s="275">
        <v>136898</v>
      </c>
      <c r="O18" s="275">
        <v>128977</v>
      </c>
      <c r="P18" s="275">
        <v>7921</v>
      </c>
      <c r="R18" s="275">
        <v>131414</v>
      </c>
      <c r="S18" s="275">
        <v>121255</v>
      </c>
      <c r="T18" s="275">
        <v>10159</v>
      </c>
    </row>
    <row r="19" spans="1:20" ht="14.25" customHeight="1">
      <c r="A19" s="302" t="s">
        <v>318</v>
      </c>
      <c r="B19" s="275">
        <v>609742</v>
      </c>
      <c r="C19" s="275">
        <v>575099</v>
      </c>
      <c r="D19" s="275">
        <v>34643</v>
      </c>
      <c r="F19" s="275">
        <v>677406</v>
      </c>
      <c r="G19" s="275">
        <v>660667</v>
      </c>
      <c r="H19" s="275">
        <v>16739</v>
      </c>
      <c r="J19" s="275">
        <v>675592</v>
      </c>
      <c r="K19" s="275">
        <v>662602</v>
      </c>
      <c r="L19" s="275">
        <v>12990</v>
      </c>
      <c r="N19" s="275">
        <v>510720</v>
      </c>
      <c r="O19" s="275">
        <v>567056</v>
      </c>
      <c r="P19" s="275">
        <v>-56336</v>
      </c>
      <c r="R19" s="275">
        <v>387371</v>
      </c>
      <c r="S19" s="275">
        <v>408162</v>
      </c>
      <c r="T19" s="275">
        <v>-20791</v>
      </c>
    </row>
    <row r="20" spans="1:20" ht="14.25" customHeight="1">
      <c r="A20" s="302" t="s">
        <v>370</v>
      </c>
      <c r="B20" s="275">
        <v>721240</v>
      </c>
      <c r="C20" s="275">
        <v>697880</v>
      </c>
      <c r="D20" s="275">
        <v>23360</v>
      </c>
      <c r="F20" s="275">
        <v>759555</v>
      </c>
      <c r="G20" s="275">
        <v>720128</v>
      </c>
      <c r="H20" s="275">
        <v>39427</v>
      </c>
      <c r="J20" s="275">
        <v>809608</v>
      </c>
      <c r="K20" s="275">
        <v>756124</v>
      </c>
      <c r="L20" s="275">
        <v>53484</v>
      </c>
      <c r="N20" s="275">
        <v>838710</v>
      </c>
      <c r="O20" s="275">
        <v>842211</v>
      </c>
      <c r="P20" s="275">
        <v>-3501</v>
      </c>
      <c r="R20" s="275">
        <v>703233</v>
      </c>
      <c r="S20" s="275">
        <v>755556</v>
      </c>
      <c r="T20" s="275">
        <v>-52323</v>
      </c>
    </row>
    <row r="21" spans="1:20" ht="14.25" customHeight="1">
      <c r="A21" s="302" t="s">
        <v>394</v>
      </c>
      <c r="B21" s="275">
        <v>1047945</v>
      </c>
      <c r="C21" s="275">
        <v>982610</v>
      </c>
      <c r="D21" s="275">
        <v>65335</v>
      </c>
      <c r="F21" s="275">
        <v>1110168</v>
      </c>
      <c r="G21" s="275">
        <v>1050868</v>
      </c>
      <c r="H21" s="275">
        <v>59300</v>
      </c>
      <c r="J21" s="275">
        <v>1212478</v>
      </c>
      <c r="K21" s="275">
        <v>1171088</v>
      </c>
      <c r="L21" s="275">
        <v>41390</v>
      </c>
      <c r="N21" s="275">
        <v>1213605</v>
      </c>
      <c r="O21" s="275">
        <v>1198887</v>
      </c>
      <c r="P21" s="275">
        <v>14718</v>
      </c>
      <c r="R21" s="275">
        <v>1043342</v>
      </c>
      <c r="S21" s="275">
        <v>1062419</v>
      </c>
      <c r="T21" s="275">
        <v>-19077</v>
      </c>
    </row>
    <row r="22" spans="1:20" ht="14.25" customHeight="1">
      <c r="A22" s="302" t="s">
        <v>317</v>
      </c>
      <c r="B22" s="275">
        <v>158451</v>
      </c>
      <c r="C22" s="275">
        <v>157563</v>
      </c>
      <c r="D22" s="275">
        <v>888</v>
      </c>
      <c r="F22" s="275">
        <v>165611</v>
      </c>
      <c r="G22" s="275">
        <v>163106</v>
      </c>
      <c r="H22" s="275">
        <v>2505</v>
      </c>
      <c r="J22" s="275">
        <v>165018</v>
      </c>
      <c r="K22" s="275">
        <v>157061</v>
      </c>
      <c r="L22" s="275">
        <v>7957</v>
      </c>
      <c r="N22" s="275">
        <v>146700</v>
      </c>
      <c r="O22" s="275">
        <v>150466</v>
      </c>
      <c r="P22" s="275">
        <v>-3766</v>
      </c>
      <c r="R22" s="275">
        <v>124526</v>
      </c>
      <c r="S22" s="275">
        <v>120399</v>
      </c>
      <c r="T22" s="275">
        <v>4127</v>
      </c>
    </row>
    <row r="23" spans="1:20" ht="14.25" customHeight="1">
      <c r="A23" s="302" t="s">
        <v>316</v>
      </c>
      <c r="B23" s="275">
        <v>430481</v>
      </c>
      <c r="C23" s="275">
        <v>419203</v>
      </c>
      <c r="D23" s="275">
        <v>11278</v>
      </c>
      <c r="F23" s="275">
        <v>472830</v>
      </c>
      <c r="G23" s="275">
        <v>440139</v>
      </c>
      <c r="H23" s="275">
        <v>32691</v>
      </c>
      <c r="J23" s="275">
        <v>479799</v>
      </c>
      <c r="K23" s="275">
        <v>462488</v>
      </c>
      <c r="L23" s="275">
        <v>17311</v>
      </c>
      <c r="N23" s="275">
        <v>471013</v>
      </c>
      <c r="O23" s="275">
        <v>470983</v>
      </c>
      <c r="P23" s="275">
        <v>30</v>
      </c>
      <c r="R23" s="275">
        <v>409164</v>
      </c>
      <c r="S23" s="275">
        <v>399632</v>
      </c>
      <c r="T23" s="275">
        <v>9532</v>
      </c>
    </row>
    <row r="24" spans="1:20" ht="14.25" customHeight="1">
      <c r="A24" s="302" t="s">
        <v>315</v>
      </c>
      <c r="B24" s="275">
        <v>145387</v>
      </c>
      <c r="C24" s="275">
        <v>140878</v>
      </c>
      <c r="D24" s="275">
        <v>4509</v>
      </c>
      <c r="F24" s="275">
        <v>155327</v>
      </c>
      <c r="G24" s="275">
        <v>148845</v>
      </c>
      <c r="H24" s="275">
        <v>6482</v>
      </c>
      <c r="J24" s="275">
        <v>159972</v>
      </c>
      <c r="K24" s="275">
        <v>157114</v>
      </c>
      <c r="L24" s="275">
        <v>2858</v>
      </c>
      <c r="N24" s="275">
        <v>156372</v>
      </c>
      <c r="O24" s="275">
        <v>154781</v>
      </c>
      <c r="P24" s="275">
        <v>1591</v>
      </c>
      <c r="R24" s="275">
        <v>132143</v>
      </c>
      <c r="S24" s="275">
        <v>133526</v>
      </c>
      <c r="T24" s="275">
        <v>-1383</v>
      </c>
    </row>
    <row r="25" spans="1:20" ht="14.25" customHeight="1">
      <c r="A25" s="302" t="s">
        <v>314</v>
      </c>
      <c r="B25" s="275">
        <v>135256</v>
      </c>
      <c r="C25" s="275">
        <v>134979</v>
      </c>
      <c r="D25" s="275">
        <v>277</v>
      </c>
      <c r="F25" s="275">
        <v>136381</v>
      </c>
      <c r="G25" s="275">
        <v>130086</v>
      </c>
      <c r="H25" s="275">
        <v>6295</v>
      </c>
      <c r="J25" s="275">
        <v>143133</v>
      </c>
      <c r="K25" s="275">
        <v>132365</v>
      </c>
      <c r="L25" s="275">
        <v>10768</v>
      </c>
      <c r="N25" s="275">
        <v>144812</v>
      </c>
      <c r="O25" s="275">
        <v>145513</v>
      </c>
      <c r="P25" s="275">
        <v>-701</v>
      </c>
      <c r="R25" s="275">
        <v>115544</v>
      </c>
      <c r="S25" s="275">
        <v>120850</v>
      </c>
      <c r="T25" s="275">
        <v>-5306</v>
      </c>
    </row>
    <row r="26" spans="1:20" ht="14.25" customHeight="1">
      <c r="A26" s="302" t="s">
        <v>313</v>
      </c>
      <c r="B26" s="275">
        <v>882487</v>
      </c>
      <c r="C26" s="275">
        <v>849636</v>
      </c>
      <c r="D26" s="275">
        <v>32851</v>
      </c>
      <c r="F26" s="275">
        <v>950739</v>
      </c>
      <c r="G26" s="275">
        <v>899342</v>
      </c>
      <c r="H26" s="275">
        <v>51397</v>
      </c>
      <c r="J26" s="275">
        <v>1021157</v>
      </c>
      <c r="K26" s="275">
        <v>973952</v>
      </c>
      <c r="L26" s="275">
        <v>47205</v>
      </c>
      <c r="N26" s="275">
        <v>993385</v>
      </c>
      <c r="O26" s="275">
        <v>983118</v>
      </c>
      <c r="P26" s="275">
        <v>10267</v>
      </c>
      <c r="R26" s="275">
        <v>831998</v>
      </c>
      <c r="S26" s="275">
        <v>828567</v>
      </c>
      <c r="T26" s="275">
        <v>3431</v>
      </c>
    </row>
    <row r="27" spans="1:20" ht="14.25" customHeight="1">
      <c r="A27" s="302" t="s">
        <v>312</v>
      </c>
      <c r="B27" s="275">
        <v>510854</v>
      </c>
      <c r="C27" s="275">
        <v>508219</v>
      </c>
      <c r="D27" s="275">
        <v>2635</v>
      </c>
      <c r="F27" s="275">
        <v>563956</v>
      </c>
      <c r="G27" s="275">
        <v>529249</v>
      </c>
      <c r="H27" s="275">
        <v>34707</v>
      </c>
      <c r="J27" s="275">
        <v>599533</v>
      </c>
      <c r="K27" s="275">
        <v>564009</v>
      </c>
      <c r="L27" s="275">
        <v>35524</v>
      </c>
      <c r="N27" s="275">
        <v>580850</v>
      </c>
      <c r="O27" s="275">
        <v>580841</v>
      </c>
      <c r="P27" s="275">
        <v>9</v>
      </c>
      <c r="R27" s="275">
        <v>496266</v>
      </c>
      <c r="S27" s="275">
        <v>501245</v>
      </c>
      <c r="T27" s="275">
        <v>-4979</v>
      </c>
    </row>
    <row r="28" spans="1:20" ht="14.25" customHeight="1">
      <c r="A28" s="302" t="s">
        <v>311</v>
      </c>
      <c r="B28" s="275">
        <v>368726</v>
      </c>
      <c r="C28" s="275">
        <v>353448</v>
      </c>
      <c r="D28" s="275">
        <v>15278</v>
      </c>
      <c r="F28" s="275">
        <v>426409</v>
      </c>
      <c r="G28" s="275">
        <v>394187</v>
      </c>
      <c r="H28" s="275">
        <v>32222</v>
      </c>
      <c r="J28" s="275">
        <v>455119</v>
      </c>
      <c r="K28" s="275">
        <v>430160</v>
      </c>
      <c r="L28" s="275">
        <v>24959</v>
      </c>
      <c r="N28" s="275">
        <v>447596</v>
      </c>
      <c r="O28" s="275">
        <v>452254</v>
      </c>
      <c r="P28" s="275">
        <v>-4658</v>
      </c>
      <c r="R28" s="275">
        <v>347379</v>
      </c>
      <c r="S28" s="275">
        <v>361430</v>
      </c>
      <c r="T28" s="275">
        <v>-14051</v>
      </c>
    </row>
    <row r="29" spans="1:20" ht="14.25" customHeight="1">
      <c r="A29" s="302" t="s">
        <v>310</v>
      </c>
      <c r="B29" s="275">
        <v>207144</v>
      </c>
      <c r="C29" s="275">
        <v>200688</v>
      </c>
      <c r="D29" s="275">
        <v>6456</v>
      </c>
      <c r="F29" s="275">
        <v>224111</v>
      </c>
      <c r="G29" s="275">
        <v>207403</v>
      </c>
      <c r="H29" s="275">
        <v>16708</v>
      </c>
      <c r="J29" s="275">
        <v>245476</v>
      </c>
      <c r="K29" s="275">
        <v>229746</v>
      </c>
      <c r="L29" s="275">
        <v>15730</v>
      </c>
      <c r="N29" s="275">
        <v>250199</v>
      </c>
      <c r="O29" s="275">
        <v>241088</v>
      </c>
      <c r="P29" s="275">
        <v>9111</v>
      </c>
      <c r="R29" s="275">
        <v>218815</v>
      </c>
      <c r="S29" s="275">
        <v>210868</v>
      </c>
      <c r="T29" s="275">
        <v>7947</v>
      </c>
    </row>
    <row r="30" spans="1:20" ht="14.25" customHeight="1">
      <c r="A30" s="302" t="s">
        <v>309</v>
      </c>
      <c r="B30" s="275">
        <v>118283</v>
      </c>
      <c r="C30" s="275">
        <v>113481</v>
      </c>
      <c r="D30" s="275">
        <v>4802</v>
      </c>
      <c r="F30" s="275">
        <v>127062</v>
      </c>
      <c r="G30" s="275">
        <v>119218</v>
      </c>
      <c r="H30" s="275">
        <v>7844</v>
      </c>
      <c r="J30" s="275">
        <v>125354</v>
      </c>
      <c r="K30" s="275">
        <v>122731</v>
      </c>
      <c r="L30" s="275">
        <v>2623</v>
      </c>
      <c r="N30" s="275">
        <v>120400</v>
      </c>
      <c r="O30" s="275">
        <v>118723</v>
      </c>
      <c r="P30" s="275">
        <v>1677</v>
      </c>
      <c r="R30" s="275">
        <v>105203</v>
      </c>
      <c r="S30" s="275">
        <v>106162</v>
      </c>
      <c r="T30" s="275">
        <v>-959</v>
      </c>
    </row>
    <row r="31" spans="1:20" ht="14.25" customHeight="1">
      <c r="A31" s="302" t="s">
        <v>308</v>
      </c>
      <c r="B31" s="275">
        <v>107708</v>
      </c>
      <c r="C31" s="275">
        <v>102210</v>
      </c>
      <c r="D31" s="275">
        <v>5498</v>
      </c>
      <c r="F31" s="275">
        <v>127579</v>
      </c>
      <c r="G31" s="275">
        <v>125093</v>
      </c>
      <c r="H31" s="275">
        <v>2486</v>
      </c>
      <c r="J31" s="275">
        <v>131836</v>
      </c>
      <c r="K31" s="275">
        <v>128819</v>
      </c>
      <c r="L31" s="275">
        <v>3017</v>
      </c>
      <c r="N31" s="275">
        <v>137424</v>
      </c>
      <c r="O31" s="275">
        <v>134777</v>
      </c>
      <c r="P31" s="275">
        <v>2647</v>
      </c>
      <c r="R31" s="275">
        <v>104898</v>
      </c>
      <c r="S31" s="275">
        <v>103512</v>
      </c>
      <c r="T31" s="275">
        <v>1386</v>
      </c>
    </row>
    <row r="32" spans="1:20" ht="14.25" customHeight="1">
      <c r="A32" s="302" t="s">
        <v>307</v>
      </c>
      <c r="B32" s="275">
        <v>870525</v>
      </c>
      <c r="C32" s="275">
        <v>827728</v>
      </c>
      <c r="D32" s="275">
        <v>42797</v>
      </c>
      <c r="F32" s="275">
        <v>961330</v>
      </c>
      <c r="G32" s="275">
        <v>900293</v>
      </c>
      <c r="H32" s="275">
        <v>61037</v>
      </c>
      <c r="J32" s="275">
        <v>1026602</v>
      </c>
      <c r="K32" s="275">
        <v>975080</v>
      </c>
      <c r="L32" s="275">
        <v>51522</v>
      </c>
      <c r="N32" s="275">
        <v>1042408</v>
      </c>
      <c r="O32" s="275">
        <v>1028268</v>
      </c>
      <c r="P32" s="275">
        <v>14140</v>
      </c>
      <c r="R32" s="275">
        <v>821020</v>
      </c>
      <c r="S32" s="275">
        <v>846254</v>
      </c>
      <c r="T32" s="275">
        <v>-25234</v>
      </c>
    </row>
    <row r="33" spans="1:40" ht="14.25" customHeight="1">
      <c r="A33" s="302" t="s">
        <v>306</v>
      </c>
      <c r="B33" s="275">
        <v>124254</v>
      </c>
      <c r="C33" s="275">
        <v>117629</v>
      </c>
      <c r="D33" s="275">
        <v>6625</v>
      </c>
      <c r="F33" s="275">
        <v>116845</v>
      </c>
      <c r="G33" s="275">
        <v>117904</v>
      </c>
      <c r="H33" s="275">
        <v>-1059</v>
      </c>
      <c r="J33" s="275">
        <v>120327</v>
      </c>
      <c r="K33" s="275">
        <v>114870</v>
      </c>
      <c r="L33" s="275">
        <v>5457</v>
      </c>
      <c r="N33" s="275">
        <v>121301</v>
      </c>
      <c r="O33" s="275">
        <v>116531</v>
      </c>
      <c r="P33" s="275">
        <v>4770</v>
      </c>
      <c r="R33" s="275">
        <v>115775</v>
      </c>
      <c r="S33" s="275">
        <v>113108</v>
      </c>
      <c r="T33" s="275">
        <v>2667</v>
      </c>
    </row>
    <row r="34" spans="1:40" ht="14.25" customHeight="1">
      <c r="A34" s="302" t="s">
        <v>305</v>
      </c>
      <c r="B34" s="275">
        <v>317161</v>
      </c>
      <c r="C34" s="275">
        <v>317359</v>
      </c>
      <c r="D34" s="275">
        <v>-198</v>
      </c>
      <c r="F34" s="275">
        <v>313708</v>
      </c>
      <c r="G34" s="275">
        <v>305726</v>
      </c>
      <c r="H34" s="275">
        <v>7982</v>
      </c>
      <c r="J34" s="275">
        <v>338191</v>
      </c>
      <c r="K34" s="275">
        <v>325796</v>
      </c>
      <c r="L34" s="275">
        <v>12395</v>
      </c>
      <c r="N34" s="275">
        <v>334676</v>
      </c>
      <c r="O34" s="275">
        <v>334288</v>
      </c>
      <c r="P34" s="275">
        <v>388</v>
      </c>
      <c r="R34" s="275">
        <v>286846</v>
      </c>
      <c r="S34" s="275">
        <v>284201</v>
      </c>
      <c r="T34" s="275">
        <v>2645</v>
      </c>
    </row>
    <row r="35" spans="1:40" ht="14.25" customHeight="1">
      <c r="A35" s="302" t="s">
        <v>304</v>
      </c>
      <c r="B35" s="275">
        <v>263316</v>
      </c>
      <c r="C35" s="275">
        <v>252594</v>
      </c>
      <c r="D35" s="275">
        <v>10722</v>
      </c>
      <c r="F35" s="275">
        <v>284802</v>
      </c>
      <c r="G35" s="275">
        <v>266568</v>
      </c>
      <c r="H35" s="275">
        <v>18234</v>
      </c>
      <c r="J35" s="275">
        <v>306785</v>
      </c>
      <c r="K35" s="275">
        <v>291913</v>
      </c>
      <c r="L35" s="275">
        <v>14872</v>
      </c>
      <c r="N35" s="275">
        <v>289607</v>
      </c>
      <c r="O35" s="275">
        <v>286330</v>
      </c>
      <c r="P35" s="275">
        <v>3277</v>
      </c>
      <c r="R35" s="275">
        <v>239626</v>
      </c>
      <c r="S35" s="275">
        <v>236391</v>
      </c>
      <c r="T35" s="275">
        <v>3235</v>
      </c>
    </row>
    <row r="36" spans="1:40" ht="14.25" customHeight="1">
      <c r="A36" s="302" t="s">
        <v>303</v>
      </c>
      <c r="B36" s="275">
        <v>305079</v>
      </c>
      <c r="C36" s="275">
        <v>298469</v>
      </c>
      <c r="D36" s="275">
        <v>6610</v>
      </c>
      <c r="F36" s="275">
        <v>339373</v>
      </c>
      <c r="G36" s="275">
        <v>312161</v>
      </c>
      <c r="H36" s="275">
        <v>27212</v>
      </c>
      <c r="J36" s="275">
        <v>371802</v>
      </c>
      <c r="K36" s="275">
        <v>358248</v>
      </c>
      <c r="L36" s="275">
        <v>13554</v>
      </c>
      <c r="N36" s="275">
        <v>366399</v>
      </c>
      <c r="O36" s="275">
        <v>354306</v>
      </c>
      <c r="P36" s="275">
        <v>12093</v>
      </c>
      <c r="R36" s="275">
        <v>266649</v>
      </c>
      <c r="S36" s="275">
        <v>277336</v>
      </c>
      <c r="T36" s="275">
        <v>-10687</v>
      </c>
    </row>
    <row r="37" spans="1:40" ht="14.25" customHeight="1">
      <c r="A37" s="302" t="s">
        <v>302</v>
      </c>
      <c r="B37" s="275">
        <v>212948</v>
      </c>
      <c r="C37" s="275">
        <v>201867</v>
      </c>
      <c r="D37" s="275">
        <v>11081</v>
      </c>
      <c r="F37" s="275">
        <v>226530</v>
      </c>
      <c r="G37" s="275">
        <v>216433</v>
      </c>
      <c r="H37" s="275">
        <v>10097</v>
      </c>
      <c r="J37" s="275">
        <v>227061</v>
      </c>
      <c r="K37" s="275">
        <v>215558</v>
      </c>
      <c r="L37" s="275">
        <v>11503</v>
      </c>
      <c r="N37" s="275">
        <v>212547</v>
      </c>
      <c r="O37" s="275">
        <v>216645</v>
      </c>
      <c r="P37" s="275">
        <v>-4098</v>
      </c>
      <c r="R37" s="275">
        <v>184482</v>
      </c>
      <c r="S37" s="275">
        <v>185663</v>
      </c>
      <c r="T37" s="275">
        <v>-1181</v>
      </c>
    </row>
    <row r="38" spans="1:40" ht="14.25" customHeight="1">
      <c r="A38" s="302" t="s">
        <v>301</v>
      </c>
      <c r="B38" s="275">
        <v>338494</v>
      </c>
      <c r="C38" s="275">
        <v>323894</v>
      </c>
      <c r="D38" s="275">
        <v>14600</v>
      </c>
      <c r="F38" s="275">
        <v>358050</v>
      </c>
      <c r="G38" s="275">
        <v>347074</v>
      </c>
      <c r="H38" s="275">
        <v>10976</v>
      </c>
      <c r="J38" s="275">
        <v>397255</v>
      </c>
      <c r="K38" s="275">
        <v>364864</v>
      </c>
      <c r="L38" s="275">
        <v>32391</v>
      </c>
      <c r="N38" s="275">
        <v>428648</v>
      </c>
      <c r="O38" s="275">
        <v>422931</v>
      </c>
      <c r="P38" s="275">
        <v>5717</v>
      </c>
      <c r="R38" s="275">
        <v>384624</v>
      </c>
      <c r="S38" s="275">
        <v>383106</v>
      </c>
      <c r="T38" s="275">
        <v>1518</v>
      </c>
    </row>
    <row r="39" spans="1:40" ht="14.25" customHeight="1">
      <c r="A39" s="302" t="s">
        <v>300</v>
      </c>
      <c r="B39" s="275">
        <v>449517</v>
      </c>
      <c r="C39" s="275">
        <v>426763</v>
      </c>
      <c r="D39" s="275">
        <v>22754</v>
      </c>
      <c r="F39" s="275">
        <v>495851</v>
      </c>
      <c r="G39" s="275">
        <v>474428</v>
      </c>
      <c r="H39" s="275">
        <v>21423</v>
      </c>
      <c r="J39" s="275">
        <v>509612</v>
      </c>
      <c r="K39" s="275">
        <v>493874</v>
      </c>
      <c r="L39" s="275">
        <v>15738</v>
      </c>
      <c r="N39" s="275">
        <v>448997</v>
      </c>
      <c r="O39" s="275">
        <v>461644</v>
      </c>
      <c r="P39" s="275">
        <v>-12647</v>
      </c>
      <c r="R39" s="275">
        <v>388263</v>
      </c>
      <c r="S39" s="275">
        <v>389850</v>
      </c>
      <c r="T39" s="275">
        <v>-1587</v>
      </c>
    </row>
    <row r="40" spans="1:40" ht="14.25" customHeight="1">
      <c r="A40" s="302" t="s">
        <v>299</v>
      </c>
      <c r="B40" s="275">
        <v>134197</v>
      </c>
      <c r="C40" s="275">
        <v>127853</v>
      </c>
      <c r="D40" s="275">
        <v>6344</v>
      </c>
      <c r="F40" s="275">
        <v>151666</v>
      </c>
      <c r="G40" s="275">
        <v>142451</v>
      </c>
      <c r="H40" s="275">
        <v>9215</v>
      </c>
      <c r="J40" s="275">
        <v>148208</v>
      </c>
      <c r="K40" s="275">
        <v>145155</v>
      </c>
      <c r="L40" s="275">
        <v>3053</v>
      </c>
      <c r="N40" s="275">
        <v>158952</v>
      </c>
      <c r="O40" s="275">
        <v>147673</v>
      </c>
      <c r="P40" s="275">
        <v>11279</v>
      </c>
      <c r="R40" s="275">
        <v>148974</v>
      </c>
      <c r="S40" s="275">
        <v>147685</v>
      </c>
      <c r="T40" s="275">
        <v>1289</v>
      </c>
    </row>
    <row r="41" spans="1:40" ht="14.25" customHeight="1">
      <c r="A41" s="302" t="s">
        <v>298</v>
      </c>
      <c r="B41" s="275">
        <v>481455</v>
      </c>
      <c r="C41" s="275">
        <v>454704</v>
      </c>
      <c r="D41" s="275">
        <v>26751</v>
      </c>
      <c r="F41" s="275">
        <v>506278</v>
      </c>
      <c r="G41" s="275">
        <v>490367</v>
      </c>
      <c r="H41" s="275">
        <v>15911</v>
      </c>
      <c r="J41" s="275">
        <v>517422</v>
      </c>
      <c r="K41" s="275">
        <v>504404</v>
      </c>
      <c r="L41" s="275">
        <v>13018</v>
      </c>
      <c r="N41" s="275">
        <v>497687</v>
      </c>
      <c r="O41" s="275">
        <v>514629</v>
      </c>
      <c r="P41" s="275">
        <v>-16942</v>
      </c>
      <c r="R41" s="275">
        <v>377302</v>
      </c>
      <c r="S41" s="275">
        <v>399269</v>
      </c>
      <c r="T41" s="275">
        <v>-21967</v>
      </c>
    </row>
    <row r="42" spans="1:40" ht="14.25" customHeight="1">
      <c r="A42" s="302" t="s">
        <v>297</v>
      </c>
      <c r="B42" s="275">
        <v>58851</v>
      </c>
      <c r="C42" s="275">
        <v>59758</v>
      </c>
      <c r="D42" s="275">
        <v>-907</v>
      </c>
      <c r="F42" s="275">
        <v>57083</v>
      </c>
      <c r="G42" s="275">
        <v>58267</v>
      </c>
      <c r="H42" s="275">
        <v>-1184</v>
      </c>
      <c r="J42" s="275">
        <v>60939</v>
      </c>
      <c r="K42" s="275">
        <v>62049</v>
      </c>
      <c r="L42" s="275">
        <v>-1110</v>
      </c>
      <c r="N42" s="275">
        <v>55977</v>
      </c>
      <c r="O42" s="275">
        <v>58058</v>
      </c>
      <c r="P42" s="275">
        <v>-2081</v>
      </c>
      <c r="R42" s="275">
        <v>41547</v>
      </c>
      <c r="S42" s="275">
        <v>44335</v>
      </c>
      <c r="T42" s="275">
        <v>-2788</v>
      </c>
    </row>
    <row r="43" spans="1:40" ht="14.25" customHeight="1">
      <c r="A43" s="302" t="s">
        <v>296</v>
      </c>
      <c r="B43" s="275">
        <v>281385</v>
      </c>
      <c r="C43" s="275">
        <v>272300</v>
      </c>
      <c r="D43" s="275">
        <v>9085</v>
      </c>
      <c r="F43" s="275">
        <v>305945</v>
      </c>
      <c r="G43" s="275">
        <v>290713</v>
      </c>
      <c r="H43" s="275">
        <v>15232</v>
      </c>
      <c r="J43" s="275">
        <v>295031</v>
      </c>
      <c r="K43" s="275">
        <v>286605</v>
      </c>
      <c r="L43" s="275">
        <v>8426</v>
      </c>
      <c r="N43" s="275">
        <v>309251</v>
      </c>
      <c r="O43" s="275">
        <v>291264</v>
      </c>
      <c r="P43" s="275">
        <v>17987</v>
      </c>
      <c r="R43" s="275">
        <v>291128</v>
      </c>
      <c r="S43" s="275">
        <v>277034</v>
      </c>
      <c r="T43" s="275">
        <v>14094</v>
      </c>
    </row>
    <row r="44" spans="1:40" ht="14.25" customHeight="1">
      <c r="A44" s="302" t="s">
        <v>295</v>
      </c>
      <c r="B44" s="275">
        <v>205885</v>
      </c>
      <c r="C44" s="275">
        <v>200953</v>
      </c>
      <c r="D44" s="275">
        <v>4932</v>
      </c>
      <c r="F44" s="275">
        <v>238625</v>
      </c>
      <c r="G44" s="275">
        <v>228251</v>
      </c>
      <c r="H44" s="275">
        <v>10374</v>
      </c>
      <c r="J44" s="275">
        <v>247774</v>
      </c>
      <c r="K44" s="275">
        <v>244704</v>
      </c>
      <c r="L44" s="275">
        <v>3070</v>
      </c>
      <c r="N44" s="275">
        <v>244989</v>
      </c>
      <c r="O44" s="275">
        <v>242766</v>
      </c>
      <c r="P44" s="275">
        <v>2223</v>
      </c>
      <c r="R44" s="275">
        <v>213365</v>
      </c>
      <c r="S44" s="275">
        <v>215861</v>
      </c>
      <c r="T44" s="275">
        <v>-2496</v>
      </c>
    </row>
    <row r="45" spans="1:40" ht="14.25" customHeight="1">
      <c r="A45" s="302" t="s">
        <v>294</v>
      </c>
      <c r="B45" s="275">
        <v>166407</v>
      </c>
      <c r="C45" s="275">
        <v>161494</v>
      </c>
      <c r="D45" s="275">
        <v>4913</v>
      </c>
      <c r="F45" s="275">
        <v>171541</v>
      </c>
      <c r="G45" s="275">
        <v>167123</v>
      </c>
      <c r="H45" s="275">
        <v>4418</v>
      </c>
      <c r="J45" s="275">
        <v>180644</v>
      </c>
      <c r="K45" s="275">
        <v>173383</v>
      </c>
      <c r="L45" s="275">
        <v>7261</v>
      </c>
      <c r="N45" s="275">
        <v>176555</v>
      </c>
      <c r="O45" s="275">
        <v>174892</v>
      </c>
      <c r="P45" s="275">
        <v>1663</v>
      </c>
      <c r="R45" s="275">
        <v>152310</v>
      </c>
      <c r="S45" s="275">
        <v>153667</v>
      </c>
      <c r="T45" s="275">
        <v>-1357</v>
      </c>
    </row>
    <row r="46" spans="1:40" ht="14.25" customHeight="1" thickBot="1">
      <c r="A46" s="303" t="s">
        <v>293</v>
      </c>
      <c r="B46" s="276">
        <v>72892</v>
      </c>
      <c r="C46" s="276">
        <v>70647</v>
      </c>
      <c r="D46" s="276">
        <v>2245</v>
      </c>
      <c r="E46" s="277"/>
      <c r="F46" s="276">
        <v>73198</v>
      </c>
      <c r="G46" s="276">
        <v>70700</v>
      </c>
      <c r="H46" s="276">
        <v>2498</v>
      </c>
      <c r="I46" s="277"/>
      <c r="J46" s="276">
        <v>88976</v>
      </c>
      <c r="K46" s="276">
        <v>80819</v>
      </c>
      <c r="L46" s="276">
        <v>8157</v>
      </c>
      <c r="M46" s="277"/>
      <c r="N46" s="276">
        <v>90053</v>
      </c>
      <c r="O46" s="276">
        <v>82323</v>
      </c>
      <c r="P46" s="276">
        <v>7730</v>
      </c>
      <c r="Q46" s="277"/>
      <c r="R46" s="276">
        <v>78873</v>
      </c>
      <c r="S46" s="276">
        <v>75824</v>
      </c>
      <c r="T46" s="276">
        <v>3049</v>
      </c>
    </row>
    <row r="47" spans="1:40" ht="14.25" customHeight="1">
      <c r="A47" s="302"/>
      <c r="B47" s="275"/>
      <c r="C47" s="275"/>
      <c r="D47" s="275"/>
      <c r="F47" s="275"/>
      <c r="G47" s="275"/>
      <c r="H47" s="275"/>
      <c r="J47" s="275"/>
      <c r="K47" s="275"/>
      <c r="L47" s="275"/>
      <c r="N47" s="275"/>
      <c r="O47" s="275"/>
      <c r="P47" s="275"/>
      <c r="R47" s="275"/>
      <c r="S47" s="275"/>
      <c r="T47" s="275"/>
    </row>
    <row r="48" spans="1:40" s="4" customFormat="1" ht="12" customHeight="1">
      <c r="A48" s="550" t="s">
        <v>537</v>
      </c>
      <c r="B48" s="550"/>
      <c r="C48" s="550"/>
      <c r="D48" s="550"/>
      <c r="E48" s="550"/>
      <c r="F48" s="550"/>
      <c r="G48" s="550"/>
      <c r="H48" s="550"/>
      <c r="I48" s="550"/>
      <c r="J48" s="550"/>
      <c r="K48" s="550"/>
      <c r="L48" s="550"/>
      <c r="M48" s="550"/>
      <c r="N48" s="550"/>
      <c r="O48" s="325"/>
      <c r="P48" s="325"/>
      <c r="Q48" s="325"/>
      <c r="R48" s="325"/>
      <c r="S48" s="325"/>
      <c r="T48" s="325"/>
      <c r="U48" s="325"/>
      <c r="V48" s="325"/>
      <c r="W48" s="325"/>
      <c r="X48" s="325"/>
      <c r="Y48" s="325"/>
      <c r="Z48" s="325"/>
      <c r="AA48" s="325"/>
      <c r="AB48" s="325"/>
      <c r="AC48" s="325"/>
      <c r="AD48" s="325"/>
      <c r="AE48" s="325"/>
      <c r="AF48" s="325"/>
      <c r="AG48" s="325"/>
      <c r="AH48" s="325"/>
      <c r="AI48" s="325"/>
      <c r="AJ48" s="325"/>
      <c r="AK48" s="325"/>
      <c r="AL48" s="325"/>
      <c r="AM48" s="325"/>
      <c r="AN48" s="325"/>
    </row>
    <row r="49" spans="1:20" ht="14.25" customHeight="1">
      <c r="A49" s="278" t="s">
        <v>438</v>
      </c>
      <c r="B49" s="279"/>
      <c r="C49" s="279"/>
      <c r="D49" s="279"/>
      <c r="E49" s="279"/>
      <c r="F49" s="279"/>
      <c r="G49" s="279"/>
      <c r="H49" s="279"/>
      <c r="I49" s="279"/>
      <c r="J49" s="279"/>
      <c r="K49" s="279"/>
      <c r="L49" s="279"/>
      <c r="M49" s="279"/>
      <c r="N49" s="279"/>
      <c r="O49" s="280"/>
      <c r="P49" s="280"/>
      <c r="Q49" s="280"/>
      <c r="R49" s="280"/>
      <c r="S49" s="280"/>
      <c r="T49" s="280"/>
    </row>
    <row r="50" spans="1:20" ht="14.25" customHeight="1">
      <c r="A50" s="243" t="s">
        <v>329</v>
      </c>
      <c r="B50" s="243"/>
      <c r="C50" s="243"/>
      <c r="D50" s="243"/>
      <c r="E50" s="243"/>
      <c r="F50" s="243"/>
      <c r="G50" s="243"/>
      <c r="H50" s="243"/>
      <c r="I50" s="243"/>
      <c r="J50" s="243"/>
      <c r="K50" s="243"/>
      <c r="L50" s="243"/>
      <c r="M50" s="243"/>
      <c r="N50" s="243"/>
      <c r="O50" s="243"/>
      <c r="P50" s="243"/>
      <c r="Q50" s="243"/>
      <c r="R50" s="243"/>
      <c r="S50" s="243"/>
      <c r="T50" s="243"/>
    </row>
    <row r="51" spans="1:20" ht="14.25" customHeight="1">
      <c r="A51" s="180" t="s">
        <v>185</v>
      </c>
      <c r="B51" s="180"/>
      <c r="C51" s="180"/>
      <c r="D51" s="180"/>
      <c r="E51" s="181"/>
      <c r="F51" s="181"/>
      <c r="G51" s="181"/>
      <c r="H51" s="180"/>
      <c r="I51" s="180"/>
      <c r="J51" s="180"/>
      <c r="K51" s="180"/>
      <c r="L51" s="180"/>
      <c r="M51" s="180"/>
      <c r="N51" s="180"/>
      <c r="O51" s="180"/>
      <c r="P51" s="180"/>
      <c r="Q51" s="180"/>
      <c r="R51" s="180"/>
      <c r="S51" s="180"/>
      <c r="T51" s="180"/>
    </row>
    <row r="52" spans="1:20" ht="18.75">
      <c r="A52" s="281"/>
      <c r="B52" s="282"/>
      <c r="C52" s="282"/>
      <c r="D52" s="282"/>
      <c r="E52" s="282"/>
      <c r="F52" s="282"/>
      <c r="G52" s="282"/>
      <c r="H52" s="282"/>
      <c r="I52" s="282"/>
      <c r="J52" s="282"/>
      <c r="K52" s="282"/>
      <c r="L52" s="282"/>
      <c r="M52" s="282"/>
      <c r="N52" s="282"/>
      <c r="O52" s="282"/>
      <c r="P52" s="282"/>
      <c r="Q52" s="282"/>
      <c r="R52" s="282"/>
      <c r="S52" s="282"/>
      <c r="T52" s="282"/>
    </row>
    <row r="53" spans="1:20" ht="18.75">
      <c r="A53" s="281"/>
      <c r="B53" s="281"/>
      <c r="C53" s="281"/>
      <c r="D53" s="281"/>
      <c r="E53" s="281"/>
      <c r="F53" s="281"/>
      <c r="G53" s="281"/>
      <c r="H53" s="281"/>
      <c r="I53" s="281"/>
      <c r="J53" s="281"/>
      <c r="K53" s="281"/>
      <c r="L53" s="281"/>
      <c r="M53" s="281"/>
      <c r="N53" s="281"/>
      <c r="O53" s="281"/>
      <c r="P53" s="281"/>
      <c r="Q53" s="281"/>
      <c r="R53" s="281"/>
      <c r="S53" s="281"/>
      <c r="T53" s="281"/>
    </row>
    <row r="54" spans="1:20" ht="18.75">
      <c r="A54" s="281"/>
      <c r="B54" s="281"/>
      <c r="C54" s="281"/>
      <c r="D54" s="281"/>
      <c r="E54" s="281"/>
      <c r="F54" s="281"/>
      <c r="G54" s="281"/>
      <c r="H54" s="281"/>
      <c r="I54" s="281"/>
      <c r="J54" s="281"/>
      <c r="K54" s="281"/>
      <c r="L54" s="281"/>
      <c r="M54" s="281"/>
      <c r="N54" s="281"/>
      <c r="O54" s="281"/>
      <c r="P54" s="281"/>
      <c r="Q54" s="281"/>
      <c r="R54" s="281"/>
      <c r="S54" s="281"/>
      <c r="T54" s="281"/>
    </row>
    <row r="55" spans="1:20" ht="18.75">
      <c r="A55" s="281"/>
      <c r="B55" s="281"/>
      <c r="C55" s="281"/>
      <c r="E55" s="281"/>
      <c r="F55" s="281"/>
      <c r="G55" s="281"/>
      <c r="H55" s="281"/>
      <c r="I55" s="281"/>
      <c r="J55" s="281"/>
      <c r="K55" s="281"/>
      <c r="Q55" s="281"/>
      <c r="R55" s="281"/>
      <c r="S55" s="281"/>
    </row>
    <row r="56" spans="1:20" ht="18.75">
      <c r="A56" s="282"/>
      <c r="B56" s="281"/>
      <c r="C56" s="281"/>
      <c r="D56" s="281"/>
      <c r="E56" s="281"/>
      <c r="F56" s="281"/>
      <c r="G56" s="281"/>
      <c r="H56" s="281"/>
      <c r="I56" s="281"/>
      <c r="J56" s="281"/>
      <c r="K56" s="281"/>
      <c r="Q56" s="281"/>
      <c r="R56" s="281"/>
      <c r="S56" s="281"/>
    </row>
    <row r="57" spans="1:20" ht="18.75">
      <c r="A57" s="282"/>
      <c r="B57" s="281"/>
      <c r="C57" s="281"/>
      <c r="D57" s="281"/>
      <c r="E57" s="281"/>
      <c r="F57" s="281"/>
      <c r="G57" s="281"/>
      <c r="H57" s="281"/>
      <c r="I57" s="281"/>
      <c r="J57" s="281"/>
      <c r="K57" s="281"/>
      <c r="Q57" s="281"/>
      <c r="R57" s="281"/>
      <c r="S57" s="281"/>
    </row>
    <row r="58" spans="1:20" ht="18.75">
      <c r="A58" s="282"/>
      <c r="B58" s="281"/>
      <c r="C58" s="281"/>
      <c r="D58" s="281"/>
      <c r="E58" s="281"/>
      <c r="F58" s="281"/>
      <c r="G58" s="281"/>
      <c r="H58" s="281"/>
      <c r="I58" s="281"/>
      <c r="J58" s="281"/>
      <c r="K58" s="281"/>
      <c r="Q58" s="281"/>
      <c r="R58" s="281"/>
      <c r="S58" s="281"/>
    </row>
    <row r="59" spans="1:20" ht="18.75">
      <c r="A59" s="282"/>
      <c r="B59" s="281"/>
      <c r="C59" s="281"/>
      <c r="D59" s="281"/>
      <c r="E59" s="281"/>
      <c r="F59" s="281"/>
      <c r="G59" s="281"/>
      <c r="H59" s="281"/>
      <c r="I59" s="281"/>
      <c r="J59" s="281"/>
      <c r="K59" s="281"/>
      <c r="Q59" s="281"/>
      <c r="R59" s="281"/>
      <c r="S59" s="281"/>
    </row>
    <row r="60" spans="1:20" ht="18.75">
      <c r="A60" s="282"/>
      <c r="B60" s="281"/>
      <c r="C60" s="281"/>
      <c r="D60" s="281"/>
      <c r="E60" s="281"/>
      <c r="F60" s="281"/>
      <c r="G60" s="281"/>
      <c r="H60" s="281"/>
      <c r="I60" s="281"/>
      <c r="J60" s="281"/>
      <c r="K60" s="281"/>
      <c r="Q60" s="281"/>
      <c r="R60" s="281"/>
      <c r="S60" s="281"/>
    </row>
    <row r="61" spans="1:20" ht="18.75">
      <c r="A61" s="282"/>
      <c r="B61" s="281"/>
      <c r="C61" s="281"/>
      <c r="D61" s="281"/>
      <c r="E61" s="281"/>
      <c r="F61" s="281"/>
      <c r="G61" s="281"/>
      <c r="H61" s="281"/>
      <c r="I61" s="281"/>
      <c r="J61" s="281"/>
      <c r="K61" s="281"/>
      <c r="Q61" s="281"/>
      <c r="R61" s="281"/>
      <c r="S61" s="281"/>
    </row>
    <row r="62" spans="1:20" ht="18.75">
      <c r="A62" s="282"/>
      <c r="B62" s="281"/>
      <c r="C62" s="281"/>
      <c r="D62" s="281"/>
      <c r="E62" s="281"/>
      <c r="F62" s="281"/>
      <c r="G62" s="281"/>
      <c r="H62" s="281"/>
      <c r="I62" s="281"/>
      <c r="J62" s="281"/>
      <c r="K62" s="281"/>
      <c r="Q62" s="281"/>
      <c r="R62" s="281"/>
      <c r="S62" s="281"/>
    </row>
    <row r="63" spans="1:20" ht="18.75">
      <c r="A63" s="282"/>
      <c r="B63" s="281"/>
      <c r="C63" s="281"/>
      <c r="D63" s="281"/>
      <c r="E63" s="281"/>
      <c r="F63" s="281"/>
      <c r="G63" s="281"/>
      <c r="H63" s="281"/>
      <c r="I63" s="281"/>
      <c r="J63" s="281"/>
      <c r="K63" s="281"/>
      <c r="Q63" s="281"/>
      <c r="R63" s="281"/>
      <c r="S63" s="281"/>
    </row>
    <row r="64" spans="1:20" ht="18.75">
      <c r="A64" s="282"/>
      <c r="B64" s="281"/>
      <c r="C64" s="281"/>
      <c r="D64" s="281"/>
      <c r="E64" s="281"/>
      <c r="F64" s="281"/>
      <c r="G64" s="281"/>
      <c r="H64" s="281"/>
      <c r="I64" s="281"/>
      <c r="J64" s="281"/>
      <c r="K64" s="281"/>
      <c r="Q64" s="281"/>
      <c r="R64" s="281"/>
      <c r="S64" s="281"/>
    </row>
    <row r="65" spans="1:19" ht="18.75">
      <c r="A65" s="282"/>
      <c r="B65" s="281"/>
      <c r="C65" s="281"/>
      <c r="D65" s="281"/>
      <c r="E65" s="281"/>
      <c r="F65" s="281"/>
      <c r="G65" s="281"/>
      <c r="H65" s="281"/>
      <c r="I65" s="281"/>
      <c r="J65" s="281"/>
      <c r="K65" s="281"/>
      <c r="Q65" s="281"/>
      <c r="R65" s="281"/>
      <c r="S65" s="281"/>
    </row>
    <row r="66" spans="1:19" ht="18.75">
      <c r="A66" s="282"/>
      <c r="B66" s="281"/>
      <c r="C66" s="281"/>
      <c r="D66" s="281"/>
      <c r="E66" s="281"/>
      <c r="F66" s="281"/>
      <c r="G66" s="281"/>
      <c r="H66" s="281"/>
      <c r="I66" s="281"/>
      <c r="J66" s="281"/>
      <c r="K66" s="281"/>
      <c r="Q66" s="281"/>
      <c r="R66" s="281"/>
      <c r="S66" s="281"/>
    </row>
    <row r="67" spans="1:19" ht="18.75">
      <c r="A67" s="282"/>
      <c r="B67" s="281"/>
      <c r="C67" s="281"/>
      <c r="D67" s="281"/>
      <c r="E67" s="281"/>
      <c r="F67" s="281"/>
      <c r="G67" s="281"/>
      <c r="H67" s="281"/>
      <c r="I67" s="281"/>
      <c r="J67" s="281"/>
      <c r="K67" s="281"/>
      <c r="Q67" s="281"/>
      <c r="R67" s="281"/>
      <c r="S67" s="281"/>
    </row>
    <row r="68" spans="1:19" ht="18.75">
      <c r="A68" s="282"/>
      <c r="B68" s="281"/>
      <c r="C68" s="281"/>
      <c r="D68" s="281"/>
      <c r="E68" s="281"/>
      <c r="F68" s="281"/>
      <c r="G68" s="281"/>
      <c r="H68" s="281"/>
      <c r="I68" s="281"/>
      <c r="J68" s="281"/>
      <c r="K68" s="281"/>
      <c r="Q68" s="281"/>
      <c r="R68" s="281"/>
      <c r="S68" s="281"/>
    </row>
    <row r="69" spans="1:19" ht="18.75">
      <c r="A69" s="282"/>
      <c r="B69" s="281"/>
      <c r="C69" s="281"/>
      <c r="D69" s="281"/>
      <c r="E69" s="281"/>
      <c r="F69" s="281"/>
      <c r="G69" s="281"/>
      <c r="H69" s="281"/>
      <c r="I69" s="281"/>
      <c r="J69" s="281"/>
      <c r="K69" s="281"/>
      <c r="Q69" s="281"/>
      <c r="R69" s="281"/>
      <c r="S69" s="281"/>
    </row>
    <row r="70" spans="1:19" ht="18.75">
      <c r="A70" s="282"/>
      <c r="B70" s="281"/>
      <c r="C70" s="281"/>
      <c r="D70" s="281"/>
      <c r="E70" s="281"/>
      <c r="F70" s="281"/>
      <c r="G70" s="281"/>
      <c r="H70" s="281"/>
      <c r="I70" s="281"/>
      <c r="J70" s="281"/>
      <c r="K70" s="281"/>
      <c r="Q70" s="281"/>
      <c r="R70" s="281"/>
      <c r="S70" s="281"/>
    </row>
    <row r="71" spans="1:19" ht="18.75">
      <c r="A71" s="282"/>
      <c r="B71" s="281"/>
      <c r="C71" s="281"/>
      <c r="D71" s="281"/>
      <c r="E71" s="281"/>
      <c r="F71" s="281"/>
      <c r="G71" s="281"/>
      <c r="H71" s="281"/>
      <c r="I71" s="281"/>
      <c r="J71" s="281"/>
      <c r="K71" s="281"/>
      <c r="Q71" s="281"/>
      <c r="R71" s="281"/>
      <c r="S71" s="281"/>
    </row>
    <row r="72" spans="1:19" ht="18.75">
      <c r="A72" s="282"/>
      <c r="B72" s="281"/>
      <c r="C72" s="281"/>
      <c r="D72" s="281"/>
      <c r="E72" s="281"/>
      <c r="F72" s="281"/>
      <c r="G72" s="281"/>
      <c r="H72" s="281"/>
      <c r="I72" s="281"/>
      <c r="J72" s="281"/>
      <c r="K72" s="281"/>
      <c r="Q72" s="281"/>
      <c r="R72" s="281"/>
      <c r="S72" s="281"/>
    </row>
    <row r="73" spans="1:19" ht="18.75">
      <c r="A73" s="282"/>
      <c r="B73" s="281"/>
      <c r="C73" s="281"/>
      <c r="D73" s="281"/>
      <c r="E73" s="281"/>
      <c r="F73" s="281"/>
      <c r="G73" s="281"/>
      <c r="H73" s="281"/>
      <c r="I73" s="281"/>
      <c r="J73" s="281"/>
      <c r="K73" s="281"/>
      <c r="Q73" s="281"/>
      <c r="R73" s="281"/>
      <c r="S73" s="281"/>
    </row>
    <row r="74" spans="1:19" ht="18.75">
      <c r="A74" s="282"/>
      <c r="B74" s="281"/>
      <c r="C74" s="281"/>
      <c r="D74" s="281"/>
      <c r="E74" s="281"/>
      <c r="F74" s="281"/>
      <c r="G74" s="281"/>
      <c r="H74" s="281"/>
      <c r="I74" s="281"/>
      <c r="J74" s="281"/>
      <c r="K74" s="281"/>
      <c r="Q74" s="281"/>
      <c r="R74" s="281"/>
      <c r="S74" s="281"/>
    </row>
    <row r="75" spans="1:19" ht="18.75">
      <c r="A75" s="282"/>
      <c r="B75" s="281"/>
      <c r="C75" s="281"/>
      <c r="D75" s="281"/>
      <c r="E75" s="281"/>
      <c r="F75" s="281"/>
      <c r="G75" s="281"/>
      <c r="H75" s="281"/>
      <c r="I75" s="281"/>
      <c r="J75" s="281"/>
      <c r="K75" s="281"/>
      <c r="Q75" s="281"/>
      <c r="R75" s="281"/>
      <c r="S75" s="281"/>
    </row>
    <row r="76" spans="1:19" ht="18.75">
      <c r="A76" s="282"/>
      <c r="B76" s="281"/>
      <c r="C76" s="281"/>
      <c r="D76" s="281"/>
      <c r="E76" s="281"/>
      <c r="F76" s="281"/>
      <c r="G76" s="281"/>
      <c r="H76" s="281"/>
      <c r="I76" s="281"/>
      <c r="J76" s="281"/>
      <c r="K76" s="281"/>
      <c r="Q76" s="281"/>
      <c r="R76" s="281"/>
      <c r="S76" s="281"/>
    </row>
    <row r="77" spans="1:19" ht="18.75">
      <c r="A77" s="282"/>
      <c r="B77" s="281"/>
      <c r="C77" s="281"/>
      <c r="D77" s="281"/>
      <c r="E77" s="281"/>
      <c r="F77" s="281"/>
      <c r="G77" s="281"/>
      <c r="H77" s="281"/>
      <c r="I77" s="281"/>
      <c r="J77" s="281"/>
      <c r="K77" s="281"/>
      <c r="Q77" s="281"/>
      <c r="R77" s="281"/>
      <c r="S77" s="281"/>
    </row>
    <row r="78" spans="1:19" ht="18.75">
      <c r="A78" s="282"/>
      <c r="B78" s="281"/>
      <c r="C78" s="281"/>
      <c r="D78" s="281"/>
      <c r="E78" s="281"/>
      <c r="F78" s="281"/>
      <c r="G78" s="281"/>
      <c r="H78" s="281"/>
      <c r="I78" s="281"/>
      <c r="J78" s="281"/>
      <c r="K78" s="281"/>
      <c r="Q78" s="281"/>
      <c r="R78" s="281"/>
      <c r="S78" s="281"/>
    </row>
    <row r="79" spans="1:19" ht="18.75">
      <c r="A79" s="282"/>
      <c r="B79" s="281"/>
      <c r="C79" s="281"/>
      <c r="D79" s="281"/>
      <c r="E79" s="281"/>
      <c r="F79" s="281"/>
      <c r="G79" s="281"/>
      <c r="H79" s="281"/>
      <c r="I79" s="281"/>
      <c r="J79" s="281"/>
      <c r="K79" s="281"/>
      <c r="Q79" s="281"/>
      <c r="R79" s="281"/>
      <c r="S79" s="281"/>
    </row>
    <row r="80" spans="1:19" ht="18.75">
      <c r="A80" s="282"/>
      <c r="B80" s="281"/>
      <c r="C80" s="281"/>
      <c r="D80" s="281"/>
      <c r="E80" s="281"/>
      <c r="F80" s="281"/>
      <c r="G80" s="281"/>
      <c r="H80" s="281"/>
      <c r="I80" s="281"/>
      <c r="J80" s="281"/>
      <c r="K80" s="281"/>
      <c r="Q80" s="281"/>
      <c r="R80" s="281"/>
      <c r="S80" s="281"/>
    </row>
    <row r="81" spans="1:20" ht="18.75">
      <c r="A81" s="282"/>
      <c r="B81" s="281"/>
      <c r="C81" s="281"/>
      <c r="D81" s="281"/>
      <c r="E81" s="281"/>
      <c r="F81" s="281"/>
      <c r="G81" s="281"/>
      <c r="H81" s="281"/>
      <c r="I81" s="281"/>
      <c r="J81" s="281"/>
      <c r="K81" s="281"/>
      <c r="Q81" s="281"/>
      <c r="R81" s="281"/>
      <c r="S81" s="281"/>
    </row>
    <row r="82" spans="1:20" ht="18.75">
      <c r="A82" s="282"/>
      <c r="B82" s="281"/>
      <c r="C82" s="281"/>
      <c r="D82" s="281"/>
      <c r="E82" s="281"/>
      <c r="F82" s="281"/>
      <c r="G82" s="281"/>
      <c r="H82" s="281"/>
      <c r="I82" s="281"/>
      <c r="J82" s="281"/>
      <c r="K82" s="281"/>
      <c r="Q82" s="281"/>
      <c r="R82" s="281"/>
      <c r="S82" s="281"/>
    </row>
    <row r="83" spans="1:20" ht="18.75">
      <c r="A83" s="282"/>
      <c r="B83" s="281"/>
      <c r="C83" s="281"/>
      <c r="D83" s="281"/>
      <c r="E83" s="281"/>
      <c r="F83" s="281"/>
      <c r="G83" s="281"/>
      <c r="H83" s="281"/>
      <c r="I83" s="281"/>
      <c r="J83" s="281"/>
      <c r="K83" s="281"/>
      <c r="Q83" s="281"/>
      <c r="R83" s="281"/>
      <c r="S83" s="281"/>
    </row>
    <row r="84" spans="1:20" ht="18.75">
      <c r="A84" s="282"/>
      <c r="B84" s="281"/>
      <c r="C84" s="281"/>
      <c r="D84" s="281"/>
      <c r="E84" s="281"/>
      <c r="F84" s="281"/>
      <c r="G84" s="281"/>
      <c r="H84" s="281"/>
      <c r="I84" s="281"/>
      <c r="J84" s="281"/>
      <c r="K84" s="281"/>
      <c r="Q84" s="281"/>
      <c r="R84" s="281"/>
      <c r="S84" s="281"/>
    </row>
    <row r="85" spans="1:20" ht="18.75">
      <c r="A85" s="282"/>
      <c r="B85" s="281"/>
      <c r="C85" s="281"/>
      <c r="D85" s="281"/>
      <c r="E85" s="281"/>
      <c r="F85" s="281"/>
      <c r="G85" s="281"/>
      <c r="H85" s="281"/>
      <c r="I85" s="281"/>
      <c r="J85" s="281"/>
      <c r="K85" s="281"/>
      <c r="Q85" s="281"/>
      <c r="R85" s="281"/>
      <c r="S85" s="281"/>
    </row>
    <row r="86" spans="1:20" ht="18.75">
      <c r="A86" s="282"/>
      <c r="B86" s="281"/>
      <c r="C86" s="281"/>
      <c r="D86" s="281"/>
      <c r="E86" s="281"/>
      <c r="F86" s="281"/>
      <c r="G86" s="281"/>
      <c r="H86" s="281"/>
      <c r="I86" s="281"/>
      <c r="J86" s="281"/>
      <c r="K86" s="281"/>
      <c r="Q86" s="281"/>
      <c r="R86" s="281"/>
      <c r="S86" s="281"/>
    </row>
    <row r="87" spans="1:20" ht="18.75">
      <c r="A87" s="282"/>
      <c r="B87" s="281"/>
      <c r="C87" s="281"/>
      <c r="D87" s="281"/>
      <c r="E87" s="281"/>
      <c r="F87" s="281"/>
      <c r="G87" s="281"/>
      <c r="H87" s="281"/>
      <c r="I87" s="281"/>
      <c r="J87" s="281"/>
      <c r="K87" s="281"/>
      <c r="Q87" s="281"/>
      <c r="R87" s="281"/>
      <c r="S87" s="281"/>
    </row>
    <row r="88" spans="1:20" ht="18.75">
      <c r="A88" s="282"/>
      <c r="B88" s="281"/>
      <c r="C88" s="281"/>
      <c r="D88" s="281"/>
      <c r="E88" s="281"/>
      <c r="F88" s="281"/>
      <c r="G88" s="281"/>
      <c r="H88" s="281"/>
      <c r="I88" s="281"/>
      <c r="J88" s="281"/>
      <c r="K88" s="281"/>
      <c r="Q88" s="281"/>
      <c r="R88" s="281"/>
      <c r="S88" s="281"/>
    </row>
    <row r="89" spans="1:20" ht="18.75">
      <c r="A89" s="282"/>
      <c r="B89" s="281"/>
      <c r="C89" s="281"/>
      <c r="D89" s="281"/>
      <c r="E89" s="281"/>
      <c r="F89" s="281"/>
      <c r="G89" s="281"/>
      <c r="H89" s="281"/>
      <c r="I89" s="281"/>
      <c r="J89" s="281"/>
      <c r="K89" s="281"/>
      <c r="Q89" s="281"/>
      <c r="R89" s="281"/>
      <c r="S89" s="281"/>
    </row>
    <row r="90" spans="1:20" ht="18.75">
      <c r="A90" s="282"/>
      <c r="B90" s="281"/>
      <c r="C90" s="281"/>
      <c r="D90" s="281"/>
      <c r="E90" s="281"/>
      <c r="F90" s="281"/>
      <c r="G90" s="281"/>
      <c r="H90" s="281"/>
      <c r="I90" s="281"/>
      <c r="J90" s="281"/>
      <c r="K90" s="281"/>
      <c r="Q90" s="281"/>
      <c r="R90" s="281"/>
      <c r="S90" s="281"/>
    </row>
    <row r="91" spans="1:20" ht="18.75">
      <c r="A91" s="282"/>
      <c r="B91" s="281"/>
      <c r="C91" s="281"/>
      <c r="D91" s="281"/>
      <c r="E91" s="281"/>
      <c r="F91" s="281"/>
      <c r="G91" s="281"/>
      <c r="H91" s="281"/>
      <c r="I91" s="281"/>
      <c r="J91" s="281"/>
      <c r="K91" s="281"/>
      <c r="Q91" s="281"/>
      <c r="R91" s="281"/>
      <c r="S91" s="281"/>
    </row>
    <row r="92" spans="1:20" ht="18.75">
      <c r="A92" s="282"/>
      <c r="B92" s="281"/>
      <c r="C92" s="281"/>
      <c r="D92" s="281"/>
      <c r="E92" s="281"/>
      <c r="F92" s="281"/>
      <c r="G92" s="281"/>
      <c r="H92" s="281"/>
      <c r="I92" s="281"/>
      <c r="J92" s="281"/>
      <c r="K92" s="281"/>
      <c r="L92" s="281"/>
      <c r="M92" s="281"/>
      <c r="N92" s="281"/>
      <c r="O92" s="281"/>
      <c r="P92" s="281"/>
      <c r="Q92" s="281"/>
      <c r="R92" s="281"/>
      <c r="S92" s="281"/>
      <c r="T92" s="281"/>
    </row>
    <row r="93" spans="1:20" ht="18.75">
      <c r="A93" s="281"/>
      <c r="B93" s="281"/>
      <c r="C93" s="281"/>
      <c r="D93" s="281"/>
      <c r="E93" s="281"/>
      <c r="F93" s="281"/>
      <c r="G93" s="281"/>
      <c r="H93" s="281"/>
      <c r="I93" s="281"/>
      <c r="J93" s="281"/>
      <c r="K93" s="281"/>
      <c r="L93" s="281"/>
      <c r="M93" s="281"/>
      <c r="N93" s="281"/>
      <c r="O93" s="281"/>
      <c r="P93" s="281"/>
      <c r="Q93" s="281"/>
      <c r="R93" s="281"/>
      <c r="S93" s="281"/>
      <c r="T93" s="281"/>
    </row>
    <row r="94" spans="1:20" ht="18.75">
      <c r="A94" s="281"/>
      <c r="B94" s="281"/>
      <c r="C94" s="281"/>
      <c r="D94" s="281"/>
      <c r="E94" s="281"/>
      <c r="F94" s="281"/>
      <c r="G94" s="281"/>
      <c r="H94" s="281"/>
      <c r="I94" s="281"/>
      <c r="J94" s="281"/>
      <c r="K94" s="281"/>
      <c r="L94" s="281"/>
      <c r="M94" s="281"/>
      <c r="N94" s="281"/>
      <c r="O94" s="281"/>
      <c r="P94" s="281"/>
      <c r="Q94" s="281"/>
      <c r="R94" s="281"/>
      <c r="S94" s="281"/>
      <c r="T94" s="281"/>
    </row>
    <row r="95" spans="1:20" ht="18.75">
      <c r="A95" s="281"/>
      <c r="B95" s="281"/>
      <c r="C95" s="281"/>
      <c r="D95" s="281"/>
      <c r="E95" s="281"/>
      <c r="F95" s="281"/>
      <c r="G95" s="281"/>
      <c r="H95" s="281"/>
      <c r="I95" s="281"/>
      <c r="J95" s="281"/>
      <c r="K95" s="281"/>
      <c r="L95" s="281"/>
      <c r="M95" s="281"/>
      <c r="N95" s="281"/>
      <c r="O95" s="281"/>
      <c r="P95" s="281"/>
      <c r="Q95" s="281"/>
      <c r="R95" s="281"/>
      <c r="S95" s="281"/>
      <c r="T95" s="281"/>
    </row>
    <row r="96" spans="1:20" ht="15.75">
      <c r="A96" s="283"/>
      <c r="B96" s="283"/>
      <c r="C96" s="283"/>
      <c r="D96" s="283"/>
      <c r="E96" s="283"/>
      <c r="F96" s="283"/>
      <c r="G96" s="283"/>
      <c r="H96" s="283"/>
      <c r="I96" s="283"/>
      <c r="J96" s="283"/>
      <c r="K96" s="283"/>
      <c r="L96" s="283"/>
      <c r="M96" s="283"/>
      <c r="N96" s="283"/>
      <c r="O96" s="283"/>
      <c r="P96" s="283"/>
      <c r="Q96" s="283"/>
      <c r="R96" s="283"/>
      <c r="S96" s="283"/>
      <c r="T96" s="283"/>
    </row>
    <row r="97" spans="1:20" ht="15.75">
      <c r="A97" s="283"/>
      <c r="B97" s="283"/>
      <c r="C97" s="283"/>
      <c r="D97" s="283"/>
      <c r="E97" s="283"/>
      <c r="F97" s="283"/>
      <c r="G97" s="283"/>
      <c r="H97" s="283"/>
      <c r="I97" s="283"/>
      <c r="J97" s="283"/>
      <c r="K97" s="283"/>
      <c r="L97" s="283"/>
      <c r="M97" s="283"/>
      <c r="N97" s="283"/>
      <c r="O97" s="283"/>
      <c r="P97" s="283"/>
      <c r="Q97" s="283"/>
      <c r="R97" s="283"/>
      <c r="S97" s="283"/>
      <c r="T97" s="283"/>
    </row>
    <row r="98" spans="1:20" ht="15.75">
      <c r="A98" s="283"/>
      <c r="B98" s="283"/>
      <c r="C98" s="283"/>
      <c r="D98" s="283"/>
      <c r="E98" s="283"/>
      <c r="F98" s="283"/>
      <c r="G98" s="283"/>
      <c r="H98" s="283"/>
      <c r="I98" s="283"/>
      <c r="J98" s="283"/>
      <c r="K98" s="283"/>
      <c r="L98" s="283"/>
      <c r="M98" s="283"/>
      <c r="N98" s="283"/>
      <c r="O98" s="283"/>
      <c r="P98" s="283"/>
      <c r="Q98" s="283"/>
      <c r="R98" s="283"/>
      <c r="S98" s="283"/>
      <c r="T98" s="283"/>
    </row>
    <row r="99" spans="1:20" ht="15.75">
      <c r="A99" s="283"/>
      <c r="B99" s="283"/>
      <c r="C99" s="283"/>
      <c r="D99" s="283"/>
      <c r="E99" s="283"/>
      <c r="F99" s="283"/>
      <c r="G99" s="283"/>
      <c r="H99" s="283"/>
      <c r="I99" s="283"/>
      <c r="J99" s="283"/>
      <c r="K99" s="283"/>
      <c r="L99" s="283"/>
      <c r="M99" s="283"/>
      <c r="N99" s="283"/>
      <c r="O99" s="283"/>
      <c r="P99" s="283"/>
      <c r="Q99" s="283"/>
      <c r="R99" s="283"/>
      <c r="S99" s="283"/>
      <c r="T99" s="283"/>
    </row>
    <row r="100" spans="1:20" ht="15.75">
      <c r="A100" s="283"/>
      <c r="B100" s="283"/>
      <c r="C100" s="283"/>
      <c r="D100" s="283"/>
      <c r="E100" s="283"/>
      <c r="F100" s="283"/>
      <c r="G100" s="283"/>
      <c r="H100" s="283"/>
      <c r="I100" s="283"/>
      <c r="J100" s="283"/>
      <c r="K100" s="283"/>
      <c r="L100" s="283"/>
      <c r="M100" s="283"/>
      <c r="N100" s="283"/>
      <c r="O100" s="283"/>
      <c r="P100" s="283"/>
      <c r="Q100" s="283"/>
      <c r="R100" s="283"/>
      <c r="S100" s="283"/>
      <c r="T100" s="283"/>
    </row>
    <row r="101" spans="1:20" ht="15.75">
      <c r="A101" s="283"/>
      <c r="B101" s="283"/>
      <c r="C101" s="283"/>
      <c r="D101" s="283"/>
      <c r="E101" s="283"/>
      <c r="F101" s="283"/>
      <c r="G101" s="283"/>
      <c r="H101" s="283"/>
      <c r="I101" s="283"/>
      <c r="J101" s="283"/>
      <c r="K101" s="283"/>
      <c r="L101" s="283"/>
      <c r="M101" s="283"/>
      <c r="N101" s="283"/>
      <c r="O101" s="283"/>
      <c r="P101" s="283"/>
      <c r="Q101" s="283"/>
      <c r="R101" s="283"/>
      <c r="S101" s="283"/>
      <c r="T101" s="283"/>
    </row>
    <row r="102" spans="1:20" ht="15.75">
      <c r="A102" s="283"/>
      <c r="B102" s="283"/>
      <c r="C102" s="283"/>
      <c r="D102" s="283"/>
      <c r="E102" s="283"/>
      <c r="F102" s="283"/>
      <c r="G102" s="283"/>
      <c r="H102" s="283"/>
      <c r="I102" s="283"/>
      <c r="J102" s="283"/>
      <c r="K102" s="283"/>
      <c r="L102" s="283"/>
      <c r="M102" s="283"/>
      <c r="N102" s="283"/>
      <c r="O102" s="283"/>
      <c r="P102" s="283"/>
      <c r="Q102" s="283"/>
      <c r="R102" s="283"/>
      <c r="S102" s="283"/>
      <c r="T102" s="283"/>
    </row>
    <row r="103" spans="1:20" ht="15.75">
      <c r="A103" s="283"/>
      <c r="B103" s="283"/>
      <c r="C103" s="283"/>
      <c r="D103" s="283"/>
      <c r="E103" s="283"/>
      <c r="F103" s="283"/>
      <c r="G103" s="283"/>
      <c r="H103" s="283"/>
      <c r="I103" s="283"/>
      <c r="J103" s="283"/>
      <c r="K103" s="283"/>
      <c r="L103" s="283"/>
      <c r="M103" s="283"/>
      <c r="N103" s="283"/>
      <c r="O103" s="283"/>
      <c r="P103" s="283"/>
      <c r="Q103" s="283"/>
      <c r="R103" s="283"/>
      <c r="S103" s="283"/>
      <c r="T103" s="283"/>
    </row>
    <row r="104" spans="1:20" ht="15.75">
      <c r="A104" s="283"/>
      <c r="B104" s="283"/>
      <c r="C104" s="283"/>
      <c r="D104" s="283"/>
      <c r="E104" s="283"/>
      <c r="F104" s="283"/>
      <c r="G104" s="283"/>
      <c r="H104" s="283"/>
      <c r="I104" s="283"/>
      <c r="J104" s="283"/>
      <c r="K104" s="283"/>
      <c r="L104" s="283"/>
      <c r="M104" s="283"/>
      <c r="N104" s="283"/>
      <c r="O104" s="283"/>
      <c r="P104" s="283"/>
      <c r="Q104" s="283"/>
      <c r="R104" s="283"/>
      <c r="S104" s="283"/>
      <c r="T104" s="283"/>
    </row>
    <row r="105" spans="1:20" ht="15.75">
      <c r="A105" s="283"/>
      <c r="B105" s="283"/>
      <c r="C105" s="283"/>
      <c r="D105" s="283"/>
      <c r="E105" s="283"/>
      <c r="F105" s="283"/>
      <c r="G105" s="283"/>
      <c r="H105" s="283"/>
      <c r="I105" s="283"/>
      <c r="J105" s="283"/>
      <c r="K105" s="283"/>
      <c r="L105" s="283"/>
      <c r="M105" s="283"/>
      <c r="N105" s="283"/>
      <c r="O105" s="283"/>
      <c r="P105" s="283"/>
      <c r="Q105" s="283"/>
      <c r="R105" s="283"/>
      <c r="S105" s="283"/>
      <c r="T105" s="283"/>
    </row>
    <row r="106" spans="1:20" ht="15.75">
      <c r="A106" s="283"/>
      <c r="B106" s="283"/>
      <c r="C106" s="283"/>
      <c r="D106" s="283"/>
      <c r="E106" s="283"/>
      <c r="F106" s="283"/>
      <c r="G106" s="283"/>
      <c r="H106" s="283"/>
      <c r="I106" s="283"/>
      <c r="J106" s="283"/>
      <c r="K106" s="283"/>
      <c r="L106" s="283"/>
      <c r="M106" s="283"/>
      <c r="N106" s="283"/>
      <c r="O106" s="283"/>
      <c r="P106" s="283"/>
      <c r="Q106" s="283"/>
      <c r="R106" s="283"/>
      <c r="S106" s="283"/>
      <c r="T106" s="283"/>
    </row>
    <row r="107" spans="1:20" ht="15.75">
      <c r="A107" s="283"/>
      <c r="B107" s="283"/>
      <c r="C107" s="283"/>
      <c r="D107" s="283"/>
      <c r="E107" s="283"/>
      <c r="F107" s="283"/>
      <c r="G107" s="283"/>
      <c r="H107" s="283"/>
      <c r="I107" s="283"/>
      <c r="J107" s="283"/>
      <c r="K107" s="283"/>
      <c r="L107" s="283"/>
      <c r="M107" s="283"/>
      <c r="N107" s="283"/>
      <c r="O107" s="283"/>
      <c r="P107" s="283"/>
      <c r="Q107" s="283"/>
      <c r="R107" s="283"/>
      <c r="S107" s="283"/>
      <c r="T107" s="283"/>
    </row>
    <row r="108" spans="1:20" ht="15.75">
      <c r="A108" s="283"/>
      <c r="B108" s="283"/>
      <c r="C108" s="283"/>
      <c r="D108" s="283"/>
      <c r="E108" s="283"/>
      <c r="F108" s="283"/>
      <c r="G108" s="283"/>
      <c r="H108" s="283"/>
      <c r="I108" s="283"/>
      <c r="J108" s="283"/>
      <c r="K108" s="283"/>
      <c r="L108" s="283"/>
      <c r="M108" s="283"/>
      <c r="N108" s="283"/>
      <c r="O108" s="283"/>
      <c r="P108" s="283"/>
      <c r="Q108" s="283"/>
      <c r="R108" s="283"/>
      <c r="S108" s="283"/>
      <c r="T108" s="283"/>
    </row>
    <row r="109" spans="1:20" ht="15.75">
      <c r="A109" s="283"/>
      <c r="B109" s="283"/>
      <c r="C109" s="283"/>
      <c r="D109" s="283"/>
      <c r="E109" s="283"/>
      <c r="F109" s="283"/>
      <c r="G109" s="283"/>
      <c r="H109" s="283"/>
      <c r="I109" s="283"/>
      <c r="J109" s="283"/>
      <c r="K109" s="283"/>
      <c r="L109" s="283"/>
      <c r="M109" s="283"/>
      <c r="N109" s="283"/>
      <c r="O109" s="283"/>
      <c r="P109" s="283"/>
      <c r="Q109" s="283"/>
      <c r="R109" s="283"/>
      <c r="S109" s="283"/>
      <c r="T109" s="283"/>
    </row>
    <row r="110" spans="1:20" ht="15.75">
      <c r="A110" s="283"/>
      <c r="B110" s="283"/>
      <c r="C110" s="283"/>
      <c r="D110" s="283"/>
      <c r="E110" s="283"/>
      <c r="F110" s="283"/>
      <c r="G110" s="283"/>
      <c r="H110" s="283"/>
      <c r="I110" s="283"/>
      <c r="J110" s="283"/>
      <c r="K110" s="283"/>
      <c r="L110" s="283"/>
      <c r="M110" s="283"/>
      <c r="N110" s="283"/>
      <c r="O110" s="283"/>
      <c r="P110" s="283"/>
      <c r="Q110" s="283"/>
      <c r="R110" s="283"/>
      <c r="S110" s="283"/>
      <c r="T110" s="283"/>
    </row>
    <row r="111" spans="1:20" ht="15.75">
      <c r="A111" s="283"/>
      <c r="B111" s="283"/>
      <c r="C111" s="283"/>
      <c r="D111" s="283"/>
      <c r="E111" s="283"/>
      <c r="F111" s="283"/>
      <c r="G111" s="283"/>
      <c r="H111" s="283"/>
      <c r="I111" s="283"/>
      <c r="J111" s="283"/>
      <c r="K111" s="283"/>
      <c r="L111" s="283"/>
      <c r="M111" s="283"/>
      <c r="N111" s="283"/>
      <c r="O111" s="283"/>
      <c r="P111" s="283"/>
      <c r="Q111" s="283"/>
      <c r="R111" s="283"/>
      <c r="S111" s="283"/>
      <c r="T111" s="283"/>
    </row>
    <row r="112" spans="1:20" ht="15.75">
      <c r="A112" s="283"/>
      <c r="B112" s="283"/>
      <c r="C112" s="283"/>
      <c r="D112" s="283"/>
      <c r="E112" s="283"/>
      <c r="F112" s="283"/>
      <c r="G112" s="283"/>
      <c r="H112" s="283"/>
      <c r="I112" s="283"/>
      <c r="J112" s="283"/>
      <c r="K112" s="283"/>
      <c r="L112" s="283"/>
      <c r="M112" s="283"/>
      <c r="N112" s="283"/>
      <c r="O112" s="283"/>
      <c r="P112" s="283"/>
      <c r="Q112" s="283"/>
      <c r="R112" s="283"/>
      <c r="S112" s="283"/>
      <c r="T112" s="283"/>
    </row>
    <row r="113" spans="1:20" ht="15.75">
      <c r="A113" s="283"/>
      <c r="B113" s="283"/>
      <c r="C113" s="283"/>
      <c r="D113" s="283"/>
      <c r="E113" s="283"/>
      <c r="F113" s="283"/>
      <c r="G113" s="283"/>
      <c r="H113" s="283"/>
      <c r="I113" s="283"/>
      <c r="J113" s="283"/>
      <c r="K113" s="283"/>
      <c r="L113" s="283"/>
      <c r="M113" s="283"/>
      <c r="N113" s="283"/>
      <c r="O113" s="283"/>
      <c r="P113" s="283"/>
      <c r="Q113" s="283"/>
      <c r="R113" s="283"/>
      <c r="S113" s="283"/>
      <c r="T113" s="283"/>
    </row>
    <row r="114" spans="1:20" ht="15.75">
      <c r="A114" s="283"/>
      <c r="B114" s="283"/>
      <c r="C114" s="283"/>
      <c r="D114" s="283"/>
      <c r="E114" s="283"/>
      <c r="F114" s="283"/>
      <c r="G114" s="283"/>
      <c r="H114" s="283"/>
      <c r="I114" s="283"/>
      <c r="J114" s="283"/>
      <c r="K114" s="283"/>
      <c r="L114" s="283"/>
      <c r="M114" s="283"/>
      <c r="N114" s="283"/>
      <c r="O114" s="283"/>
      <c r="P114" s="283"/>
      <c r="Q114" s="283"/>
      <c r="R114" s="283"/>
      <c r="S114" s="283"/>
      <c r="T114" s="283"/>
    </row>
    <row r="115" spans="1:20" ht="15.75">
      <c r="A115" s="283"/>
      <c r="B115" s="283"/>
      <c r="C115" s="283"/>
      <c r="D115" s="283"/>
      <c r="E115" s="283"/>
      <c r="F115" s="283"/>
      <c r="G115" s="283"/>
      <c r="H115" s="283"/>
      <c r="I115" s="283"/>
      <c r="J115" s="283"/>
      <c r="K115" s="283"/>
      <c r="L115" s="283"/>
      <c r="M115" s="283"/>
      <c r="N115" s="283"/>
      <c r="O115" s="283"/>
      <c r="P115" s="283"/>
      <c r="Q115" s="283"/>
      <c r="R115" s="283"/>
      <c r="S115" s="283"/>
      <c r="T115" s="283"/>
    </row>
    <row r="116" spans="1:20" ht="15.75">
      <c r="A116" s="283"/>
      <c r="B116" s="283"/>
      <c r="C116" s="283"/>
      <c r="D116" s="283"/>
      <c r="E116" s="283"/>
      <c r="F116" s="283"/>
      <c r="G116" s="283"/>
      <c r="H116" s="283"/>
      <c r="I116" s="283"/>
      <c r="J116" s="283"/>
      <c r="K116" s="283"/>
      <c r="L116" s="283"/>
      <c r="M116" s="283"/>
      <c r="N116" s="283"/>
      <c r="O116" s="283"/>
      <c r="P116" s="283"/>
      <c r="Q116" s="283"/>
      <c r="R116" s="283"/>
      <c r="S116" s="283"/>
      <c r="T116" s="283"/>
    </row>
    <row r="117" spans="1:20" ht="15.75">
      <c r="A117" s="283"/>
      <c r="B117" s="283"/>
      <c r="C117" s="283"/>
      <c r="D117" s="283"/>
      <c r="E117" s="283"/>
      <c r="F117" s="283"/>
      <c r="G117" s="283"/>
      <c r="H117" s="283"/>
      <c r="I117" s="283"/>
      <c r="J117" s="283"/>
      <c r="K117" s="283"/>
      <c r="L117" s="283"/>
      <c r="M117" s="283"/>
      <c r="N117" s="283"/>
      <c r="O117" s="283"/>
      <c r="P117" s="283"/>
      <c r="Q117" s="283"/>
      <c r="R117" s="283"/>
      <c r="S117" s="283"/>
      <c r="T117" s="283"/>
    </row>
    <row r="118" spans="1:20" ht="15.75">
      <c r="A118" s="283"/>
      <c r="B118" s="283"/>
      <c r="C118" s="283"/>
      <c r="D118" s="283"/>
      <c r="E118" s="283"/>
      <c r="F118" s="283"/>
      <c r="G118" s="283"/>
      <c r="H118" s="283"/>
      <c r="I118" s="283"/>
      <c r="J118" s="283"/>
      <c r="K118" s="283"/>
      <c r="L118" s="283"/>
      <c r="M118" s="283"/>
      <c r="N118" s="283"/>
      <c r="O118" s="283"/>
      <c r="P118" s="283"/>
      <c r="Q118" s="283"/>
      <c r="R118" s="283"/>
      <c r="S118" s="283"/>
      <c r="T118" s="283"/>
    </row>
    <row r="119" spans="1:20" ht="15.75">
      <c r="A119" s="283"/>
      <c r="B119" s="283"/>
      <c r="C119" s="283"/>
      <c r="D119" s="283"/>
      <c r="E119" s="283"/>
      <c r="F119" s="283"/>
      <c r="G119" s="283"/>
      <c r="H119" s="283"/>
      <c r="I119" s="283"/>
      <c r="J119" s="283"/>
      <c r="K119" s="283"/>
      <c r="L119" s="283"/>
      <c r="M119" s="283"/>
      <c r="N119" s="283"/>
      <c r="O119" s="283"/>
      <c r="P119" s="283"/>
      <c r="Q119" s="283"/>
      <c r="R119" s="283"/>
      <c r="S119" s="283"/>
      <c r="T119" s="283"/>
    </row>
    <row r="120" spans="1:20" ht="15.75">
      <c r="A120" s="283"/>
      <c r="B120" s="283"/>
      <c r="C120" s="283"/>
      <c r="D120" s="283"/>
      <c r="E120" s="283"/>
      <c r="F120" s="283"/>
      <c r="G120" s="283"/>
      <c r="H120" s="283"/>
      <c r="I120" s="283"/>
      <c r="J120" s="283"/>
      <c r="K120" s="283"/>
      <c r="L120" s="283"/>
      <c r="M120" s="283"/>
      <c r="N120" s="283"/>
      <c r="O120" s="283"/>
      <c r="P120" s="283"/>
      <c r="Q120" s="283"/>
      <c r="R120" s="283"/>
      <c r="S120" s="283"/>
      <c r="T120" s="283"/>
    </row>
    <row r="121" spans="1:20" ht="15.75">
      <c r="A121" s="283"/>
      <c r="B121" s="283"/>
      <c r="C121" s="283"/>
      <c r="D121" s="283"/>
      <c r="E121" s="283"/>
      <c r="F121" s="283"/>
      <c r="G121" s="283"/>
      <c r="H121" s="283"/>
      <c r="I121" s="283"/>
      <c r="J121" s="283"/>
      <c r="K121" s="283"/>
      <c r="L121" s="283"/>
      <c r="M121" s="283"/>
      <c r="N121" s="283"/>
      <c r="O121" s="283"/>
      <c r="P121" s="283"/>
      <c r="Q121" s="283"/>
      <c r="R121" s="283"/>
      <c r="S121" s="283"/>
      <c r="T121" s="283"/>
    </row>
    <row r="122" spans="1:20" ht="15.75">
      <c r="A122" s="283"/>
      <c r="B122" s="283"/>
      <c r="C122" s="283"/>
      <c r="D122" s="283"/>
      <c r="E122" s="283"/>
      <c r="F122" s="283"/>
      <c r="G122" s="283"/>
      <c r="H122" s="283"/>
      <c r="I122" s="283"/>
      <c r="J122" s="283"/>
      <c r="K122" s="283"/>
      <c r="L122" s="283"/>
      <c r="M122" s="283"/>
      <c r="N122" s="283"/>
      <c r="O122" s="283"/>
      <c r="P122" s="283"/>
      <c r="Q122" s="283"/>
      <c r="R122" s="283"/>
      <c r="S122" s="283"/>
      <c r="T122" s="283"/>
    </row>
    <row r="123" spans="1:20" ht="15.75">
      <c r="A123" s="283"/>
      <c r="B123" s="283"/>
      <c r="C123" s="283"/>
      <c r="D123" s="283"/>
      <c r="E123" s="283"/>
      <c r="F123" s="283"/>
      <c r="G123" s="283"/>
      <c r="H123" s="283"/>
      <c r="I123" s="283"/>
      <c r="J123" s="283"/>
      <c r="K123" s="283"/>
      <c r="L123" s="283"/>
      <c r="M123" s="283"/>
      <c r="N123" s="283"/>
      <c r="O123" s="283"/>
      <c r="P123" s="283"/>
      <c r="Q123" s="283"/>
      <c r="R123" s="283"/>
      <c r="S123" s="283"/>
      <c r="T123" s="283"/>
    </row>
    <row r="124" spans="1:20" ht="15.75">
      <c r="A124" s="283"/>
      <c r="B124" s="283"/>
      <c r="C124" s="283"/>
      <c r="D124" s="283"/>
      <c r="E124" s="283"/>
      <c r="F124" s="283"/>
      <c r="G124" s="283"/>
      <c r="H124" s="283"/>
      <c r="I124" s="283"/>
      <c r="J124" s="283"/>
      <c r="K124" s="283"/>
      <c r="L124" s="283"/>
      <c r="M124" s="283"/>
      <c r="N124" s="283"/>
      <c r="O124" s="283"/>
      <c r="P124" s="283"/>
      <c r="Q124" s="283"/>
      <c r="R124" s="283"/>
      <c r="S124" s="283"/>
      <c r="T124" s="283"/>
    </row>
    <row r="125" spans="1:20" ht="15.75">
      <c r="A125" s="283"/>
      <c r="B125" s="283"/>
      <c r="C125" s="283"/>
      <c r="D125" s="283"/>
      <c r="E125" s="283"/>
      <c r="F125" s="283"/>
      <c r="G125" s="283"/>
      <c r="H125" s="283"/>
      <c r="I125" s="283"/>
      <c r="J125" s="283"/>
      <c r="K125" s="283"/>
      <c r="L125" s="283"/>
      <c r="M125" s="283"/>
      <c r="N125" s="283"/>
      <c r="O125" s="283"/>
      <c r="P125" s="283"/>
      <c r="Q125" s="283"/>
      <c r="R125" s="283"/>
      <c r="S125" s="283"/>
      <c r="T125" s="283"/>
    </row>
    <row r="126" spans="1:20" ht="15.75">
      <c r="A126" s="283"/>
      <c r="B126" s="283"/>
      <c r="C126" s="283"/>
      <c r="D126" s="283"/>
      <c r="E126" s="283"/>
      <c r="F126" s="283"/>
      <c r="G126" s="283"/>
      <c r="H126" s="283"/>
      <c r="I126" s="283"/>
      <c r="J126" s="283"/>
      <c r="K126" s="283"/>
      <c r="L126" s="283"/>
      <c r="M126" s="283"/>
      <c r="N126" s="283"/>
      <c r="O126" s="283"/>
      <c r="P126" s="283"/>
      <c r="Q126" s="283"/>
      <c r="R126" s="283"/>
      <c r="S126" s="283"/>
      <c r="T126" s="283"/>
    </row>
    <row r="127" spans="1:20" ht="15.75">
      <c r="A127" s="283"/>
      <c r="B127" s="283"/>
      <c r="C127" s="283"/>
      <c r="D127" s="283"/>
      <c r="E127" s="283"/>
      <c r="F127" s="283"/>
      <c r="G127" s="283"/>
      <c r="H127" s="283"/>
      <c r="I127" s="283"/>
      <c r="J127" s="283"/>
      <c r="K127" s="283"/>
      <c r="L127" s="283"/>
      <c r="M127" s="283"/>
      <c r="N127" s="283"/>
      <c r="O127" s="283"/>
      <c r="P127" s="283"/>
      <c r="Q127" s="283"/>
      <c r="R127" s="283"/>
      <c r="S127" s="283"/>
      <c r="T127" s="283"/>
    </row>
    <row r="128" spans="1:20" ht="15.75">
      <c r="A128" s="283"/>
      <c r="B128" s="283"/>
      <c r="C128" s="283"/>
      <c r="D128" s="283"/>
      <c r="E128" s="283"/>
      <c r="F128" s="283"/>
      <c r="G128" s="283"/>
      <c r="H128" s="283"/>
      <c r="I128" s="283"/>
      <c r="J128" s="283"/>
      <c r="K128" s="283"/>
      <c r="L128" s="283"/>
      <c r="M128" s="283"/>
      <c r="N128" s="283"/>
      <c r="O128" s="283"/>
      <c r="P128" s="283"/>
      <c r="Q128" s="283"/>
      <c r="R128" s="283"/>
      <c r="S128" s="283"/>
      <c r="T128" s="283"/>
    </row>
    <row r="129" spans="1:20" ht="15.75">
      <c r="A129" s="283"/>
      <c r="B129" s="283"/>
      <c r="C129" s="283"/>
      <c r="D129" s="283"/>
      <c r="E129" s="283"/>
      <c r="F129" s="283"/>
      <c r="G129" s="283"/>
      <c r="H129" s="283"/>
      <c r="I129" s="283"/>
      <c r="J129" s="283"/>
      <c r="K129" s="283"/>
      <c r="L129" s="283"/>
      <c r="M129" s="283"/>
      <c r="N129" s="283"/>
      <c r="O129" s="283"/>
      <c r="P129" s="283"/>
      <c r="Q129" s="283"/>
      <c r="R129" s="283"/>
      <c r="S129" s="283"/>
      <c r="T129" s="283"/>
    </row>
    <row r="130" spans="1:20" ht="15.75">
      <c r="A130" s="283"/>
      <c r="B130" s="283"/>
      <c r="C130" s="283"/>
      <c r="D130" s="283"/>
      <c r="E130" s="283"/>
      <c r="F130" s="283"/>
      <c r="G130" s="283"/>
      <c r="H130" s="283"/>
      <c r="I130" s="283"/>
      <c r="J130" s="283"/>
      <c r="K130" s="283"/>
      <c r="L130" s="283"/>
      <c r="M130" s="283"/>
      <c r="N130" s="283"/>
      <c r="O130" s="283"/>
      <c r="P130" s="283"/>
      <c r="Q130" s="283"/>
      <c r="R130" s="283"/>
      <c r="S130" s="283"/>
      <c r="T130" s="283"/>
    </row>
    <row r="131" spans="1:20" ht="15.75">
      <c r="A131" s="283"/>
      <c r="B131" s="283"/>
      <c r="C131" s="283"/>
      <c r="D131" s="283"/>
      <c r="E131" s="283"/>
      <c r="F131" s="283"/>
      <c r="G131" s="283"/>
      <c r="H131" s="283"/>
      <c r="I131" s="283"/>
      <c r="J131" s="283"/>
      <c r="K131" s="283"/>
      <c r="L131" s="283"/>
      <c r="M131" s="283"/>
      <c r="N131" s="283"/>
      <c r="O131" s="283"/>
      <c r="P131" s="283"/>
      <c r="Q131" s="283"/>
      <c r="R131" s="283"/>
      <c r="S131" s="283"/>
      <c r="T131" s="283"/>
    </row>
    <row r="132" spans="1:20" ht="15.75">
      <c r="A132" s="283"/>
      <c r="B132" s="283"/>
      <c r="C132" s="283"/>
      <c r="D132" s="283"/>
      <c r="E132" s="283"/>
      <c r="F132" s="283"/>
      <c r="G132" s="283"/>
      <c r="H132" s="283"/>
      <c r="I132" s="283"/>
      <c r="J132" s="283"/>
      <c r="K132" s="283"/>
      <c r="L132" s="283"/>
      <c r="M132" s="283"/>
      <c r="N132" s="283"/>
      <c r="O132" s="283"/>
      <c r="P132" s="283"/>
      <c r="Q132" s="283"/>
      <c r="R132" s="283"/>
      <c r="S132" s="283"/>
      <c r="T132" s="283"/>
    </row>
    <row r="133" spans="1:20" ht="15.75">
      <c r="A133" s="283"/>
      <c r="B133" s="283"/>
      <c r="C133" s="283"/>
      <c r="D133" s="283"/>
      <c r="E133" s="283"/>
      <c r="F133" s="283"/>
      <c r="G133" s="283"/>
      <c r="H133" s="283"/>
      <c r="I133" s="283"/>
      <c r="J133" s="283"/>
      <c r="K133" s="283"/>
      <c r="L133" s="283"/>
      <c r="M133" s="283"/>
      <c r="N133" s="283"/>
      <c r="O133" s="283"/>
      <c r="P133" s="283"/>
      <c r="Q133" s="283"/>
      <c r="R133" s="283"/>
      <c r="S133" s="283"/>
      <c r="T133" s="283"/>
    </row>
    <row r="134" spans="1:20" ht="15.75">
      <c r="A134" s="283"/>
      <c r="B134" s="283"/>
      <c r="C134" s="283"/>
      <c r="D134" s="283"/>
      <c r="E134" s="283"/>
      <c r="F134" s="283"/>
      <c r="G134" s="283"/>
      <c r="H134" s="283"/>
      <c r="I134" s="283"/>
      <c r="J134" s="283"/>
      <c r="K134" s="283"/>
      <c r="L134" s="283"/>
      <c r="M134" s="283"/>
      <c r="N134" s="283"/>
      <c r="O134" s="283"/>
      <c r="P134" s="283"/>
      <c r="Q134" s="283"/>
      <c r="R134" s="283"/>
      <c r="S134" s="283"/>
      <c r="T134" s="283"/>
    </row>
  </sheetData>
  <mergeCells count="25">
    <mergeCell ref="O7:O8"/>
    <mergeCell ref="P7:P8"/>
    <mergeCell ref="R7:R8"/>
    <mergeCell ref="A48:N48"/>
    <mergeCell ref="F7:F8"/>
    <mergeCell ref="G7:G8"/>
    <mergeCell ref="H7:H8"/>
    <mergeCell ref="J7:J8"/>
    <mergeCell ref="N7:N8"/>
    <mergeCell ref="A2:T2"/>
    <mergeCell ref="A3:P3"/>
    <mergeCell ref="A5:A8"/>
    <mergeCell ref="B5:D6"/>
    <mergeCell ref="F5:H6"/>
    <mergeCell ref="J5:L6"/>
    <mergeCell ref="N5:P6"/>
    <mergeCell ref="R5:T6"/>
    <mergeCell ref="B7:B8"/>
    <mergeCell ref="C7:C8"/>
    <mergeCell ref="D7:D8"/>
    <mergeCell ref="A4:T4"/>
    <mergeCell ref="T7:T8"/>
    <mergeCell ref="K7:K8"/>
    <mergeCell ref="L7:L8"/>
    <mergeCell ref="S7:S8"/>
  </mergeCells>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AO60"/>
  <sheetViews>
    <sheetView showGridLines="0" zoomScaleNormal="100" workbookViewId="0"/>
  </sheetViews>
  <sheetFormatPr baseColWidth="10" defaultRowHeight="15"/>
  <cols>
    <col min="1" max="1" width="24" style="47" customWidth="1"/>
    <col min="2" max="2" width="17" style="47" customWidth="1"/>
    <col min="3" max="3" width="13.85546875" style="47" customWidth="1"/>
    <col min="4" max="4" width="13.140625" style="47" customWidth="1"/>
    <col min="5" max="5" width="2.28515625" style="47" customWidth="1"/>
    <col min="6" max="6" width="17" style="47" customWidth="1"/>
    <col min="7" max="7" width="13.85546875" style="47" customWidth="1"/>
    <col min="8" max="8" width="13.140625" style="47" customWidth="1"/>
    <col min="9" max="9" width="2.42578125" style="47" customWidth="1"/>
    <col min="10" max="10" width="17" style="47" customWidth="1"/>
    <col min="11" max="11" width="13.85546875" style="47" customWidth="1"/>
    <col min="12" max="12" width="13.140625" style="47" customWidth="1"/>
    <col min="13" max="13" width="3.5703125" style="47" customWidth="1"/>
    <col min="14" max="14" width="17" style="47" customWidth="1"/>
    <col min="15" max="15" width="13.85546875" style="47" customWidth="1"/>
    <col min="16" max="16" width="13.140625" style="47" customWidth="1"/>
    <col min="17" max="17" width="2.7109375" style="47" customWidth="1"/>
    <col min="18" max="18" width="17" style="47" customWidth="1"/>
    <col min="19" max="19" width="13.85546875" style="47" customWidth="1"/>
    <col min="20" max="20" width="13.140625" style="47" customWidth="1"/>
    <col min="42" max="16384" width="11.42578125" style="47"/>
  </cols>
  <sheetData>
    <row r="1" spans="1:41">
      <c r="A1" s="23"/>
      <c r="B1" s="107"/>
      <c r="C1" s="107"/>
      <c r="D1" s="107"/>
      <c r="E1" s="107"/>
      <c r="F1" s="107"/>
      <c r="G1" s="107"/>
      <c r="H1" s="107"/>
      <c r="I1" s="107"/>
      <c r="J1" s="107"/>
      <c r="K1" s="107"/>
      <c r="L1" s="45"/>
      <c r="M1" s="45"/>
      <c r="N1" s="107"/>
      <c r="O1" s="107"/>
      <c r="P1" s="107"/>
      <c r="Q1" s="107"/>
      <c r="R1" s="107"/>
      <c r="S1" s="107"/>
      <c r="T1" s="107"/>
    </row>
    <row r="2" spans="1:41" s="475" customFormat="1">
      <c r="A2" s="572" t="s">
        <v>384</v>
      </c>
      <c r="B2" s="572"/>
      <c r="C2" s="572"/>
      <c r="D2" s="572"/>
      <c r="E2" s="572"/>
      <c r="F2" s="572"/>
      <c r="G2" s="572"/>
      <c r="H2" s="572"/>
      <c r="I2" s="572"/>
      <c r="J2" s="572"/>
      <c r="K2" s="572"/>
      <c r="L2" s="572"/>
      <c r="M2" s="572"/>
      <c r="N2" s="572"/>
      <c r="O2" s="572"/>
      <c r="P2" s="572"/>
      <c r="Q2" s="572"/>
      <c r="R2" s="572"/>
      <c r="S2" s="572"/>
      <c r="T2" s="572"/>
      <c r="U2" s="349"/>
      <c r="V2" s="349"/>
      <c r="W2" s="349"/>
      <c r="X2" s="349"/>
      <c r="Y2" s="349"/>
      <c r="Z2" s="349"/>
      <c r="AA2" s="349"/>
      <c r="AB2" s="349"/>
      <c r="AC2" s="349"/>
      <c r="AD2" s="349"/>
      <c r="AE2" s="349"/>
      <c r="AF2" s="349"/>
      <c r="AG2" s="349"/>
      <c r="AH2" s="349"/>
      <c r="AI2" s="349"/>
      <c r="AJ2" s="349"/>
      <c r="AK2" s="349"/>
      <c r="AL2" s="349"/>
      <c r="AM2" s="349"/>
      <c r="AN2" s="349"/>
      <c r="AO2" s="349"/>
    </row>
    <row r="3" spans="1:41" s="475" customFormat="1" ht="18" customHeight="1">
      <c r="A3" s="624" t="s">
        <v>693</v>
      </c>
      <c r="B3" s="624"/>
      <c r="C3" s="624"/>
      <c r="D3" s="624"/>
      <c r="E3" s="624"/>
      <c r="F3" s="624"/>
      <c r="G3" s="624"/>
      <c r="H3" s="624"/>
      <c r="I3" s="624"/>
      <c r="J3" s="624"/>
      <c r="K3" s="624"/>
      <c r="L3" s="624"/>
      <c r="M3" s="624"/>
      <c r="N3" s="624"/>
      <c r="O3" s="624"/>
      <c r="P3" s="624"/>
      <c r="Q3" s="476"/>
      <c r="R3" s="476"/>
      <c r="S3" s="476"/>
      <c r="T3" s="476"/>
      <c r="U3" s="349"/>
      <c r="V3" s="349"/>
      <c r="W3" s="349"/>
      <c r="X3" s="349"/>
      <c r="Y3" s="349"/>
      <c r="Z3" s="349"/>
      <c r="AA3" s="349"/>
      <c r="AB3" s="349"/>
      <c r="AC3" s="349"/>
      <c r="AD3" s="349"/>
      <c r="AE3" s="349"/>
      <c r="AF3" s="349"/>
      <c r="AG3" s="349"/>
      <c r="AH3" s="349"/>
      <c r="AI3" s="349"/>
      <c r="AJ3" s="349"/>
      <c r="AK3" s="349"/>
      <c r="AL3" s="349"/>
      <c r="AM3" s="349"/>
      <c r="AN3" s="349"/>
      <c r="AO3" s="349"/>
    </row>
    <row r="4" spans="1:41" s="475" customFormat="1" ht="15.75" thickBot="1">
      <c r="A4" s="626"/>
      <c r="B4" s="626"/>
      <c r="C4" s="626"/>
      <c r="D4" s="626"/>
      <c r="E4" s="626"/>
      <c r="F4" s="626"/>
      <c r="G4" s="626"/>
      <c r="H4" s="626"/>
      <c r="I4" s="626"/>
      <c r="J4" s="626"/>
      <c r="K4" s="626"/>
      <c r="L4" s="626"/>
      <c r="M4" s="626"/>
      <c r="N4" s="626"/>
      <c r="O4" s="626"/>
      <c r="P4" s="626"/>
      <c r="Q4" s="627"/>
      <c r="R4" s="627"/>
      <c r="S4" s="627"/>
      <c r="T4" s="627"/>
      <c r="U4" s="349"/>
      <c r="V4" s="349"/>
      <c r="W4" s="349"/>
      <c r="X4" s="349"/>
      <c r="Y4" s="349"/>
      <c r="Z4" s="349"/>
      <c r="AA4" s="349"/>
      <c r="AB4" s="349"/>
      <c r="AC4" s="349"/>
      <c r="AD4" s="349"/>
      <c r="AE4" s="349"/>
      <c r="AF4" s="349"/>
      <c r="AG4" s="349"/>
      <c r="AH4" s="349"/>
      <c r="AI4" s="349"/>
      <c r="AJ4" s="349"/>
      <c r="AK4" s="349"/>
      <c r="AL4" s="349"/>
      <c r="AM4" s="349"/>
      <c r="AN4" s="349"/>
      <c r="AO4" s="349"/>
    </row>
    <row r="5" spans="1:41" ht="15.75" thickTop="1">
      <c r="A5" s="612" t="s">
        <v>536</v>
      </c>
      <c r="B5" s="615">
        <v>2010</v>
      </c>
      <c r="C5" s="615"/>
      <c r="D5" s="615"/>
      <c r="E5" s="355"/>
      <c r="F5" s="615">
        <v>2011</v>
      </c>
      <c r="G5" s="615"/>
      <c r="H5" s="615"/>
      <c r="I5" s="355"/>
      <c r="J5" s="615">
        <v>2012</v>
      </c>
      <c r="K5" s="615"/>
      <c r="L5" s="615"/>
      <c r="M5" s="355"/>
      <c r="N5" s="615">
        <v>2013</v>
      </c>
      <c r="O5" s="615"/>
      <c r="P5" s="615"/>
      <c r="Q5" s="118"/>
      <c r="R5" s="625">
        <v>2014</v>
      </c>
      <c r="S5" s="625"/>
      <c r="T5" s="625"/>
    </row>
    <row r="6" spans="1:41" ht="15.75" thickBot="1">
      <c r="A6" s="613"/>
      <c r="B6" s="616"/>
      <c r="C6" s="616"/>
      <c r="D6" s="616"/>
      <c r="E6" s="106"/>
      <c r="F6" s="616"/>
      <c r="G6" s="616"/>
      <c r="H6" s="616"/>
      <c r="I6" s="106"/>
      <c r="J6" s="616"/>
      <c r="K6" s="616"/>
      <c r="L6" s="616"/>
      <c r="M6" s="106"/>
      <c r="N6" s="616"/>
      <c r="O6" s="616"/>
      <c r="P6" s="616"/>
      <c r="Q6" s="106"/>
      <c r="R6" s="616"/>
      <c r="S6" s="616"/>
      <c r="T6" s="616"/>
    </row>
    <row r="7" spans="1:41" ht="15.75" thickTop="1">
      <c r="A7" s="613"/>
      <c r="B7" s="617" t="s">
        <v>327</v>
      </c>
      <c r="C7" s="620" t="s">
        <v>326</v>
      </c>
      <c r="D7" s="617" t="s">
        <v>365</v>
      </c>
      <c r="E7" s="119"/>
      <c r="F7" s="617" t="s">
        <v>327</v>
      </c>
      <c r="G7" s="620" t="s">
        <v>326</v>
      </c>
      <c r="H7" s="617" t="s">
        <v>365</v>
      </c>
      <c r="I7" s="119"/>
      <c r="J7" s="617" t="s">
        <v>327</v>
      </c>
      <c r="K7" s="620" t="s">
        <v>326</v>
      </c>
      <c r="L7" s="617" t="s">
        <v>365</v>
      </c>
      <c r="M7" s="119"/>
      <c r="N7" s="617" t="s">
        <v>327</v>
      </c>
      <c r="O7" s="620" t="s">
        <v>326</v>
      </c>
      <c r="P7" s="617" t="s">
        <v>365</v>
      </c>
      <c r="Q7" s="119"/>
      <c r="R7" s="617" t="s">
        <v>327</v>
      </c>
      <c r="S7" s="620" t="s">
        <v>326</v>
      </c>
      <c r="T7" s="617" t="s">
        <v>365</v>
      </c>
    </row>
    <row r="8" spans="1:41" ht="15.75" thickBot="1">
      <c r="A8" s="614"/>
      <c r="B8" s="618"/>
      <c r="C8" s="621"/>
      <c r="D8" s="618"/>
      <c r="E8" s="471"/>
      <c r="F8" s="618"/>
      <c r="G8" s="621"/>
      <c r="H8" s="618"/>
      <c r="I8" s="471"/>
      <c r="J8" s="618"/>
      <c r="K8" s="621"/>
      <c r="L8" s="618"/>
      <c r="M8" s="471"/>
      <c r="N8" s="618"/>
      <c r="O8" s="621"/>
      <c r="P8" s="618"/>
      <c r="Q8" s="120"/>
      <c r="R8" s="628"/>
      <c r="S8" s="629"/>
      <c r="T8" s="628"/>
    </row>
    <row r="9" spans="1:41" ht="15.75" customHeight="1" thickTop="1">
      <c r="A9" s="106"/>
      <c r="B9" s="119"/>
      <c r="C9" s="119"/>
      <c r="D9" s="119"/>
      <c r="E9" s="119"/>
      <c r="F9" s="119"/>
      <c r="G9" s="119"/>
      <c r="H9" s="119"/>
      <c r="I9" s="119"/>
      <c r="J9" s="119"/>
      <c r="K9" s="119"/>
      <c r="L9" s="119"/>
      <c r="M9" s="119"/>
      <c r="N9" s="119"/>
      <c r="O9" s="119"/>
      <c r="P9" s="119"/>
      <c r="Q9" s="110"/>
      <c r="R9" s="110"/>
      <c r="S9" s="110"/>
      <c r="T9" s="110"/>
    </row>
    <row r="10" spans="1:41" ht="15.75" customHeight="1">
      <c r="A10" s="59" t="s">
        <v>200</v>
      </c>
      <c r="B10" s="105">
        <v>11418609</v>
      </c>
      <c r="C10" s="105">
        <v>10686230</v>
      </c>
      <c r="D10" s="105">
        <v>732379</v>
      </c>
      <c r="F10" s="105">
        <v>11890738</v>
      </c>
      <c r="G10" s="105">
        <v>11279186</v>
      </c>
      <c r="H10" s="105">
        <v>611552</v>
      </c>
      <c r="J10" s="105">
        <v>12628148</v>
      </c>
      <c r="K10" s="105">
        <v>11916440</v>
      </c>
      <c r="L10" s="105">
        <v>711708</v>
      </c>
      <c r="M10" s="105"/>
      <c r="N10" s="105">
        <v>12989713</v>
      </c>
      <c r="O10" s="105">
        <v>12526695</v>
      </c>
      <c r="P10" s="105">
        <v>463018</v>
      </c>
      <c r="Q10" s="109"/>
      <c r="R10" s="105">
        <v>13963254</v>
      </c>
      <c r="S10" s="105">
        <v>13248728</v>
      </c>
      <c r="T10" s="105">
        <v>714526</v>
      </c>
    </row>
    <row r="11" spans="1:41" ht="15.75" customHeight="1">
      <c r="A11" s="51"/>
      <c r="B11" s="105"/>
      <c r="C11" s="105"/>
      <c r="D11" s="105"/>
      <c r="F11" s="105"/>
      <c r="G11" s="105"/>
      <c r="H11" s="105"/>
      <c r="L11" s="105"/>
      <c r="M11" s="105"/>
      <c r="P11" s="105"/>
      <c r="Q11" s="109"/>
      <c r="T11" s="105"/>
    </row>
    <row r="12" spans="1:41" ht="15.75" customHeight="1">
      <c r="A12" s="302" t="s">
        <v>0</v>
      </c>
      <c r="B12" s="105">
        <v>133868</v>
      </c>
      <c r="C12" s="105">
        <v>127791</v>
      </c>
      <c r="D12" s="105">
        <v>6077</v>
      </c>
      <c r="F12" s="105">
        <v>139097</v>
      </c>
      <c r="G12" s="105">
        <v>130304</v>
      </c>
      <c r="H12" s="105">
        <v>8793</v>
      </c>
      <c r="J12" s="129">
        <v>145149</v>
      </c>
      <c r="K12" s="129">
        <v>130102</v>
      </c>
      <c r="L12" s="105">
        <v>15047</v>
      </c>
      <c r="M12" s="105"/>
      <c r="N12" s="129">
        <v>163237</v>
      </c>
      <c r="O12" s="129">
        <v>150506</v>
      </c>
      <c r="P12" s="105">
        <v>12731</v>
      </c>
      <c r="Q12" s="109"/>
      <c r="R12" s="129">
        <v>181109</v>
      </c>
      <c r="S12" s="129">
        <v>166453</v>
      </c>
      <c r="T12" s="105">
        <v>14656</v>
      </c>
    </row>
    <row r="13" spans="1:41" ht="15.75" customHeight="1">
      <c r="A13" s="302" t="s">
        <v>1</v>
      </c>
      <c r="B13" s="105">
        <v>518118</v>
      </c>
      <c r="C13" s="105">
        <v>490016</v>
      </c>
      <c r="D13" s="105">
        <v>28102</v>
      </c>
      <c r="F13" s="105">
        <v>560258</v>
      </c>
      <c r="G13" s="105">
        <v>536395</v>
      </c>
      <c r="H13" s="105">
        <v>23863</v>
      </c>
      <c r="J13" s="129">
        <v>602756</v>
      </c>
      <c r="K13" s="129">
        <v>574858</v>
      </c>
      <c r="L13" s="105">
        <v>27898</v>
      </c>
      <c r="M13" s="105"/>
      <c r="N13" s="129">
        <v>591296</v>
      </c>
      <c r="O13" s="129">
        <v>579100</v>
      </c>
      <c r="P13" s="105">
        <v>12196</v>
      </c>
      <c r="Q13" s="109"/>
      <c r="R13" s="129">
        <v>712806</v>
      </c>
      <c r="S13" s="129">
        <v>660774</v>
      </c>
      <c r="T13" s="105">
        <v>52032</v>
      </c>
    </row>
    <row r="14" spans="1:41" ht="15.75" customHeight="1">
      <c r="A14" s="302" t="s">
        <v>2</v>
      </c>
      <c r="B14" s="105">
        <v>109417</v>
      </c>
      <c r="C14" s="105">
        <v>108402</v>
      </c>
      <c r="D14" s="105">
        <v>1015</v>
      </c>
      <c r="F14" s="105">
        <v>116651</v>
      </c>
      <c r="G14" s="105">
        <v>110352</v>
      </c>
      <c r="H14" s="105">
        <v>6299</v>
      </c>
      <c r="J14" s="129">
        <v>121484</v>
      </c>
      <c r="K14" s="129">
        <v>118129</v>
      </c>
      <c r="L14" s="105">
        <v>3355</v>
      </c>
      <c r="M14" s="105"/>
      <c r="N14" s="129">
        <v>141633</v>
      </c>
      <c r="O14" s="129">
        <v>134272</v>
      </c>
      <c r="P14" s="105">
        <v>7361</v>
      </c>
      <c r="Q14" s="109"/>
      <c r="R14" s="129">
        <v>140273</v>
      </c>
      <c r="S14" s="129">
        <v>138523</v>
      </c>
      <c r="T14" s="105">
        <v>1750</v>
      </c>
    </row>
    <row r="15" spans="1:41" ht="15.75" customHeight="1">
      <c r="A15" s="302" t="s">
        <v>3</v>
      </c>
      <c r="B15" s="105">
        <v>96861</v>
      </c>
      <c r="C15" s="105">
        <v>92064</v>
      </c>
      <c r="D15" s="105">
        <v>4797</v>
      </c>
      <c r="F15" s="105">
        <v>106297</v>
      </c>
      <c r="G15" s="105">
        <v>99603</v>
      </c>
      <c r="H15" s="105">
        <v>6694</v>
      </c>
      <c r="J15" s="129">
        <v>132169</v>
      </c>
      <c r="K15" s="129">
        <v>113985</v>
      </c>
      <c r="L15" s="105">
        <v>18184</v>
      </c>
      <c r="M15" s="105"/>
      <c r="N15" s="129">
        <v>132333</v>
      </c>
      <c r="O15" s="129">
        <v>130295</v>
      </c>
      <c r="P15" s="105">
        <v>2038</v>
      </c>
      <c r="Q15" s="109"/>
      <c r="R15" s="129">
        <v>138605</v>
      </c>
      <c r="S15" s="129">
        <v>141525</v>
      </c>
      <c r="T15" s="105">
        <v>-2920</v>
      </c>
    </row>
    <row r="16" spans="1:41" ht="15.75" customHeight="1">
      <c r="A16" s="302" t="s">
        <v>201</v>
      </c>
      <c r="B16" s="105">
        <v>446240</v>
      </c>
      <c r="C16" s="105">
        <v>391203</v>
      </c>
      <c r="D16" s="105">
        <v>55037</v>
      </c>
      <c r="F16" s="105">
        <v>484543</v>
      </c>
      <c r="G16" s="105">
        <v>447615</v>
      </c>
      <c r="H16" s="105">
        <v>36928</v>
      </c>
      <c r="J16" s="129">
        <v>515738</v>
      </c>
      <c r="K16" s="129">
        <v>482067</v>
      </c>
      <c r="L16" s="105">
        <v>33671</v>
      </c>
      <c r="M16" s="105"/>
      <c r="N16" s="129">
        <v>516364</v>
      </c>
      <c r="O16" s="129">
        <v>505700</v>
      </c>
      <c r="P16" s="105">
        <v>10664</v>
      </c>
      <c r="Q16" s="109"/>
      <c r="R16" s="129">
        <v>555480</v>
      </c>
      <c r="S16" s="129">
        <v>522270</v>
      </c>
      <c r="T16" s="105">
        <v>33210</v>
      </c>
    </row>
    <row r="17" spans="1:20" ht="15.75" customHeight="1">
      <c r="A17" s="302" t="s">
        <v>5</v>
      </c>
      <c r="B17" s="105">
        <v>85909</v>
      </c>
      <c r="C17" s="105">
        <v>77833</v>
      </c>
      <c r="D17" s="105">
        <v>8076</v>
      </c>
      <c r="F17" s="105">
        <v>92553</v>
      </c>
      <c r="G17" s="105">
        <v>90767</v>
      </c>
      <c r="H17" s="105">
        <v>1786</v>
      </c>
      <c r="J17" s="129">
        <v>92783</v>
      </c>
      <c r="K17" s="129">
        <v>89216</v>
      </c>
      <c r="L17" s="105">
        <v>3567</v>
      </c>
      <c r="M17" s="105"/>
      <c r="N17" s="129">
        <v>97183</v>
      </c>
      <c r="O17" s="129">
        <v>93314</v>
      </c>
      <c r="P17" s="105">
        <v>3869</v>
      </c>
      <c r="Q17" s="109"/>
      <c r="R17" s="129">
        <v>96227</v>
      </c>
      <c r="S17" s="129">
        <v>93276</v>
      </c>
      <c r="T17" s="105">
        <v>2951</v>
      </c>
    </row>
    <row r="18" spans="1:20" ht="15.75" customHeight="1">
      <c r="A18" s="302" t="s">
        <v>6</v>
      </c>
      <c r="B18" s="105">
        <v>135151</v>
      </c>
      <c r="C18" s="105">
        <v>124556</v>
      </c>
      <c r="D18" s="105">
        <v>10595</v>
      </c>
      <c r="F18" s="105">
        <v>141968</v>
      </c>
      <c r="G18" s="105">
        <v>132905</v>
      </c>
      <c r="H18" s="105">
        <v>9063</v>
      </c>
      <c r="J18" s="129">
        <v>147742</v>
      </c>
      <c r="K18" s="129">
        <v>141105</v>
      </c>
      <c r="L18" s="105">
        <v>6637</v>
      </c>
      <c r="M18" s="105"/>
      <c r="N18" s="129">
        <v>133128</v>
      </c>
      <c r="O18" s="129">
        <v>133346</v>
      </c>
      <c r="P18" s="105">
        <v>-218</v>
      </c>
      <c r="Q18" s="109"/>
      <c r="R18" s="129">
        <v>139326</v>
      </c>
      <c r="S18" s="129">
        <v>137545</v>
      </c>
      <c r="T18" s="105">
        <v>1781</v>
      </c>
    </row>
    <row r="19" spans="1:20" ht="15.75" customHeight="1">
      <c r="A19" s="302" t="s">
        <v>7</v>
      </c>
      <c r="B19" s="105">
        <v>448276</v>
      </c>
      <c r="C19" s="105">
        <v>421414</v>
      </c>
      <c r="D19" s="105">
        <v>26862</v>
      </c>
      <c r="F19" s="105">
        <v>450063</v>
      </c>
      <c r="G19" s="105">
        <v>432136</v>
      </c>
      <c r="H19" s="105">
        <v>17927</v>
      </c>
      <c r="J19" s="129">
        <v>492398</v>
      </c>
      <c r="K19" s="129">
        <v>454725</v>
      </c>
      <c r="L19" s="105">
        <v>37673</v>
      </c>
      <c r="M19" s="105"/>
      <c r="N19" s="129">
        <v>542363</v>
      </c>
      <c r="O19" s="129">
        <v>517855</v>
      </c>
      <c r="P19" s="105">
        <v>24508</v>
      </c>
      <c r="Q19" s="109"/>
      <c r="R19" s="129">
        <v>614801</v>
      </c>
      <c r="S19" s="129">
        <v>575549</v>
      </c>
      <c r="T19" s="105">
        <v>39252</v>
      </c>
    </row>
    <row r="20" spans="1:20" ht="15.75" customHeight="1">
      <c r="A20" s="302" t="s">
        <v>391</v>
      </c>
      <c r="B20" s="105">
        <v>804534</v>
      </c>
      <c r="C20" s="105">
        <v>736367</v>
      </c>
      <c r="D20" s="105">
        <v>68167</v>
      </c>
      <c r="F20" s="105">
        <v>883131</v>
      </c>
      <c r="G20" s="105">
        <v>848001</v>
      </c>
      <c r="H20" s="105">
        <v>35130</v>
      </c>
      <c r="J20" s="129">
        <v>923129</v>
      </c>
      <c r="K20" s="129">
        <v>871175</v>
      </c>
      <c r="L20" s="105">
        <v>51954</v>
      </c>
      <c r="M20" s="105"/>
      <c r="N20" s="129">
        <v>1012772</v>
      </c>
      <c r="O20" s="129">
        <v>941782</v>
      </c>
      <c r="P20" s="105">
        <v>70990</v>
      </c>
      <c r="Q20" s="109"/>
      <c r="R20" s="129">
        <v>1118998</v>
      </c>
      <c r="S20" s="129">
        <v>1059946</v>
      </c>
      <c r="T20" s="105">
        <v>59052</v>
      </c>
    </row>
    <row r="21" spans="1:20" ht="15.75" customHeight="1">
      <c r="A21" s="302" t="s">
        <v>392</v>
      </c>
      <c r="B21" s="105">
        <v>1115535</v>
      </c>
      <c r="C21" s="105">
        <v>1071925</v>
      </c>
      <c r="D21" s="105">
        <v>43610</v>
      </c>
      <c r="F21" s="105">
        <v>1172549</v>
      </c>
      <c r="G21" s="105">
        <v>1110151</v>
      </c>
      <c r="H21" s="105">
        <v>62398</v>
      </c>
      <c r="J21" s="129">
        <v>1270087</v>
      </c>
      <c r="K21" s="129">
        <v>1193219</v>
      </c>
      <c r="L21" s="105">
        <v>76868</v>
      </c>
      <c r="M21" s="105"/>
      <c r="N21" s="129">
        <v>1313291</v>
      </c>
      <c r="O21" s="129">
        <v>1268410</v>
      </c>
      <c r="P21" s="105">
        <v>44881</v>
      </c>
      <c r="Q21" s="109"/>
      <c r="R21" s="129">
        <v>1417032</v>
      </c>
      <c r="S21" s="129">
        <v>1339856</v>
      </c>
      <c r="T21" s="105">
        <v>77176</v>
      </c>
    </row>
    <row r="22" spans="1:20" ht="15.75" customHeight="1">
      <c r="A22" s="302" t="s">
        <v>8</v>
      </c>
      <c r="B22" s="105">
        <v>140698</v>
      </c>
      <c r="C22" s="105">
        <v>134533</v>
      </c>
      <c r="D22" s="105">
        <v>6165</v>
      </c>
      <c r="F22" s="105">
        <v>146637</v>
      </c>
      <c r="G22" s="105">
        <v>136070</v>
      </c>
      <c r="H22" s="105">
        <v>10567</v>
      </c>
      <c r="J22" s="129">
        <v>175579</v>
      </c>
      <c r="K22" s="129">
        <v>158253</v>
      </c>
      <c r="L22" s="105">
        <v>17326</v>
      </c>
      <c r="M22" s="105"/>
      <c r="N22" s="129">
        <v>157068</v>
      </c>
      <c r="O22" s="129">
        <v>158834</v>
      </c>
      <c r="P22" s="105">
        <v>-1766</v>
      </c>
      <c r="Q22" s="109"/>
      <c r="R22" s="129">
        <v>167522</v>
      </c>
      <c r="S22" s="129">
        <v>156999</v>
      </c>
      <c r="T22" s="105">
        <v>10523</v>
      </c>
    </row>
    <row r="23" spans="1:20" ht="15.75" customHeight="1">
      <c r="A23" s="302" t="s">
        <v>9</v>
      </c>
      <c r="B23" s="105">
        <v>441247</v>
      </c>
      <c r="C23" s="105">
        <v>406993</v>
      </c>
      <c r="D23" s="105">
        <v>34254</v>
      </c>
      <c r="F23" s="105">
        <v>463340</v>
      </c>
      <c r="G23" s="105">
        <v>429839</v>
      </c>
      <c r="H23" s="105">
        <v>33501</v>
      </c>
      <c r="J23" s="129">
        <v>501400</v>
      </c>
      <c r="K23" s="129">
        <v>468870</v>
      </c>
      <c r="L23" s="105">
        <v>32530</v>
      </c>
      <c r="M23" s="105"/>
      <c r="N23" s="129">
        <v>550320</v>
      </c>
      <c r="O23" s="129">
        <v>508916</v>
      </c>
      <c r="P23" s="105">
        <v>41404</v>
      </c>
      <c r="Q23" s="109"/>
      <c r="R23" s="129">
        <v>610220</v>
      </c>
      <c r="S23" s="129">
        <v>542887</v>
      </c>
      <c r="T23" s="105">
        <v>67333</v>
      </c>
    </row>
    <row r="24" spans="1:20" ht="15.75" customHeight="1">
      <c r="A24" s="302" t="s">
        <v>10</v>
      </c>
      <c r="B24" s="105">
        <v>121164</v>
      </c>
      <c r="C24" s="105">
        <v>119518</v>
      </c>
      <c r="D24" s="105">
        <v>1646</v>
      </c>
      <c r="F24" s="105">
        <v>121566</v>
      </c>
      <c r="G24" s="105">
        <v>125117</v>
      </c>
      <c r="H24" s="105">
        <v>-3551</v>
      </c>
      <c r="J24" s="129">
        <v>116085</v>
      </c>
      <c r="K24" s="129">
        <v>112025</v>
      </c>
      <c r="L24" s="105">
        <v>4060</v>
      </c>
      <c r="M24" s="105"/>
      <c r="N24" s="129">
        <v>120268</v>
      </c>
      <c r="O24" s="129">
        <v>116795</v>
      </c>
      <c r="P24" s="105">
        <v>3473</v>
      </c>
      <c r="Q24" s="109"/>
      <c r="R24" s="129">
        <v>134477</v>
      </c>
      <c r="S24" s="129">
        <v>128045</v>
      </c>
      <c r="T24" s="105">
        <v>6432</v>
      </c>
    </row>
    <row r="25" spans="1:20" ht="15.75" customHeight="1">
      <c r="A25" s="302" t="s">
        <v>11</v>
      </c>
      <c r="B25" s="105">
        <v>130222</v>
      </c>
      <c r="C25" s="105">
        <v>119851</v>
      </c>
      <c r="D25" s="105">
        <v>10371</v>
      </c>
      <c r="F25" s="105">
        <v>138561</v>
      </c>
      <c r="G25" s="105">
        <v>127344</v>
      </c>
      <c r="H25" s="105">
        <v>11217</v>
      </c>
      <c r="J25" s="129">
        <v>145885</v>
      </c>
      <c r="K25" s="129">
        <v>140659</v>
      </c>
      <c r="L25" s="105">
        <v>5226</v>
      </c>
      <c r="M25" s="105"/>
      <c r="N25" s="129">
        <v>155060</v>
      </c>
      <c r="O25" s="129">
        <v>145044</v>
      </c>
      <c r="P25" s="105">
        <v>10016</v>
      </c>
      <c r="Q25" s="109"/>
      <c r="R25" s="129">
        <v>158504</v>
      </c>
      <c r="S25" s="129">
        <v>151265</v>
      </c>
      <c r="T25" s="105">
        <v>7239</v>
      </c>
    </row>
    <row r="26" spans="1:20" ht="15.75" customHeight="1">
      <c r="A26" s="302" t="s">
        <v>12</v>
      </c>
      <c r="B26" s="105">
        <v>904960</v>
      </c>
      <c r="C26" s="105">
        <v>849362</v>
      </c>
      <c r="D26" s="105">
        <v>55598</v>
      </c>
      <c r="F26" s="105">
        <v>936122</v>
      </c>
      <c r="G26" s="105">
        <v>891360</v>
      </c>
      <c r="H26" s="105">
        <v>44762</v>
      </c>
      <c r="J26" s="129">
        <v>943807</v>
      </c>
      <c r="K26" s="129">
        <v>901845</v>
      </c>
      <c r="L26" s="105">
        <v>41962</v>
      </c>
      <c r="M26" s="105"/>
      <c r="N26" s="129">
        <v>999728</v>
      </c>
      <c r="O26" s="129">
        <v>952763</v>
      </c>
      <c r="P26" s="105">
        <v>46965</v>
      </c>
      <c r="Q26" s="109"/>
      <c r="R26" s="129">
        <v>1069128</v>
      </c>
      <c r="S26" s="129">
        <v>1003085</v>
      </c>
      <c r="T26" s="105">
        <v>66043</v>
      </c>
    </row>
    <row r="27" spans="1:20" ht="15.75" customHeight="1">
      <c r="A27" s="302" t="s">
        <v>202</v>
      </c>
      <c r="B27" s="105">
        <v>539970</v>
      </c>
      <c r="C27" s="105">
        <v>507693</v>
      </c>
      <c r="D27" s="105">
        <v>32277</v>
      </c>
      <c r="F27" s="105">
        <v>572000</v>
      </c>
      <c r="G27" s="105">
        <v>541228</v>
      </c>
      <c r="H27" s="105">
        <v>30772</v>
      </c>
      <c r="J27" s="129">
        <v>606711</v>
      </c>
      <c r="K27" s="129">
        <v>572693</v>
      </c>
      <c r="L27" s="105">
        <v>34018</v>
      </c>
      <c r="M27" s="105"/>
      <c r="N27" s="129">
        <v>596572</v>
      </c>
      <c r="O27" s="129">
        <v>598468</v>
      </c>
      <c r="P27" s="105">
        <v>-1896</v>
      </c>
      <c r="Q27" s="109"/>
      <c r="R27" s="129">
        <v>596945</v>
      </c>
      <c r="S27" s="129">
        <v>573965</v>
      </c>
      <c r="T27" s="105">
        <v>22980</v>
      </c>
    </row>
    <row r="28" spans="1:20" ht="15.75" customHeight="1">
      <c r="A28" s="302" t="s">
        <v>490</v>
      </c>
      <c r="B28" s="105">
        <v>414070</v>
      </c>
      <c r="C28" s="105">
        <v>380239</v>
      </c>
      <c r="D28" s="105">
        <v>33831</v>
      </c>
      <c r="F28" s="105">
        <v>432166</v>
      </c>
      <c r="G28" s="105">
        <v>402866</v>
      </c>
      <c r="H28" s="105">
        <v>29300</v>
      </c>
      <c r="J28" s="129">
        <v>467761</v>
      </c>
      <c r="K28" s="129">
        <v>445107</v>
      </c>
      <c r="L28" s="105">
        <v>22654</v>
      </c>
      <c r="M28" s="105"/>
      <c r="N28" s="129">
        <v>450128</v>
      </c>
      <c r="O28" s="129">
        <v>445141</v>
      </c>
      <c r="P28" s="105">
        <v>4987</v>
      </c>
      <c r="Q28" s="109"/>
      <c r="R28" s="129">
        <v>463981</v>
      </c>
      <c r="S28" s="129">
        <v>449947</v>
      </c>
      <c r="T28" s="105">
        <v>14034</v>
      </c>
    </row>
    <row r="29" spans="1:20" ht="15.75" customHeight="1">
      <c r="A29" s="302" t="s">
        <v>204</v>
      </c>
      <c r="B29" s="105">
        <v>234171</v>
      </c>
      <c r="C29" s="105">
        <v>219541</v>
      </c>
      <c r="D29" s="105">
        <v>14630</v>
      </c>
      <c r="F29" s="105">
        <v>237469</v>
      </c>
      <c r="G29" s="105">
        <v>224149</v>
      </c>
      <c r="H29" s="105">
        <v>13320</v>
      </c>
      <c r="J29" s="129">
        <v>231589</v>
      </c>
      <c r="K29" s="129">
        <v>226027</v>
      </c>
      <c r="L29" s="105">
        <v>5562</v>
      </c>
      <c r="M29" s="105"/>
      <c r="N29" s="129">
        <v>246409</v>
      </c>
      <c r="O29" s="129">
        <v>247938</v>
      </c>
      <c r="P29" s="105">
        <v>-1529</v>
      </c>
      <c r="Q29" s="109"/>
      <c r="R29" s="129">
        <v>244022</v>
      </c>
      <c r="S29" s="129">
        <v>228680</v>
      </c>
      <c r="T29" s="105">
        <v>15342</v>
      </c>
    </row>
    <row r="30" spans="1:20" ht="15.75" customHeight="1">
      <c r="A30" s="302" t="s">
        <v>16</v>
      </c>
      <c r="B30" s="105">
        <v>120374</v>
      </c>
      <c r="C30" s="105">
        <v>109861</v>
      </c>
      <c r="D30" s="105">
        <v>10513</v>
      </c>
      <c r="F30" s="105">
        <v>121732</v>
      </c>
      <c r="G30" s="105">
        <v>113922</v>
      </c>
      <c r="H30" s="105">
        <v>7810</v>
      </c>
      <c r="J30" s="129">
        <v>130467</v>
      </c>
      <c r="K30" s="129">
        <v>122184</v>
      </c>
      <c r="L30" s="105">
        <v>8283</v>
      </c>
      <c r="M30" s="105"/>
      <c r="N30" s="129">
        <v>129002</v>
      </c>
      <c r="O30" s="129">
        <v>126562</v>
      </c>
      <c r="P30" s="105">
        <v>2440</v>
      </c>
      <c r="Q30" s="109"/>
      <c r="R30" s="129">
        <v>121824</v>
      </c>
      <c r="S30" s="129">
        <v>118782</v>
      </c>
      <c r="T30" s="105">
        <v>3042</v>
      </c>
    </row>
    <row r="31" spans="1:20" ht="15.75" customHeight="1">
      <c r="A31" s="302" t="s">
        <v>17</v>
      </c>
      <c r="B31" s="105">
        <v>102951</v>
      </c>
      <c r="C31" s="105">
        <v>97338</v>
      </c>
      <c r="D31" s="105">
        <v>5613</v>
      </c>
      <c r="F31" s="105">
        <v>95676</v>
      </c>
      <c r="G31" s="105">
        <v>94027</v>
      </c>
      <c r="H31" s="105">
        <v>1649</v>
      </c>
      <c r="J31" s="129">
        <v>102396</v>
      </c>
      <c r="K31" s="129">
        <v>97346</v>
      </c>
      <c r="L31" s="105">
        <v>5050</v>
      </c>
      <c r="M31" s="105"/>
      <c r="N31" s="129">
        <v>100271</v>
      </c>
      <c r="O31" s="129">
        <v>99026</v>
      </c>
      <c r="P31" s="105">
        <v>1245</v>
      </c>
      <c r="Q31" s="109"/>
      <c r="R31" s="129">
        <v>110068</v>
      </c>
      <c r="S31" s="129">
        <v>103772</v>
      </c>
      <c r="T31" s="105">
        <v>6296</v>
      </c>
    </row>
    <row r="32" spans="1:20" ht="15.75" customHeight="1">
      <c r="A32" s="302" t="s">
        <v>18</v>
      </c>
      <c r="B32" s="105">
        <v>978463</v>
      </c>
      <c r="C32" s="105">
        <v>901510</v>
      </c>
      <c r="D32" s="105">
        <v>76953</v>
      </c>
      <c r="F32" s="105">
        <v>1011918</v>
      </c>
      <c r="G32" s="105">
        <v>963736</v>
      </c>
      <c r="H32" s="105">
        <v>48182</v>
      </c>
      <c r="J32" s="129">
        <v>1055761</v>
      </c>
      <c r="K32" s="129">
        <v>1012058</v>
      </c>
      <c r="L32" s="105">
        <v>43703</v>
      </c>
      <c r="M32" s="105"/>
      <c r="N32" s="129">
        <v>1056908</v>
      </c>
      <c r="O32" s="129">
        <v>1021404</v>
      </c>
      <c r="P32" s="105">
        <v>35504</v>
      </c>
      <c r="Q32" s="109"/>
      <c r="R32" s="129">
        <v>1167319</v>
      </c>
      <c r="S32" s="129">
        <v>1109430</v>
      </c>
      <c r="T32" s="105">
        <v>57889</v>
      </c>
    </row>
    <row r="33" spans="1:40" ht="15.75" customHeight="1">
      <c r="A33" s="302" t="s">
        <v>19</v>
      </c>
      <c r="B33" s="105">
        <v>116396</v>
      </c>
      <c r="C33" s="105">
        <v>114207</v>
      </c>
      <c r="D33" s="105">
        <v>2189</v>
      </c>
      <c r="F33" s="105">
        <v>119713</v>
      </c>
      <c r="G33" s="105">
        <v>113090</v>
      </c>
      <c r="H33" s="105">
        <v>6623</v>
      </c>
      <c r="J33" s="129">
        <v>126348</v>
      </c>
      <c r="K33" s="129">
        <v>116415</v>
      </c>
      <c r="L33" s="105">
        <v>9933</v>
      </c>
      <c r="M33" s="105"/>
      <c r="N33" s="129">
        <v>128714</v>
      </c>
      <c r="O33" s="129">
        <v>122701</v>
      </c>
      <c r="P33" s="105">
        <v>6013</v>
      </c>
      <c r="Q33" s="109"/>
      <c r="R33" s="129">
        <v>129804</v>
      </c>
      <c r="S33" s="129">
        <v>124381</v>
      </c>
      <c r="T33" s="105">
        <v>5423</v>
      </c>
    </row>
    <row r="34" spans="1:40" ht="15.75" customHeight="1">
      <c r="A34" s="302" t="s">
        <v>20</v>
      </c>
      <c r="B34" s="105">
        <v>313459</v>
      </c>
      <c r="C34" s="105">
        <v>289236</v>
      </c>
      <c r="D34" s="105">
        <v>24223</v>
      </c>
      <c r="F34" s="105">
        <v>331111</v>
      </c>
      <c r="G34" s="105">
        <v>311385</v>
      </c>
      <c r="H34" s="105">
        <v>19726</v>
      </c>
      <c r="J34" s="129">
        <v>361188</v>
      </c>
      <c r="K34" s="129">
        <v>335929</v>
      </c>
      <c r="L34" s="105">
        <v>25259</v>
      </c>
      <c r="M34" s="105"/>
      <c r="N34" s="129">
        <v>361697</v>
      </c>
      <c r="O34" s="129">
        <v>352887</v>
      </c>
      <c r="P34" s="105">
        <v>8810</v>
      </c>
      <c r="Q34" s="109"/>
      <c r="R34" s="129">
        <v>393123</v>
      </c>
      <c r="S34" s="129">
        <v>371333</v>
      </c>
      <c r="T34" s="105">
        <v>21790</v>
      </c>
    </row>
    <row r="35" spans="1:40" ht="15.75" customHeight="1">
      <c r="A35" s="302" t="s">
        <v>21</v>
      </c>
      <c r="B35" s="105">
        <v>292720</v>
      </c>
      <c r="C35" s="105">
        <v>260013</v>
      </c>
      <c r="D35" s="105">
        <v>32707</v>
      </c>
      <c r="F35" s="105">
        <v>318824</v>
      </c>
      <c r="G35" s="105">
        <v>291100</v>
      </c>
      <c r="H35" s="105">
        <v>27724</v>
      </c>
      <c r="J35" s="129">
        <v>343147</v>
      </c>
      <c r="K35" s="129">
        <v>312773</v>
      </c>
      <c r="L35" s="105">
        <v>30374</v>
      </c>
      <c r="M35" s="105"/>
      <c r="N35" s="129">
        <v>374046</v>
      </c>
      <c r="O35" s="129">
        <v>357043</v>
      </c>
      <c r="P35" s="105">
        <v>17003</v>
      </c>
      <c r="Q35" s="109"/>
      <c r="R35" s="129">
        <v>382366</v>
      </c>
      <c r="S35" s="129">
        <v>358838</v>
      </c>
      <c r="T35" s="105">
        <v>23528</v>
      </c>
    </row>
    <row r="36" spans="1:40" ht="15.75" customHeight="1">
      <c r="A36" s="302" t="s">
        <v>22</v>
      </c>
      <c r="B36" s="105">
        <v>272771</v>
      </c>
      <c r="C36" s="105">
        <v>262047</v>
      </c>
      <c r="D36" s="105">
        <v>10724</v>
      </c>
      <c r="F36" s="105">
        <v>274760</v>
      </c>
      <c r="G36" s="105">
        <v>267976</v>
      </c>
      <c r="H36" s="105">
        <v>6784</v>
      </c>
      <c r="J36" s="129">
        <v>282494</v>
      </c>
      <c r="K36" s="129">
        <v>272789</v>
      </c>
      <c r="L36" s="105">
        <v>9705</v>
      </c>
      <c r="M36" s="105"/>
      <c r="N36" s="129">
        <v>298072</v>
      </c>
      <c r="O36" s="129">
        <v>285783</v>
      </c>
      <c r="P36" s="105">
        <v>12289</v>
      </c>
      <c r="Q36" s="109"/>
      <c r="R36" s="129">
        <v>355227</v>
      </c>
      <c r="S36" s="129">
        <v>334200</v>
      </c>
      <c r="T36" s="105">
        <v>21027</v>
      </c>
    </row>
    <row r="37" spans="1:40" ht="15.75" customHeight="1">
      <c r="A37" s="302" t="s">
        <v>23</v>
      </c>
      <c r="B37" s="105">
        <v>202555</v>
      </c>
      <c r="C37" s="105">
        <v>179597</v>
      </c>
      <c r="D37" s="105">
        <v>22958</v>
      </c>
      <c r="F37" s="105">
        <v>213982</v>
      </c>
      <c r="G37" s="105">
        <v>197350</v>
      </c>
      <c r="H37" s="105">
        <v>16632</v>
      </c>
      <c r="J37" s="129">
        <v>226811</v>
      </c>
      <c r="K37" s="129">
        <v>211713</v>
      </c>
      <c r="L37" s="105">
        <v>15098</v>
      </c>
      <c r="M37" s="105"/>
      <c r="N37" s="129">
        <v>237497</v>
      </c>
      <c r="O37" s="129">
        <v>222770</v>
      </c>
      <c r="P37" s="105">
        <v>14727</v>
      </c>
      <c r="Q37" s="109"/>
      <c r="R37" s="129">
        <v>252946</v>
      </c>
      <c r="S37" s="129">
        <v>240326</v>
      </c>
      <c r="T37" s="105">
        <v>12620</v>
      </c>
    </row>
    <row r="38" spans="1:40" ht="15.75" customHeight="1">
      <c r="A38" s="302" t="s">
        <v>24</v>
      </c>
      <c r="B38" s="105">
        <v>401161</v>
      </c>
      <c r="C38" s="105">
        <v>395654</v>
      </c>
      <c r="D38" s="105">
        <v>5507</v>
      </c>
      <c r="F38" s="105">
        <v>396514</v>
      </c>
      <c r="G38" s="105">
        <v>376438</v>
      </c>
      <c r="H38" s="105">
        <v>20076</v>
      </c>
      <c r="J38" s="129">
        <v>417092</v>
      </c>
      <c r="K38" s="129">
        <v>404992</v>
      </c>
      <c r="L38" s="105">
        <v>12100</v>
      </c>
      <c r="M38" s="105"/>
      <c r="N38" s="129">
        <v>414994</v>
      </c>
      <c r="O38" s="129">
        <v>396128</v>
      </c>
      <c r="P38" s="105">
        <v>18866</v>
      </c>
      <c r="Q38" s="109"/>
      <c r="R38" s="129">
        <v>459247</v>
      </c>
      <c r="S38" s="129">
        <v>439797</v>
      </c>
      <c r="T38" s="105">
        <v>19450</v>
      </c>
    </row>
    <row r="39" spans="1:40" ht="15.75" customHeight="1">
      <c r="A39" s="302" t="s">
        <v>25</v>
      </c>
      <c r="B39" s="105">
        <v>422923</v>
      </c>
      <c r="C39" s="105">
        <v>394320</v>
      </c>
      <c r="D39" s="105">
        <v>28603</v>
      </c>
      <c r="F39" s="105">
        <v>430936</v>
      </c>
      <c r="G39" s="105">
        <v>410381</v>
      </c>
      <c r="H39" s="105">
        <v>20555</v>
      </c>
      <c r="J39" s="129">
        <v>490393</v>
      </c>
      <c r="K39" s="129">
        <v>463236</v>
      </c>
      <c r="L39" s="105">
        <v>27157</v>
      </c>
      <c r="M39" s="105"/>
      <c r="N39" s="129">
        <v>488765</v>
      </c>
      <c r="O39" s="129">
        <v>474373</v>
      </c>
      <c r="P39" s="105">
        <v>14392</v>
      </c>
      <c r="Q39" s="109"/>
      <c r="R39" s="129">
        <v>487886</v>
      </c>
      <c r="S39" s="129">
        <v>478209</v>
      </c>
      <c r="T39" s="105">
        <v>9677</v>
      </c>
    </row>
    <row r="40" spans="1:40" ht="15.75" customHeight="1">
      <c r="A40" s="302" t="s">
        <v>26</v>
      </c>
      <c r="B40" s="105">
        <v>153208</v>
      </c>
      <c r="C40" s="105">
        <v>146393</v>
      </c>
      <c r="D40" s="105">
        <v>6815</v>
      </c>
      <c r="F40" s="105">
        <v>167506</v>
      </c>
      <c r="G40" s="105">
        <v>154656</v>
      </c>
      <c r="H40" s="105">
        <v>12850</v>
      </c>
      <c r="J40" s="129">
        <v>178980</v>
      </c>
      <c r="K40" s="129">
        <v>166790</v>
      </c>
      <c r="L40" s="105">
        <v>12190</v>
      </c>
      <c r="M40" s="105"/>
      <c r="N40" s="129">
        <v>185732</v>
      </c>
      <c r="O40" s="129">
        <v>177266</v>
      </c>
      <c r="P40" s="105">
        <v>8466</v>
      </c>
      <c r="Q40" s="109"/>
      <c r="R40" s="129">
        <v>194390</v>
      </c>
      <c r="S40" s="129">
        <v>187492</v>
      </c>
      <c r="T40" s="105">
        <v>6898</v>
      </c>
    </row>
    <row r="41" spans="1:40" ht="15.75" customHeight="1">
      <c r="A41" s="302" t="s">
        <v>27</v>
      </c>
      <c r="B41" s="105">
        <v>408190</v>
      </c>
      <c r="C41" s="105">
        <v>388376</v>
      </c>
      <c r="D41" s="105">
        <v>19814</v>
      </c>
      <c r="F41" s="105">
        <v>378007</v>
      </c>
      <c r="G41" s="105">
        <v>376217</v>
      </c>
      <c r="H41" s="105">
        <v>1790</v>
      </c>
      <c r="J41" s="129">
        <v>397526</v>
      </c>
      <c r="K41" s="129">
        <v>376339</v>
      </c>
      <c r="L41" s="105">
        <v>21187</v>
      </c>
      <c r="M41" s="105"/>
      <c r="N41" s="129">
        <v>401231</v>
      </c>
      <c r="O41" s="129">
        <v>390647</v>
      </c>
      <c r="P41" s="105">
        <v>10584</v>
      </c>
      <c r="Q41" s="109"/>
      <c r="R41" s="129">
        <v>437230</v>
      </c>
      <c r="S41" s="129">
        <v>422348</v>
      </c>
      <c r="T41" s="105">
        <v>14882</v>
      </c>
    </row>
    <row r="42" spans="1:40" ht="15.75" customHeight="1">
      <c r="A42" s="302" t="s">
        <v>28</v>
      </c>
      <c r="B42" s="105">
        <v>52853</v>
      </c>
      <c r="C42" s="105">
        <v>47788</v>
      </c>
      <c r="D42" s="105">
        <v>5065</v>
      </c>
      <c r="F42" s="105">
        <v>52366</v>
      </c>
      <c r="G42" s="105">
        <v>50824</v>
      </c>
      <c r="H42" s="105">
        <v>1542</v>
      </c>
      <c r="J42" s="129">
        <v>56002</v>
      </c>
      <c r="K42" s="129">
        <v>50747</v>
      </c>
      <c r="L42" s="105">
        <v>5255</v>
      </c>
      <c r="M42" s="105"/>
      <c r="N42" s="129">
        <v>55855</v>
      </c>
      <c r="O42" s="129">
        <v>55019</v>
      </c>
      <c r="P42" s="105">
        <v>836</v>
      </c>
      <c r="Q42" s="109"/>
      <c r="R42" s="129">
        <v>59021</v>
      </c>
      <c r="S42" s="129">
        <v>55512</v>
      </c>
      <c r="T42" s="105">
        <v>3509</v>
      </c>
    </row>
    <row r="43" spans="1:40" ht="15.75" customHeight="1">
      <c r="A43" s="302" t="s">
        <v>29</v>
      </c>
      <c r="B43" s="105">
        <v>298227</v>
      </c>
      <c r="C43" s="105">
        <v>285411</v>
      </c>
      <c r="D43" s="105">
        <v>12816</v>
      </c>
      <c r="F43" s="105">
        <v>312614</v>
      </c>
      <c r="G43" s="105">
        <v>293764</v>
      </c>
      <c r="H43" s="105">
        <v>18850</v>
      </c>
      <c r="J43" s="129">
        <v>331393</v>
      </c>
      <c r="K43" s="129">
        <v>310527</v>
      </c>
      <c r="L43" s="105">
        <v>20866</v>
      </c>
      <c r="M43" s="105"/>
      <c r="N43" s="129">
        <v>310399</v>
      </c>
      <c r="O43" s="129">
        <v>317250</v>
      </c>
      <c r="P43" s="105">
        <v>-6851</v>
      </c>
      <c r="Q43" s="109"/>
      <c r="R43" s="129">
        <v>311275</v>
      </c>
      <c r="S43" s="129">
        <v>311479</v>
      </c>
      <c r="T43" s="105">
        <v>-204</v>
      </c>
    </row>
    <row r="44" spans="1:40" ht="15.75" customHeight="1">
      <c r="A44" s="302" t="s">
        <v>30</v>
      </c>
      <c r="B44" s="105">
        <v>216220</v>
      </c>
      <c r="C44" s="105">
        <v>206679</v>
      </c>
      <c r="D44" s="105">
        <v>9541</v>
      </c>
      <c r="F44" s="105">
        <v>221434</v>
      </c>
      <c r="G44" s="105">
        <v>214464</v>
      </c>
      <c r="H44" s="105">
        <v>6970</v>
      </c>
      <c r="J44" s="129">
        <v>229457</v>
      </c>
      <c r="K44" s="129">
        <v>217218</v>
      </c>
      <c r="L44" s="105">
        <v>12239</v>
      </c>
      <c r="M44" s="105"/>
      <c r="N44" s="129">
        <v>241729</v>
      </c>
      <c r="O44" s="129">
        <v>230548</v>
      </c>
      <c r="P44" s="105">
        <v>11181</v>
      </c>
      <c r="Q44" s="109"/>
      <c r="R44" s="129">
        <v>242155</v>
      </c>
      <c r="S44" s="129">
        <v>240047</v>
      </c>
      <c r="T44" s="105">
        <v>2108</v>
      </c>
    </row>
    <row r="45" spans="1:40" ht="15.75" customHeight="1">
      <c r="A45" s="302" t="s">
        <v>31</v>
      </c>
      <c r="B45" s="105">
        <v>160601</v>
      </c>
      <c r="C45" s="105">
        <v>150625</v>
      </c>
      <c r="D45" s="105">
        <v>9976</v>
      </c>
      <c r="F45" s="105">
        <v>163702</v>
      </c>
      <c r="G45" s="105">
        <v>154959</v>
      </c>
      <c r="H45" s="105">
        <v>8743</v>
      </c>
      <c r="J45" s="129">
        <v>182286</v>
      </c>
      <c r="K45" s="129">
        <v>171514</v>
      </c>
      <c r="L45" s="105">
        <v>10772</v>
      </c>
      <c r="M45" s="105"/>
      <c r="N45" s="129">
        <v>198307</v>
      </c>
      <c r="O45" s="129">
        <v>186035</v>
      </c>
      <c r="P45" s="105">
        <v>12272</v>
      </c>
      <c r="Q45" s="109"/>
      <c r="R45" s="129">
        <v>204918</v>
      </c>
      <c r="S45" s="129">
        <v>195386</v>
      </c>
      <c r="T45" s="105">
        <v>9532</v>
      </c>
    </row>
    <row r="46" spans="1:40" ht="15.75" customHeight="1" thickBot="1">
      <c r="A46" s="302" t="s">
        <v>32</v>
      </c>
      <c r="B46" s="105">
        <v>85126</v>
      </c>
      <c r="C46" s="105">
        <v>77874</v>
      </c>
      <c r="D46" s="105">
        <v>7252</v>
      </c>
      <c r="F46" s="105">
        <v>84972</v>
      </c>
      <c r="G46" s="105">
        <v>78695</v>
      </c>
      <c r="H46" s="105">
        <v>6277</v>
      </c>
      <c r="J46" s="129">
        <v>84155</v>
      </c>
      <c r="K46" s="129">
        <v>79810</v>
      </c>
      <c r="L46" s="105">
        <v>4345</v>
      </c>
      <c r="M46" s="105"/>
      <c r="N46" s="129">
        <v>87341</v>
      </c>
      <c r="O46" s="129">
        <v>82774</v>
      </c>
      <c r="P46" s="105">
        <v>4567</v>
      </c>
      <c r="Q46" s="109"/>
      <c r="R46" s="129">
        <v>94999</v>
      </c>
      <c r="S46" s="129">
        <v>86806</v>
      </c>
      <c r="T46" s="105">
        <v>8193</v>
      </c>
    </row>
    <row r="47" spans="1:40" ht="15.75" customHeight="1" thickTop="1">
      <c r="A47" s="388"/>
      <c r="B47" s="477"/>
      <c r="C47" s="477"/>
      <c r="D47" s="477"/>
      <c r="E47" s="478"/>
      <c r="F47" s="477"/>
      <c r="G47" s="477"/>
      <c r="H47" s="477"/>
      <c r="I47" s="478"/>
      <c r="J47" s="479"/>
      <c r="K47" s="479"/>
      <c r="L47" s="477"/>
      <c r="M47" s="477"/>
      <c r="N47" s="479"/>
      <c r="O47" s="479"/>
      <c r="P47" s="477"/>
      <c r="Q47" s="480"/>
      <c r="R47" s="479"/>
      <c r="S47" s="479"/>
      <c r="T47" s="477"/>
    </row>
    <row r="48" spans="1:40" s="4" customFormat="1" ht="12.75">
      <c r="A48" s="550" t="s">
        <v>537</v>
      </c>
      <c r="B48" s="550"/>
      <c r="C48" s="550"/>
      <c r="D48" s="550"/>
      <c r="E48" s="550"/>
      <c r="F48" s="550"/>
      <c r="G48" s="550"/>
      <c r="H48" s="550"/>
      <c r="I48" s="550"/>
      <c r="J48" s="550"/>
      <c r="K48" s="550"/>
      <c r="L48" s="550"/>
      <c r="M48" s="550"/>
      <c r="N48" s="550"/>
      <c r="O48" s="325"/>
      <c r="P48" s="325"/>
      <c r="Q48" s="325"/>
      <c r="R48" s="325"/>
      <c r="S48" s="325"/>
      <c r="T48" s="325"/>
      <c r="U48" s="325"/>
      <c r="V48" s="325"/>
      <c r="W48" s="325"/>
      <c r="X48" s="325"/>
      <c r="Y48" s="325"/>
      <c r="Z48" s="325"/>
      <c r="AA48" s="325"/>
      <c r="AB48" s="325"/>
      <c r="AC48" s="325"/>
      <c r="AD48" s="325"/>
      <c r="AE48" s="325"/>
      <c r="AF48" s="325"/>
      <c r="AG48" s="325"/>
      <c r="AH48" s="325"/>
      <c r="AI48" s="325"/>
      <c r="AJ48" s="325"/>
      <c r="AK48" s="325"/>
      <c r="AL48" s="325"/>
      <c r="AM48" s="325"/>
      <c r="AN48" s="325"/>
    </row>
    <row r="49" spans="1:20" ht="15.75" customHeight="1">
      <c r="A49" s="104" t="s">
        <v>438</v>
      </c>
      <c r="B49" s="103"/>
      <c r="C49" s="103"/>
      <c r="D49" s="103"/>
      <c r="E49" s="103"/>
      <c r="F49" s="103"/>
      <c r="G49" s="103"/>
      <c r="H49" s="103"/>
      <c r="I49" s="103"/>
      <c r="J49" s="103"/>
      <c r="K49" s="103"/>
      <c r="L49" s="103"/>
      <c r="M49" s="103"/>
      <c r="N49" s="103"/>
      <c r="O49" s="102"/>
      <c r="P49" s="102"/>
      <c r="Q49" s="102"/>
      <c r="R49" s="102"/>
      <c r="S49" s="102"/>
      <c r="T49" s="102"/>
    </row>
    <row r="50" spans="1:20" ht="15.75" customHeight="1">
      <c r="A50" s="111" t="s">
        <v>329</v>
      </c>
      <c r="B50" s="111"/>
      <c r="C50" s="111"/>
      <c r="D50" s="111"/>
      <c r="E50" s="111"/>
      <c r="F50" s="111"/>
      <c r="G50" s="111"/>
      <c r="H50" s="111"/>
      <c r="I50" s="111"/>
      <c r="J50" s="111"/>
      <c r="K50" s="111"/>
      <c r="L50" s="111"/>
      <c r="M50" s="111"/>
      <c r="N50" s="111"/>
      <c r="O50" s="111"/>
      <c r="P50" s="111"/>
      <c r="Q50" s="111"/>
      <c r="R50" s="111"/>
      <c r="S50" s="111"/>
      <c r="T50" s="111"/>
    </row>
    <row r="51" spans="1:20" ht="15.75" customHeight="1">
      <c r="A51" s="79" t="s">
        <v>185</v>
      </c>
      <c r="B51" s="79"/>
      <c r="C51" s="79"/>
      <c r="D51" s="79"/>
      <c r="E51" s="101"/>
      <c r="F51" s="101"/>
      <c r="G51" s="101"/>
      <c r="H51" s="79"/>
      <c r="I51" s="79"/>
      <c r="J51" s="79"/>
      <c r="K51" s="79"/>
      <c r="L51" s="79"/>
      <c r="M51" s="79"/>
      <c r="N51" s="79"/>
      <c r="O51" s="79"/>
      <c r="P51" s="79"/>
      <c r="Q51" s="79"/>
      <c r="R51" s="79"/>
      <c r="S51" s="79"/>
      <c r="T51" s="79"/>
    </row>
    <row r="52" spans="1:20">
      <c r="B52" s="108"/>
      <c r="C52" s="108"/>
      <c r="D52" s="108"/>
      <c r="E52" s="108"/>
      <c r="F52" s="108"/>
      <c r="G52" s="108"/>
      <c r="H52" s="108"/>
      <c r="I52" s="108"/>
      <c r="J52" s="108"/>
      <c r="K52" s="108"/>
      <c r="L52" s="108"/>
      <c r="M52" s="108"/>
      <c r="N52" s="108"/>
      <c r="O52" s="108"/>
      <c r="P52" s="108"/>
      <c r="Q52" s="108"/>
      <c r="R52" s="108"/>
      <c r="S52" s="108"/>
      <c r="T52" s="108"/>
    </row>
    <row r="56" spans="1:20">
      <c r="A56" s="108"/>
    </row>
    <row r="57" spans="1:20">
      <c r="A57" s="108"/>
    </row>
    <row r="58" spans="1:20">
      <c r="A58" s="108"/>
    </row>
    <row r="59" spans="1:20">
      <c r="A59" s="108"/>
    </row>
    <row r="60" spans="1:20">
      <c r="A60" s="108"/>
    </row>
  </sheetData>
  <mergeCells count="25">
    <mergeCell ref="O7:O8"/>
    <mergeCell ref="P7:P8"/>
    <mergeCell ref="R7:R8"/>
    <mergeCell ref="A48:N48"/>
    <mergeCell ref="F7:F8"/>
    <mergeCell ref="G7:G8"/>
    <mergeCell ref="H7:H8"/>
    <mergeCell ref="J7:J8"/>
    <mergeCell ref="N7:N8"/>
    <mergeCell ref="A2:T2"/>
    <mergeCell ref="A3:P3"/>
    <mergeCell ref="A5:A8"/>
    <mergeCell ref="B5:D6"/>
    <mergeCell ref="F5:H6"/>
    <mergeCell ref="J5:L6"/>
    <mergeCell ref="N5:P6"/>
    <mergeCell ref="R5:T6"/>
    <mergeCell ref="B7:B8"/>
    <mergeCell ref="C7:C8"/>
    <mergeCell ref="D7:D8"/>
    <mergeCell ref="A4:T4"/>
    <mergeCell ref="T7:T8"/>
    <mergeCell ref="K7:K8"/>
    <mergeCell ref="L7:L8"/>
    <mergeCell ref="S7:S8"/>
  </mergeCells>
  <pageMargins left="0.7" right="0.7" top="0.75" bottom="0.75" header="0.3" footer="0.3"/>
  <pageSetup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AO52"/>
  <sheetViews>
    <sheetView showGridLines="0" zoomScaleNormal="100" workbookViewId="0"/>
  </sheetViews>
  <sheetFormatPr baseColWidth="10" defaultRowHeight="12.75"/>
  <cols>
    <col min="1" max="1" width="22.5703125" style="256" customWidth="1"/>
    <col min="2" max="2" width="16.42578125" style="256" customWidth="1"/>
    <col min="3" max="3" width="14.28515625" style="256" customWidth="1"/>
    <col min="4" max="4" width="13" style="256" customWidth="1"/>
    <col min="5" max="5" width="3.5703125" style="256" customWidth="1"/>
    <col min="6" max="6" width="16.42578125" style="256" customWidth="1"/>
    <col min="7" max="7" width="14.28515625" style="256" customWidth="1"/>
    <col min="8" max="8" width="13" style="256" customWidth="1"/>
    <col min="9" max="9" width="2.7109375" style="256" customWidth="1"/>
    <col min="10" max="10" width="16.42578125" style="256" customWidth="1"/>
    <col min="11" max="11" width="14.28515625" style="256" customWidth="1"/>
    <col min="12" max="12" width="13" style="256" customWidth="1"/>
    <col min="13" max="13" width="3.28515625" style="256" customWidth="1"/>
    <col min="14" max="14" width="16.42578125" style="256" customWidth="1"/>
    <col min="15" max="15" width="14.28515625" style="256" customWidth="1"/>
    <col min="16" max="16" width="13" style="256" customWidth="1"/>
    <col min="17" max="21" width="11.42578125" style="155"/>
    <col min="22" max="22" width="12" style="155" bestFit="1" customWidth="1"/>
    <col min="23" max="41" width="11.42578125" style="155"/>
    <col min="42" max="16384" width="11.42578125" style="256"/>
  </cols>
  <sheetData>
    <row r="1" spans="1:41" ht="15">
      <c r="A1" s="131"/>
      <c r="B1" s="273"/>
      <c r="C1" s="273"/>
      <c r="D1" s="273"/>
      <c r="E1" s="273"/>
      <c r="F1" s="273"/>
      <c r="G1" s="273"/>
      <c r="H1" s="273"/>
      <c r="I1" s="273"/>
      <c r="J1" s="273"/>
      <c r="K1" s="273"/>
      <c r="L1" s="133"/>
      <c r="M1" s="133"/>
      <c r="N1" s="273"/>
      <c r="O1" s="273"/>
      <c r="P1" s="273"/>
    </row>
    <row r="2" spans="1:41" s="459" customFormat="1" ht="15">
      <c r="A2" s="547" t="s">
        <v>385</v>
      </c>
      <c r="B2" s="547"/>
      <c r="C2" s="547"/>
      <c r="D2" s="547"/>
      <c r="E2" s="547"/>
      <c r="F2" s="547"/>
      <c r="G2" s="547"/>
      <c r="H2" s="547"/>
      <c r="I2" s="547"/>
      <c r="J2" s="547"/>
      <c r="K2" s="547"/>
      <c r="L2" s="547"/>
      <c r="M2" s="547"/>
      <c r="N2" s="547"/>
      <c r="O2" s="547"/>
      <c r="P2" s="547"/>
      <c r="Q2" s="370"/>
      <c r="R2" s="370"/>
      <c r="S2" s="370"/>
      <c r="T2" s="370"/>
      <c r="U2" s="370"/>
      <c r="V2" s="370"/>
      <c r="W2" s="370"/>
      <c r="X2" s="370"/>
      <c r="Y2" s="370"/>
      <c r="Z2" s="370"/>
      <c r="AA2" s="370"/>
      <c r="AB2" s="370"/>
      <c r="AC2" s="370"/>
      <c r="AD2" s="370"/>
      <c r="AE2" s="370"/>
      <c r="AF2" s="370"/>
      <c r="AG2" s="370"/>
      <c r="AH2" s="370"/>
      <c r="AI2" s="370"/>
      <c r="AJ2" s="370"/>
      <c r="AK2" s="370"/>
      <c r="AL2" s="370"/>
      <c r="AM2" s="370"/>
      <c r="AN2" s="370"/>
      <c r="AO2" s="370"/>
    </row>
    <row r="3" spans="1:41" s="459" customFormat="1" ht="18" customHeight="1">
      <c r="A3" s="622" t="s">
        <v>694</v>
      </c>
      <c r="B3" s="622"/>
      <c r="C3" s="622"/>
      <c r="D3" s="622"/>
      <c r="E3" s="622"/>
      <c r="F3" s="622"/>
      <c r="G3" s="622"/>
      <c r="H3" s="622"/>
      <c r="I3" s="622"/>
      <c r="J3" s="622"/>
      <c r="K3" s="622"/>
      <c r="L3" s="622"/>
      <c r="M3" s="622"/>
      <c r="N3" s="622"/>
      <c r="O3" s="622"/>
      <c r="P3" s="622"/>
      <c r="Q3" s="370"/>
      <c r="R3" s="370"/>
      <c r="S3" s="370"/>
      <c r="T3" s="370"/>
      <c r="U3" s="370"/>
      <c r="V3" s="370"/>
      <c r="W3" s="370"/>
      <c r="X3" s="370"/>
      <c r="Y3" s="370"/>
      <c r="Z3" s="370"/>
      <c r="AA3" s="370"/>
      <c r="AB3" s="370"/>
      <c r="AC3" s="370"/>
      <c r="AD3" s="370"/>
      <c r="AE3" s="370"/>
      <c r="AF3" s="370"/>
      <c r="AG3" s="370"/>
      <c r="AH3" s="370"/>
      <c r="AI3" s="370"/>
      <c r="AJ3" s="370"/>
      <c r="AK3" s="370"/>
      <c r="AL3" s="370"/>
      <c r="AM3" s="370"/>
      <c r="AN3" s="370"/>
      <c r="AO3" s="370"/>
    </row>
    <row r="4" spans="1:41" s="459" customFormat="1" ht="15.75" thickBot="1">
      <c r="A4" s="623"/>
      <c r="B4" s="623"/>
      <c r="C4" s="623"/>
      <c r="D4" s="623"/>
      <c r="E4" s="623"/>
      <c r="F4" s="623"/>
      <c r="G4" s="623"/>
      <c r="H4" s="623"/>
      <c r="I4" s="623"/>
      <c r="J4" s="623"/>
      <c r="K4" s="623"/>
      <c r="L4" s="623"/>
      <c r="M4" s="623"/>
      <c r="N4" s="623"/>
      <c r="O4" s="623"/>
      <c r="P4" s="623"/>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row>
    <row r="5" spans="1:41" ht="15.75" thickTop="1">
      <c r="A5" s="612" t="s">
        <v>536</v>
      </c>
      <c r="B5" s="615">
        <v>2015</v>
      </c>
      <c r="C5" s="615"/>
      <c r="D5" s="615"/>
      <c r="E5" s="355"/>
      <c r="F5" s="615">
        <v>2016</v>
      </c>
      <c r="G5" s="615"/>
      <c r="H5" s="615"/>
      <c r="I5" s="355"/>
      <c r="J5" s="615">
        <v>2017</v>
      </c>
      <c r="K5" s="615"/>
      <c r="L5" s="615"/>
      <c r="M5" s="355"/>
      <c r="N5" s="615">
        <v>2018</v>
      </c>
      <c r="O5" s="615"/>
      <c r="P5" s="615"/>
    </row>
    <row r="6" spans="1:41" ht="15.75" thickBot="1">
      <c r="A6" s="613"/>
      <c r="B6" s="616"/>
      <c r="C6" s="616"/>
      <c r="D6" s="616"/>
      <c r="E6" s="106"/>
      <c r="F6" s="616"/>
      <c r="G6" s="616"/>
      <c r="H6" s="616"/>
      <c r="I6" s="106"/>
      <c r="J6" s="616"/>
      <c r="K6" s="616"/>
      <c r="L6" s="616"/>
      <c r="M6" s="106"/>
      <c r="N6" s="616"/>
      <c r="O6" s="616"/>
      <c r="P6" s="616"/>
    </row>
    <row r="7" spans="1:41" ht="15.75" thickTop="1">
      <c r="A7" s="613"/>
      <c r="B7" s="617" t="s">
        <v>327</v>
      </c>
      <c r="C7" s="620" t="s">
        <v>326</v>
      </c>
      <c r="D7" s="617" t="s">
        <v>365</v>
      </c>
      <c r="E7" s="119"/>
      <c r="F7" s="617" t="s">
        <v>327</v>
      </c>
      <c r="G7" s="620" t="s">
        <v>326</v>
      </c>
      <c r="H7" s="617" t="s">
        <v>365</v>
      </c>
      <c r="I7" s="119"/>
      <c r="J7" s="617" t="s">
        <v>327</v>
      </c>
      <c r="K7" s="620" t="s">
        <v>326</v>
      </c>
      <c r="L7" s="617" t="s">
        <v>365</v>
      </c>
      <c r="M7" s="119"/>
      <c r="N7" s="617" t="s">
        <v>327</v>
      </c>
      <c r="O7" s="620" t="s">
        <v>326</v>
      </c>
      <c r="P7" s="617" t="s">
        <v>365</v>
      </c>
    </row>
    <row r="8" spans="1:41" ht="15.75" thickBot="1">
      <c r="A8" s="614"/>
      <c r="B8" s="618"/>
      <c r="C8" s="621"/>
      <c r="D8" s="618"/>
      <c r="E8" s="471"/>
      <c r="F8" s="618"/>
      <c r="G8" s="621"/>
      <c r="H8" s="618"/>
      <c r="I8" s="471"/>
      <c r="J8" s="618"/>
      <c r="K8" s="621"/>
      <c r="L8" s="618"/>
      <c r="M8" s="471"/>
      <c r="N8" s="618"/>
      <c r="O8" s="621"/>
      <c r="P8" s="618"/>
    </row>
    <row r="9" spans="1:41" ht="15.75" customHeight="1" thickTop="1">
      <c r="A9" s="106"/>
      <c r="B9" s="119"/>
      <c r="C9" s="119"/>
      <c r="D9" s="119"/>
      <c r="E9" s="119"/>
      <c r="F9" s="119"/>
      <c r="G9" s="119"/>
      <c r="H9" s="119"/>
      <c r="I9" s="119"/>
      <c r="J9" s="119"/>
      <c r="K9" s="119"/>
      <c r="L9" s="119"/>
      <c r="M9" s="119"/>
      <c r="N9" s="119"/>
      <c r="O9" s="119"/>
      <c r="P9" s="119"/>
    </row>
    <row r="10" spans="1:41" ht="15.75" customHeight="1">
      <c r="A10" s="173" t="s">
        <v>200</v>
      </c>
      <c r="B10" s="275">
        <v>15045415</v>
      </c>
      <c r="C10" s="275">
        <v>14400969</v>
      </c>
      <c r="D10" s="275">
        <v>644446</v>
      </c>
      <c r="E10" s="284"/>
      <c r="F10" s="275">
        <v>16292034</v>
      </c>
      <c r="G10" s="275">
        <v>15559443</v>
      </c>
      <c r="H10" s="275">
        <v>732591</v>
      </c>
      <c r="I10" s="285"/>
      <c r="J10" s="275">
        <v>17381308</v>
      </c>
      <c r="K10" s="275">
        <v>16579477</v>
      </c>
      <c r="L10" s="275">
        <v>801831</v>
      </c>
      <c r="M10" s="275"/>
      <c r="N10" s="275">
        <v>18165194</v>
      </c>
      <c r="O10" s="275">
        <v>17504284</v>
      </c>
      <c r="P10" s="275">
        <v>660910</v>
      </c>
    </row>
    <row r="11" spans="1:41" ht="15.75" customHeight="1">
      <c r="A11" s="152"/>
      <c r="B11" s="275"/>
      <c r="C11" s="275"/>
      <c r="D11" s="275"/>
      <c r="E11" s="284"/>
      <c r="F11" s="275"/>
      <c r="G11" s="275"/>
      <c r="H11" s="275"/>
      <c r="I11" s="285"/>
      <c r="J11" s="275"/>
      <c r="K11" s="275"/>
      <c r="L11" s="275"/>
      <c r="M11" s="275"/>
      <c r="N11" s="275"/>
      <c r="O11" s="275"/>
      <c r="P11" s="275"/>
    </row>
    <row r="12" spans="1:41" ht="15.75" customHeight="1">
      <c r="A12" s="302" t="s">
        <v>0</v>
      </c>
      <c r="B12" s="275">
        <v>187838</v>
      </c>
      <c r="C12" s="275">
        <v>173133</v>
      </c>
      <c r="D12" s="275">
        <v>14705</v>
      </c>
      <c r="E12" s="284"/>
      <c r="F12" s="275">
        <v>230951</v>
      </c>
      <c r="G12" s="275">
        <v>212704</v>
      </c>
      <c r="H12" s="275">
        <v>18247</v>
      </c>
      <c r="I12" s="285"/>
      <c r="J12" s="275">
        <v>241280</v>
      </c>
      <c r="K12" s="275">
        <v>225949</v>
      </c>
      <c r="L12" s="275">
        <v>15331</v>
      </c>
      <c r="M12" s="275"/>
      <c r="N12" s="275">
        <v>249851</v>
      </c>
      <c r="O12" s="275">
        <v>233680</v>
      </c>
      <c r="P12" s="275">
        <v>16171</v>
      </c>
    </row>
    <row r="13" spans="1:41" ht="15.75" customHeight="1">
      <c r="A13" s="302" t="s">
        <v>1</v>
      </c>
      <c r="B13" s="275">
        <v>809198</v>
      </c>
      <c r="C13" s="275">
        <v>771634</v>
      </c>
      <c r="D13" s="275">
        <v>37564</v>
      </c>
      <c r="E13" s="284"/>
      <c r="F13" s="275">
        <v>892382</v>
      </c>
      <c r="G13" s="275">
        <v>851317</v>
      </c>
      <c r="H13" s="275">
        <v>41065</v>
      </c>
      <c r="I13" s="285"/>
      <c r="J13" s="275">
        <v>938184</v>
      </c>
      <c r="K13" s="275">
        <v>899487</v>
      </c>
      <c r="L13" s="275">
        <v>38697</v>
      </c>
      <c r="M13" s="275"/>
      <c r="N13" s="275">
        <v>975960</v>
      </c>
      <c r="O13" s="275">
        <v>929884</v>
      </c>
      <c r="P13" s="275">
        <v>46076</v>
      </c>
    </row>
    <row r="14" spans="1:41" ht="15.75" customHeight="1">
      <c r="A14" s="302" t="s">
        <v>2</v>
      </c>
      <c r="B14" s="275">
        <v>173209</v>
      </c>
      <c r="C14" s="275">
        <v>161129</v>
      </c>
      <c r="D14" s="275">
        <v>12080</v>
      </c>
      <c r="E14" s="284"/>
      <c r="F14" s="275">
        <v>186371</v>
      </c>
      <c r="G14" s="275">
        <v>174587</v>
      </c>
      <c r="H14" s="275">
        <v>11784</v>
      </c>
      <c r="I14" s="285"/>
      <c r="J14" s="275">
        <v>201078</v>
      </c>
      <c r="K14" s="275">
        <v>187429</v>
      </c>
      <c r="L14" s="275">
        <v>13649</v>
      </c>
      <c r="M14" s="275"/>
      <c r="N14" s="275">
        <v>223441</v>
      </c>
      <c r="O14" s="275">
        <v>211622</v>
      </c>
      <c r="P14" s="275">
        <v>11819</v>
      </c>
    </row>
    <row r="15" spans="1:41" ht="15.75" customHeight="1">
      <c r="A15" s="302" t="s">
        <v>3</v>
      </c>
      <c r="B15" s="275">
        <v>123308</v>
      </c>
      <c r="C15" s="275">
        <v>131884</v>
      </c>
      <c r="D15" s="275">
        <v>-8576</v>
      </c>
      <c r="E15" s="284"/>
      <c r="F15" s="275">
        <v>96181</v>
      </c>
      <c r="G15" s="275">
        <v>116241</v>
      </c>
      <c r="H15" s="275">
        <v>-20060</v>
      </c>
      <c r="I15" s="285"/>
      <c r="J15" s="275">
        <v>88485</v>
      </c>
      <c r="K15" s="275">
        <v>89411</v>
      </c>
      <c r="L15" s="275">
        <v>-926</v>
      </c>
      <c r="M15" s="275"/>
      <c r="N15" s="275">
        <v>95990</v>
      </c>
      <c r="O15" s="275">
        <v>91066</v>
      </c>
      <c r="P15" s="275">
        <v>4924</v>
      </c>
    </row>
    <row r="16" spans="1:41" ht="15.75" customHeight="1">
      <c r="A16" s="302" t="s">
        <v>201</v>
      </c>
      <c r="B16" s="275">
        <v>611631</v>
      </c>
      <c r="C16" s="275">
        <v>582967</v>
      </c>
      <c r="D16" s="275">
        <v>28664</v>
      </c>
      <c r="E16" s="284"/>
      <c r="F16" s="275">
        <v>656643</v>
      </c>
      <c r="G16" s="275">
        <v>635493</v>
      </c>
      <c r="H16" s="275">
        <v>21150</v>
      </c>
      <c r="I16" s="285"/>
      <c r="J16" s="275">
        <v>703732</v>
      </c>
      <c r="K16" s="275">
        <v>674890</v>
      </c>
      <c r="L16" s="275">
        <v>28842</v>
      </c>
      <c r="M16" s="275"/>
      <c r="N16" s="275">
        <v>752190</v>
      </c>
      <c r="O16" s="275">
        <v>722387</v>
      </c>
      <c r="P16" s="275">
        <v>29803</v>
      </c>
    </row>
    <row r="17" spans="1:16" ht="15.75" customHeight="1">
      <c r="A17" s="302" t="s">
        <v>5</v>
      </c>
      <c r="B17" s="275">
        <v>98576</v>
      </c>
      <c r="C17" s="275">
        <v>97864</v>
      </c>
      <c r="D17" s="275">
        <v>712</v>
      </c>
      <c r="E17" s="284"/>
      <c r="F17" s="275">
        <v>103493</v>
      </c>
      <c r="G17" s="275">
        <v>99461</v>
      </c>
      <c r="H17" s="275">
        <v>4032</v>
      </c>
      <c r="I17" s="285"/>
      <c r="J17" s="275">
        <v>109212</v>
      </c>
      <c r="K17" s="275">
        <v>103573</v>
      </c>
      <c r="L17" s="275">
        <v>5639</v>
      </c>
      <c r="M17" s="275"/>
      <c r="N17" s="275">
        <v>108832</v>
      </c>
      <c r="O17" s="275">
        <v>105223</v>
      </c>
      <c r="P17" s="275">
        <v>3609</v>
      </c>
    </row>
    <row r="18" spans="1:16" ht="15.75" customHeight="1">
      <c r="A18" s="302" t="s">
        <v>6</v>
      </c>
      <c r="B18" s="275">
        <v>145272</v>
      </c>
      <c r="C18" s="275">
        <v>142212</v>
      </c>
      <c r="D18" s="275">
        <v>3060</v>
      </c>
      <c r="E18" s="284"/>
      <c r="F18" s="275">
        <v>139774</v>
      </c>
      <c r="G18" s="275">
        <v>136852</v>
      </c>
      <c r="H18" s="275">
        <v>2922</v>
      </c>
      <c r="I18" s="285"/>
      <c r="J18" s="275">
        <v>143391</v>
      </c>
      <c r="K18" s="275">
        <v>143213</v>
      </c>
      <c r="L18" s="275">
        <v>178</v>
      </c>
      <c r="M18" s="275"/>
      <c r="N18" s="275">
        <v>150720</v>
      </c>
      <c r="O18" s="275">
        <v>146962</v>
      </c>
      <c r="P18" s="275">
        <v>3758</v>
      </c>
    </row>
    <row r="19" spans="1:16" ht="15.75" customHeight="1">
      <c r="A19" s="302" t="s">
        <v>7</v>
      </c>
      <c r="B19" s="275">
        <v>740716</v>
      </c>
      <c r="C19" s="275">
        <v>693754</v>
      </c>
      <c r="D19" s="275">
        <v>46962</v>
      </c>
      <c r="E19" s="284"/>
      <c r="F19" s="275">
        <v>821598</v>
      </c>
      <c r="G19" s="275">
        <v>791976</v>
      </c>
      <c r="H19" s="275">
        <v>29622</v>
      </c>
      <c r="I19" s="285"/>
      <c r="J19" s="275">
        <v>818513</v>
      </c>
      <c r="K19" s="275">
        <v>798277</v>
      </c>
      <c r="L19" s="275">
        <v>20236</v>
      </c>
      <c r="M19" s="275"/>
      <c r="N19" s="275">
        <v>801811</v>
      </c>
      <c r="O19" s="275">
        <v>772717</v>
      </c>
      <c r="P19" s="275">
        <v>29094</v>
      </c>
    </row>
    <row r="20" spans="1:16" ht="15.75" customHeight="1">
      <c r="A20" s="302" t="s">
        <v>391</v>
      </c>
      <c r="B20" s="275">
        <v>1213137</v>
      </c>
      <c r="C20" s="275">
        <v>1149217</v>
      </c>
      <c r="D20" s="275">
        <v>63920</v>
      </c>
      <c r="E20" s="284"/>
      <c r="F20" s="275">
        <v>1349119</v>
      </c>
      <c r="G20" s="275">
        <v>1264738</v>
      </c>
      <c r="H20" s="275">
        <v>84381</v>
      </c>
      <c r="I20" s="285"/>
      <c r="J20" s="275">
        <v>1370942</v>
      </c>
      <c r="K20" s="275">
        <v>1340522</v>
      </c>
      <c r="L20" s="275">
        <v>30420</v>
      </c>
      <c r="M20" s="275"/>
      <c r="N20" s="275">
        <v>1451320</v>
      </c>
      <c r="O20" s="275">
        <v>1413509</v>
      </c>
      <c r="P20" s="275">
        <v>37811</v>
      </c>
    </row>
    <row r="21" spans="1:16" ht="15.75" customHeight="1">
      <c r="A21" s="302" t="s">
        <v>392</v>
      </c>
      <c r="B21" s="275">
        <v>1520709</v>
      </c>
      <c r="C21" s="275">
        <v>1475236</v>
      </c>
      <c r="D21" s="275">
        <v>45473</v>
      </c>
      <c r="E21" s="284"/>
      <c r="F21" s="275">
        <v>1604802</v>
      </c>
      <c r="G21" s="275">
        <v>1558969</v>
      </c>
      <c r="H21" s="275">
        <v>45833</v>
      </c>
      <c r="I21" s="285"/>
      <c r="J21" s="275">
        <v>1723546</v>
      </c>
      <c r="K21" s="275">
        <v>1679208</v>
      </c>
      <c r="L21" s="275">
        <v>44338</v>
      </c>
      <c r="M21" s="275"/>
      <c r="N21" s="275">
        <v>1730871</v>
      </c>
      <c r="O21" s="275">
        <v>1702305</v>
      </c>
      <c r="P21" s="275">
        <v>28566</v>
      </c>
    </row>
    <row r="22" spans="1:16" ht="15.75" customHeight="1">
      <c r="A22" s="302" t="s">
        <v>8</v>
      </c>
      <c r="B22" s="275">
        <v>176974</v>
      </c>
      <c r="C22" s="275">
        <v>172611</v>
      </c>
      <c r="D22" s="275">
        <v>4363</v>
      </c>
      <c r="E22" s="284"/>
      <c r="F22" s="275">
        <v>203491</v>
      </c>
      <c r="G22" s="275">
        <v>193259</v>
      </c>
      <c r="H22" s="275">
        <v>10232</v>
      </c>
      <c r="I22" s="285"/>
      <c r="J22" s="275">
        <v>201025</v>
      </c>
      <c r="K22" s="275">
        <v>197276</v>
      </c>
      <c r="L22" s="275">
        <v>3749</v>
      </c>
      <c r="M22" s="275"/>
      <c r="N22" s="275">
        <v>205870</v>
      </c>
      <c r="O22" s="275">
        <v>200035</v>
      </c>
      <c r="P22" s="275">
        <v>5835</v>
      </c>
    </row>
    <row r="23" spans="1:16" ht="15.75" customHeight="1">
      <c r="A23" s="302" t="s">
        <v>9</v>
      </c>
      <c r="B23" s="275">
        <v>668010</v>
      </c>
      <c r="C23" s="275">
        <v>634664</v>
      </c>
      <c r="D23" s="275">
        <v>33346</v>
      </c>
      <c r="E23" s="284"/>
      <c r="F23" s="275">
        <v>706312</v>
      </c>
      <c r="G23" s="275">
        <v>660863</v>
      </c>
      <c r="H23" s="275">
        <v>45449</v>
      </c>
      <c r="I23" s="285"/>
      <c r="J23" s="275">
        <v>796905</v>
      </c>
      <c r="K23" s="275">
        <v>734849</v>
      </c>
      <c r="L23" s="275">
        <v>62056</v>
      </c>
      <c r="M23" s="275"/>
      <c r="N23" s="275">
        <v>841215</v>
      </c>
      <c r="O23" s="275">
        <v>798021</v>
      </c>
      <c r="P23" s="275">
        <v>43194</v>
      </c>
    </row>
    <row r="24" spans="1:16" ht="15.75" customHeight="1">
      <c r="A24" s="302" t="s">
        <v>10</v>
      </c>
      <c r="B24" s="275">
        <v>128009</v>
      </c>
      <c r="C24" s="275">
        <v>127982</v>
      </c>
      <c r="D24" s="275">
        <v>27</v>
      </c>
      <c r="E24" s="284"/>
      <c r="F24" s="275">
        <v>135956</v>
      </c>
      <c r="G24" s="275">
        <v>131602</v>
      </c>
      <c r="H24" s="275">
        <v>4354</v>
      </c>
      <c r="I24" s="285"/>
      <c r="J24" s="275">
        <v>134454</v>
      </c>
      <c r="K24" s="275">
        <v>132222</v>
      </c>
      <c r="L24" s="275">
        <v>2232</v>
      </c>
      <c r="M24" s="275"/>
      <c r="N24" s="275">
        <v>139052</v>
      </c>
      <c r="O24" s="275">
        <v>144289</v>
      </c>
      <c r="P24" s="275">
        <v>-5237</v>
      </c>
    </row>
    <row r="25" spans="1:16" ht="15.75" customHeight="1">
      <c r="A25" s="302" t="s">
        <v>11</v>
      </c>
      <c r="B25" s="275">
        <v>159013</v>
      </c>
      <c r="C25" s="275">
        <v>154668</v>
      </c>
      <c r="D25" s="275">
        <v>4345</v>
      </c>
      <c r="E25" s="284"/>
      <c r="F25" s="275">
        <v>171560</v>
      </c>
      <c r="G25" s="275">
        <v>164345</v>
      </c>
      <c r="H25" s="275">
        <v>7215</v>
      </c>
      <c r="I25" s="285"/>
      <c r="J25" s="275">
        <v>176309</v>
      </c>
      <c r="K25" s="275">
        <v>168078</v>
      </c>
      <c r="L25" s="275">
        <v>8231</v>
      </c>
      <c r="M25" s="275"/>
      <c r="N25" s="275">
        <v>193917</v>
      </c>
      <c r="O25" s="275">
        <v>185048</v>
      </c>
      <c r="P25" s="275">
        <v>8869</v>
      </c>
    </row>
    <row r="26" spans="1:16" ht="15.75" customHeight="1">
      <c r="A26" s="302" t="s">
        <v>12</v>
      </c>
      <c r="B26" s="275">
        <v>1173863</v>
      </c>
      <c r="C26" s="275">
        <v>1101934</v>
      </c>
      <c r="D26" s="275">
        <v>71929</v>
      </c>
      <c r="E26" s="284"/>
      <c r="F26" s="275">
        <v>1306595</v>
      </c>
      <c r="G26" s="275">
        <v>1217028</v>
      </c>
      <c r="H26" s="275">
        <v>89567</v>
      </c>
      <c r="I26" s="285"/>
      <c r="J26" s="275">
        <v>1467989</v>
      </c>
      <c r="K26" s="275">
        <v>1374378</v>
      </c>
      <c r="L26" s="275">
        <v>93611</v>
      </c>
      <c r="M26" s="275"/>
      <c r="N26" s="275">
        <v>1530006</v>
      </c>
      <c r="O26" s="275">
        <v>1486874</v>
      </c>
      <c r="P26" s="275">
        <v>43132</v>
      </c>
    </row>
    <row r="27" spans="1:16" ht="15.75" customHeight="1">
      <c r="A27" s="302" t="s">
        <v>202</v>
      </c>
      <c r="B27" s="275">
        <v>654634</v>
      </c>
      <c r="C27" s="275">
        <v>622811</v>
      </c>
      <c r="D27" s="275">
        <v>31823</v>
      </c>
      <c r="E27" s="284"/>
      <c r="F27" s="275">
        <v>681326</v>
      </c>
      <c r="G27" s="275">
        <v>643133</v>
      </c>
      <c r="H27" s="275">
        <v>38193</v>
      </c>
      <c r="I27" s="285"/>
      <c r="J27" s="275">
        <v>734714</v>
      </c>
      <c r="K27" s="275">
        <v>693347</v>
      </c>
      <c r="L27" s="275">
        <v>41367</v>
      </c>
      <c r="M27" s="275"/>
      <c r="N27" s="275">
        <v>804217</v>
      </c>
      <c r="O27" s="275">
        <v>747404</v>
      </c>
      <c r="P27" s="275">
        <v>56813</v>
      </c>
    </row>
    <row r="28" spans="1:16" ht="15.75" customHeight="1">
      <c r="A28" s="302" t="s">
        <v>490</v>
      </c>
      <c r="B28" s="275">
        <v>490730</v>
      </c>
      <c r="C28" s="275">
        <v>467242</v>
      </c>
      <c r="D28" s="275">
        <v>23488</v>
      </c>
      <c r="E28" s="284"/>
      <c r="F28" s="275">
        <v>526334</v>
      </c>
      <c r="G28" s="275">
        <v>506299</v>
      </c>
      <c r="H28" s="275">
        <v>20035</v>
      </c>
      <c r="I28" s="285"/>
      <c r="J28" s="275">
        <v>570226</v>
      </c>
      <c r="K28" s="275">
        <v>534117</v>
      </c>
      <c r="L28" s="275">
        <v>36109</v>
      </c>
      <c r="M28" s="275"/>
      <c r="N28" s="275">
        <v>597261</v>
      </c>
      <c r="O28" s="275">
        <v>575550</v>
      </c>
      <c r="P28" s="275">
        <v>21711</v>
      </c>
    </row>
    <row r="29" spans="1:16" ht="15.75" customHeight="1">
      <c r="A29" s="302" t="s">
        <v>204</v>
      </c>
      <c r="B29" s="275">
        <v>277425</v>
      </c>
      <c r="C29" s="275">
        <v>262794</v>
      </c>
      <c r="D29" s="275">
        <v>14631</v>
      </c>
      <c r="E29" s="284"/>
      <c r="F29" s="275">
        <v>303032</v>
      </c>
      <c r="G29" s="275">
        <v>279394</v>
      </c>
      <c r="H29" s="275">
        <v>23638</v>
      </c>
      <c r="I29" s="285"/>
      <c r="J29" s="275">
        <v>341669</v>
      </c>
      <c r="K29" s="275">
        <v>310599</v>
      </c>
      <c r="L29" s="275">
        <v>31070</v>
      </c>
      <c r="M29" s="275"/>
      <c r="N29" s="275">
        <v>364301</v>
      </c>
      <c r="O29" s="275">
        <v>348064</v>
      </c>
      <c r="P29" s="275">
        <v>16237</v>
      </c>
    </row>
    <row r="30" spans="1:16" ht="15.75" customHeight="1">
      <c r="A30" s="302" t="s">
        <v>16</v>
      </c>
      <c r="B30" s="275">
        <v>123827</v>
      </c>
      <c r="C30" s="275">
        <v>121670</v>
      </c>
      <c r="D30" s="275">
        <v>2157</v>
      </c>
      <c r="E30" s="284"/>
      <c r="F30" s="275">
        <v>130336</v>
      </c>
      <c r="G30" s="275">
        <v>126126</v>
      </c>
      <c r="H30" s="275">
        <v>4210</v>
      </c>
      <c r="I30" s="285"/>
      <c r="J30" s="275">
        <v>132686</v>
      </c>
      <c r="K30" s="275">
        <v>131207</v>
      </c>
      <c r="L30" s="275">
        <v>1479</v>
      </c>
      <c r="M30" s="275"/>
      <c r="N30" s="275">
        <v>141976</v>
      </c>
      <c r="O30" s="275">
        <v>137034</v>
      </c>
      <c r="P30" s="275">
        <v>4942</v>
      </c>
    </row>
    <row r="31" spans="1:16" ht="15.75" customHeight="1">
      <c r="A31" s="302" t="s">
        <v>17</v>
      </c>
      <c r="B31" s="275">
        <v>114784</v>
      </c>
      <c r="C31" s="275">
        <v>110257</v>
      </c>
      <c r="D31" s="275">
        <v>4527</v>
      </c>
      <c r="E31" s="284"/>
      <c r="F31" s="275">
        <v>121654</v>
      </c>
      <c r="G31" s="275">
        <v>117037</v>
      </c>
      <c r="H31" s="275">
        <v>4617</v>
      </c>
      <c r="I31" s="285"/>
      <c r="J31" s="275">
        <v>124510</v>
      </c>
      <c r="K31" s="275">
        <v>122809</v>
      </c>
      <c r="L31" s="275">
        <v>1701</v>
      </c>
      <c r="M31" s="275"/>
      <c r="N31" s="275">
        <v>133565</v>
      </c>
      <c r="O31" s="275">
        <v>131514</v>
      </c>
      <c r="P31" s="275">
        <v>2051</v>
      </c>
    </row>
    <row r="32" spans="1:16" ht="15.75" customHeight="1">
      <c r="A32" s="302" t="s">
        <v>18</v>
      </c>
      <c r="B32" s="275">
        <v>1283418</v>
      </c>
      <c r="C32" s="275">
        <v>1222231</v>
      </c>
      <c r="D32" s="275">
        <v>61187</v>
      </c>
      <c r="E32" s="284"/>
      <c r="F32" s="275">
        <v>1419443</v>
      </c>
      <c r="G32" s="275">
        <v>1353860</v>
      </c>
      <c r="H32" s="275">
        <v>65583</v>
      </c>
      <c r="I32" s="285"/>
      <c r="J32" s="275">
        <v>1500352</v>
      </c>
      <c r="K32" s="275">
        <v>1434193</v>
      </c>
      <c r="L32" s="275">
        <v>66159</v>
      </c>
      <c r="M32" s="275"/>
      <c r="N32" s="275">
        <v>1545966</v>
      </c>
      <c r="O32" s="275">
        <v>1490834</v>
      </c>
      <c r="P32" s="275">
        <v>55132</v>
      </c>
    </row>
    <row r="33" spans="1:40" ht="15.75" customHeight="1">
      <c r="A33" s="302" t="s">
        <v>19</v>
      </c>
      <c r="B33" s="275">
        <v>133903</v>
      </c>
      <c r="C33" s="275">
        <v>130000</v>
      </c>
      <c r="D33" s="275">
        <v>3903</v>
      </c>
      <c r="E33" s="284"/>
      <c r="F33" s="275">
        <v>125281</v>
      </c>
      <c r="G33" s="275">
        <v>122001</v>
      </c>
      <c r="H33" s="275">
        <v>3280</v>
      </c>
      <c r="I33" s="285"/>
      <c r="J33" s="275">
        <v>142653</v>
      </c>
      <c r="K33" s="275">
        <v>130778</v>
      </c>
      <c r="L33" s="275">
        <v>11875</v>
      </c>
      <c r="M33" s="275"/>
      <c r="N33" s="275">
        <v>136212</v>
      </c>
      <c r="O33" s="275">
        <v>135514</v>
      </c>
      <c r="P33" s="275">
        <v>698</v>
      </c>
    </row>
    <row r="34" spans="1:40" ht="15.75" customHeight="1">
      <c r="A34" s="302" t="s">
        <v>20</v>
      </c>
      <c r="B34" s="275">
        <v>424645</v>
      </c>
      <c r="C34" s="275">
        <v>402449</v>
      </c>
      <c r="D34" s="275">
        <v>22196</v>
      </c>
      <c r="E34" s="284"/>
      <c r="F34" s="275">
        <v>460373</v>
      </c>
      <c r="G34" s="275">
        <v>431255</v>
      </c>
      <c r="H34" s="275">
        <v>29118</v>
      </c>
      <c r="I34" s="285"/>
      <c r="J34" s="275">
        <v>491604</v>
      </c>
      <c r="K34" s="275">
        <v>462202</v>
      </c>
      <c r="L34" s="275">
        <v>29402</v>
      </c>
      <c r="M34" s="275"/>
      <c r="N34" s="275">
        <v>505212</v>
      </c>
      <c r="O34" s="275">
        <v>482919</v>
      </c>
      <c r="P34" s="275">
        <v>22293</v>
      </c>
    </row>
    <row r="35" spans="1:40" ht="15.75" customHeight="1">
      <c r="A35" s="302" t="s">
        <v>21</v>
      </c>
      <c r="B35" s="275">
        <v>415755</v>
      </c>
      <c r="C35" s="275">
        <v>389397</v>
      </c>
      <c r="D35" s="275">
        <v>26358</v>
      </c>
      <c r="E35" s="284"/>
      <c r="F35" s="275">
        <v>478141</v>
      </c>
      <c r="G35" s="275">
        <v>441936</v>
      </c>
      <c r="H35" s="275">
        <v>36205</v>
      </c>
      <c r="I35" s="285"/>
      <c r="J35" s="275">
        <v>546252</v>
      </c>
      <c r="K35" s="275">
        <v>503388</v>
      </c>
      <c r="L35" s="275">
        <v>42864</v>
      </c>
      <c r="M35" s="275"/>
      <c r="N35" s="275">
        <v>568522</v>
      </c>
      <c r="O35" s="275">
        <v>541345</v>
      </c>
      <c r="P35" s="275">
        <v>27177</v>
      </c>
    </row>
    <row r="36" spans="1:40" ht="15.75" customHeight="1">
      <c r="A36" s="302" t="s">
        <v>22</v>
      </c>
      <c r="B36" s="275">
        <v>380149</v>
      </c>
      <c r="C36" s="275">
        <v>356139</v>
      </c>
      <c r="D36" s="275">
        <v>24010</v>
      </c>
      <c r="E36" s="284"/>
      <c r="F36" s="275">
        <v>471203</v>
      </c>
      <c r="G36" s="275">
        <v>439386</v>
      </c>
      <c r="H36" s="275">
        <v>31817</v>
      </c>
      <c r="I36" s="285"/>
      <c r="J36" s="275">
        <v>519809</v>
      </c>
      <c r="K36" s="275">
        <v>479085</v>
      </c>
      <c r="L36" s="275">
        <v>40724</v>
      </c>
      <c r="M36" s="275"/>
      <c r="N36" s="275">
        <v>608139</v>
      </c>
      <c r="O36" s="275">
        <v>574625</v>
      </c>
      <c r="P36" s="275">
        <v>33514</v>
      </c>
    </row>
    <row r="37" spans="1:40" ht="15.75" customHeight="1">
      <c r="A37" s="302" t="s">
        <v>23</v>
      </c>
      <c r="B37" s="275">
        <v>280615</v>
      </c>
      <c r="C37" s="275">
        <v>263656</v>
      </c>
      <c r="D37" s="275">
        <v>16959</v>
      </c>
      <c r="E37" s="284"/>
      <c r="F37" s="275">
        <v>300721</v>
      </c>
      <c r="G37" s="275">
        <v>283608</v>
      </c>
      <c r="H37" s="275">
        <v>17113</v>
      </c>
      <c r="I37" s="285"/>
      <c r="J37" s="275">
        <v>352045</v>
      </c>
      <c r="K37" s="275">
        <v>323093</v>
      </c>
      <c r="L37" s="275">
        <v>28952</v>
      </c>
      <c r="M37" s="275"/>
      <c r="N37" s="275">
        <v>371926</v>
      </c>
      <c r="O37" s="275">
        <v>356582</v>
      </c>
      <c r="P37" s="275">
        <v>15344</v>
      </c>
    </row>
    <row r="38" spans="1:40" ht="15.75" customHeight="1">
      <c r="A38" s="302" t="s">
        <v>24</v>
      </c>
      <c r="B38" s="275">
        <v>493697</v>
      </c>
      <c r="C38" s="275">
        <v>464225</v>
      </c>
      <c r="D38" s="275">
        <v>29472</v>
      </c>
      <c r="E38" s="284"/>
      <c r="F38" s="275">
        <v>557570</v>
      </c>
      <c r="G38" s="275">
        <v>526319</v>
      </c>
      <c r="H38" s="275">
        <v>31251</v>
      </c>
      <c r="I38" s="285"/>
      <c r="J38" s="275">
        <v>574849</v>
      </c>
      <c r="K38" s="275">
        <v>559411</v>
      </c>
      <c r="L38" s="275">
        <v>15438</v>
      </c>
      <c r="M38" s="275"/>
      <c r="N38" s="275">
        <v>612013</v>
      </c>
      <c r="O38" s="275">
        <v>592071</v>
      </c>
      <c r="P38" s="275">
        <v>19942</v>
      </c>
    </row>
    <row r="39" spans="1:40" ht="15.75" customHeight="1">
      <c r="A39" s="302" t="s">
        <v>25</v>
      </c>
      <c r="B39" s="275">
        <v>496269</v>
      </c>
      <c r="C39" s="275">
        <v>482625</v>
      </c>
      <c r="D39" s="275">
        <v>13644</v>
      </c>
      <c r="E39" s="284"/>
      <c r="F39" s="275">
        <v>570340</v>
      </c>
      <c r="G39" s="275">
        <v>549111</v>
      </c>
      <c r="H39" s="275">
        <v>21229</v>
      </c>
      <c r="I39" s="285"/>
      <c r="J39" s="275">
        <v>621402</v>
      </c>
      <c r="K39" s="275">
        <v>600451</v>
      </c>
      <c r="L39" s="275">
        <v>20951</v>
      </c>
      <c r="M39" s="275"/>
      <c r="N39" s="275">
        <v>619756</v>
      </c>
      <c r="O39" s="275">
        <v>610077</v>
      </c>
      <c r="P39" s="275">
        <v>9679</v>
      </c>
    </row>
    <row r="40" spans="1:40" ht="15.75" customHeight="1">
      <c r="A40" s="302" t="s">
        <v>26</v>
      </c>
      <c r="B40" s="275">
        <v>181052</v>
      </c>
      <c r="C40" s="275">
        <v>194871</v>
      </c>
      <c r="D40" s="275">
        <v>-13819</v>
      </c>
      <c r="E40" s="284"/>
      <c r="F40" s="275">
        <v>152407</v>
      </c>
      <c r="G40" s="275">
        <v>166380</v>
      </c>
      <c r="H40" s="275">
        <v>-13973</v>
      </c>
      <c r="I40" s="285"/>
      <c r="J40" s="275">
        <v>140004</v>
      </c>
      <c r="K40" s="275">
        <v>144337</v>
      </c>
      <c r="L40" s="275">
        <v>-4333</v>
      </c>
      <c r="M40" s="275"/>
      <c r="N40" s="275">
        <v>135461</v>
      </c>
      <c r="O40" s="275">
        <v>138759</v>
      </c>
      <c r="P40" s="275">
        <v>-3298</v>
      </c>
    </row>
    <row r="41" spans="1:40" ht="15.75" customHeight="1">
      <c r="A41" s="302" t="s">
        <v>27</v>
      </c>
      <c r="B41" s="275">
        <v>451861</v>
      </c>
      <c r="C41" s="275">
        <v>443464</v>
      </c>
      <c r="D41" s="275">
        <v>8397</v>
      </c>
      <c r="E41" s="284"/>
      <c r="F41" s="275">
        <v>480041</v>
      </c>
      <c r="G41" s="275">
        <v>465721</v>
      </c>
      <c r="H41" s="275">
        <v>14320</v>
      </c>
      <c r="I41" s="285"/>
      <c r="J41" s="275">
        <v>536247</v>
      </c>
      <c r="K41" s="275">
        <v>503165</v>
      </c>
      <c r="L41" s="275">
        <v>33082</v>
      </c>
      <c r="M41" s="275"/>
      <c r="N41" s="275">
        <v>579771</v>
      </c>
      <c r="O41" s="275">
        <v>549204</v>
      </c>
      <c r="P41" s="275">
        <v>30567</v>
      </c>
    </row>
    <row r="42" spans="1:40" ht="15.75" customHeight="1">
      <c r="A42" s="302" t="s">
        <v>28</v>
      </c>
      <c r="B42" s="275">
        <v>66602</v>
      </c>
      <c r="C42" s="275">
        <v>62467</v>
      </c>
      <c r="D42" s="275">
        <v>4135</v>
      </c>
      <c r="E42" s="284"/>
      <c r="F42" s="275">
        <v>71679</v>
      </c>
      <c r="G42" s="275">
        <v>65100</v>
      </c>
      <c r="H42" s="275">
        <v>6579</v>
      </c>
      <c r="I42" s="285"/>
      <c r="J42" s="275">
        <v>78439</v>
      </c>
      <c r="K42" s="275">
        <v>72179</v>
      </c>
      <c r="L42" s="275">
        <v>6260</v>
      </c>
      <c r="M42" s="275"/>
      <c r="N42" s="275">
        <v>74145</v>
      </c>
      <c r="O42" s="275">
        <v>70340</v>
      </c>
      <c r="P42" s="275">
        <v>3805</v>
      </c>
    </row>
    <row r="43" spans="1:40" ht="15.75" customHeight="1">
      <c r="A43" s="302" t="s">
        <v>29</v>
      </c>
      <c r="B43" s="275">
        <v>298863</v>
      </c>
      <c r="C43" s="275">
        <v>297604</v>
      </c>
      <c r="D43" s="275">
        <v>1259</v>
      </c>
      <c r="E43" s="284"/>
      <c r="F43" s="275">
        <v>286171</v>
      </c>
      <c r="G43" s="275">
        <v>291260</v>
      </c>
      <c r="H43" s="275">
        <v>-5089</v>
      </c>
      <c r="I43" s="285"/>
      <c r="J43" s="275">
        <v>294933</v>
      </c>
      <c r="K43" s="275">
        <v>289343</v>
      </c>
      <c r="L43" s="275">
        <v>5590</v>
      </c>
      <c r="M43" s="275"/>
      <c r="N43" s="275">
        <v>309229</v>
      </c>
      <c r="O43" s="275">
        <v>300411</v>
      </c>
      <c r="P43" s="275">
        <v>8818</v>
      </c>
    </row>
    <row r="44" spans="1:40" ht="15.75" customHeight="1">
      <c r="A44" s="302" t="s">
        <v>30</v>
      </c>
      <c r="B44" s="275">
        <v>232804</v>
      </c>
      <c r="C44" s="275">
        <v>241586</v>
      </c>
      <c r="D44" s="275">
        <v>-8782</v>
      </c>
      <c r="E44" s="284"/>
      <c r="F44" s="275">
        <v>210545</v>
      </c>
      <c r="G44" s="275">
        <v>220147</v>
      </c>
      <c r="H44" s="275">
        <v>-9602</v>
      </c>
      <c r="I44" s="285"/>
      <c r="J44" s="275">
        <v>207148</v>
      </c>
      <c r="K44" s="275">
        <v>202151</v>
      </c>
      <c r="L44" s="275">
        <v>4997</v>
      </c>
      <c r="M44" s="275"/>
      <c r="N44" s="275">
        <v>214605</v>
      </c>
      <c r="O44" s="275">
        <v>211841</v>
      </c>
      <c r="P44" s="275">
        <v>2764</v>
      </c>
    </row>
    <row r="45" spans="1:40" ht="15.75" customHeight="1">
      <c r="A45" s="302" t="s">
        <v>31</v>
      </c>
      <c r="B45" s="275">
        <v>216713</v>
      </c>
      <c r="C45" s="275">
        <v>202534</v>
      </c>
      <c r="D45" s="275">
        <v>14179</v>
      </c>
      <c r="E45" s="284"/>
      <c r="F45" s="275">
        <v>229729</v>
      </c>
      <c r="G45" s="275">
        <v>215986</v>
      </c>
      <c r="H45" s="275">
        <v>13743</v>
      </c>
      <c r="I45" s="285"/>
      <c r="J45" s="275">
        <v>243728</v>
      </c>
      <c r="K45" s="275">
        <v>229675</v>
      </c>
      <c r="L45" s="275">
        <v>14053</v>
      </c>
      <c r="M45" s="275"/>
      <c r="N45" s="275">
        <v>256526</v>
      </c>
      <c r="O45" s="275">
        <v>240880</v>
      </c>
      <c r="P45" s="275">
        <v>15646</v>
      </c>
    </row>
    <row r="46" spans="1:40" ht="15.75" customHeight="1" thickBot="1">
      <c r="A46" s="302" t="s">
        <v>32</v>
      </c>
      <c r="B46" s="275">
        <v>98206</v>
      </c>
      <c r="C46" s="275">
        <v>92058</v>
      </c>
      <c r="D46" s="275">
        <v>6148</v>
      </c>
      <c r="E46" s="275"/>
      <c r="F46" s="275">
        <v>110480</v>
      </c>
      <c r="G46" s="275">
        <v>105949</v>
      </c>
      <c r="H46" s="275">
        <v>4531</v>
      </c>
      <c r="I46" s="275"/>
      <c r="J46" s="275">
        <v>112993</v>
      </c>
      <c r="K46" s="275">
        <v>105185</v>
      </c>
      <c r="L46" s="275">
        <v>7808</v>
      </c>
      <c r="M46" s="275"/>
      <c r="N46" s="275">
        <v>135345</v>
      </c>
      <c r="O46" s="275">
        <v>125694</v>
      </c>
      <c r="P46" s="275">
        <v>9651</v>
      </c>
    </row>
    <row r="47" spans="1:40" ht="15.75" customHeight="1" thickTop="1">
      <c r="A47" s="388"/>
      <c r="B47" s="472"/>
      <c r="C47" s="472"/>
      <c r="D47" s="472"/>
      <c r="E47" s="472"/>
      <c r="F47" s="472"/>
      <c r="G47" s="472"/>
      <c r="H47" s="472"/>
      <c r="I47" s="472"/>
      <c r="J47" s="472"/>
      <c r="K47" s="472"/>
      <c r="L47" s="472"/>
      <c r="M47" s="472"/>
      <c r="N47" s="472"/>
      <c r="O47" s="472"/>
      <c r="P47" s="472"/>
    </row>
    <row r="48" spans="1:40" s="4" customFormat="1">
      <c r="A48" s="550" t="s">
        <v>537</v>
      </c>
      <c r="B48" s="550"/>
      <c r="C48" s="550"/>
      <c r="D48" s="550"/>
      <c r="E48" s="550"/>
      <c r="F48" s="550"/>
      <c r="G48" s="550"/>
      <c r="H48" s="550"/>
      <c r="I48" s="550"/>
      <c r="J48" s="550"/>
      <c r="K48" s="550"/>
      <c r="L48" s="550"/>
      <c r="M48" s="550"/>
      <c r="N48" s="550"/>
      <c r="O48" s="325"/>
      <c r="P48" s="325"/>
      <c r="Q48" s="325"/>
      <c r="R48" s="325"/>
      <c r="S48" s="325"/>
      <c r="T48" s="325"/>
      <c r="U48" s="325"/>
      <c r="V48" s="325"/>
      <c r="W48" s="325"/>
      <c r="X48" s="325"/>
      <c r="Y48" s="325"/>
      <c r="Z48" s="325"/>
      <c r="AA48" s="325"/>
      <c r="AB48" s="325"/>
      <c r="AC48" s="325"/>
      <c r="AD48" s="325"/>
      <c r="AE48" s="325"/>
      <c r="AF48" s="325"/>
      <c r="AG48" s="325"/>
      <c r="AH48" s="325"/>
      <c r="AI48" s="325"/>
      <c r="AJ48" s="325"/>
      <c r="AK48" s="325"/>
      <c r="AL48" s="325"/>
      <c r="AM48" s="325"/>
      <c r="AN48" s="325"/>
    </row>
    <row r="49" spans="1:16" ht="13.5">
      <c r="A49" s="278" t="s">
        <v>438</v>
      </c>
      <c r="B49" s="279"/>
      <c r="C49" s="279"/>
      <c r="D49" s="279"/>
      <c r="E49" s="279"/>
      <c r="F49" s="279"/>
      <c r="G49" s="279"/>
      <c r="H49" s="279"/>
      <c r="I49" s="279"/>
      <c r="J49" s="279"/>
      <c r="K49" s="279"/>
      <c r="L49" s="279"/>
      <c r="M49" s="279"/>
      <c r="N49" s="279"/>
      <c r="O49" s="280"/>
      <c r="P49" s="280"/>
    </row>
    <row r="50" spans="1:16" ht="15.75" customHeight="1">
      <c r="A50" s="243" t="s">
        <v>329</v>
      </c>
      <c r="B50" s="243"/>
      <c r="C50" s="243"/>
      <c r="D50" s="243"/>
      <c r="E50" s="243"/>
      <c r="F50" s="243"/>
      <c r="G50" s="243"/>
      <c r="H50" s="243"/>
      <c r="I50" s="243"/>
      <c r="J50" s="243"/>
      <c r="K50" s="243"/>
      <c r="L50" s="243"/>
      <c r="M50" s="243"/>
      <c r="N50" s="243"/>
      <c r="O50" s="243"/>
      <c r="P50" s="243"/>
    </row>
    <row r="51" spans="1:16" ht="15.75" customHeight="1">
      <c r="A51" s="180" t="s">
        <v>185</v>
      </c>
      <c r="B51" s="180"/>
      <c r="C51" s="180"/>
      <c r="D51" s="180"/>
      <c r="E51" s="181"/>
      <c r="F51" s="181"/>
      <c r="G51" s="181"/>
      <c r="H51" s="180"/>
      <c r="I51" s="180"/>
      <c r="J51" s="180"/>
      <c r="K51" s="180"/>
      <c r="L51" s="180"/>
      <c r="M51" s="180"/>
      <c r="N51" s="180"/>
      <c r="O51" s="180"/>
      <c r="P51" s="180"/>
    </row>
    <row r="52" spans="1:16" ht="15">
      <c r="A52" s="82"/>
      <c r="B52" s="286"/>
      <c r="C52" s="286"/>
      <c r="D52" s="286"/>
      <c r="E52" s="286"/>
      <c r="F52" s="286"/>
      <c r="G52" s="286"/>
      <c r="H52" s="286"/>
      <c r="I52" s="286"/>
      <c r="J52" s="286"/>
      <c r="K52" s="286"/>
      <c r="L52" s="286"/>
      <c r="M52" s="286"/>
      <c r="N52" s="286"/>
      <c r="O52" s="286"/>
      <c r="P52" s="286"/>
    </row>
  </sheetData>
  <mergeCells count="21">
    <mergeCell ref="A2:P2"/>
    <mergeCell ref="L7:L8"/>
    <mergeCell ref="A4:P4"/>
    <mergeCell ref="F7:F8"/>
    <mergeCell ref="G7:G8"/>
    <mergeCell ref="H7:H8"/>
    <mergeCell ref="J7:J8"/>
    <mergeCell ref="K7:K8"/>
    <mergeCell ref="N5:P6"/>
    <mergeCell ref="N7:N8"/>
    <mergeCell ref="O7:O8"/>
    <mergeCell ref="P7:P8"/>
    <mergeCell ref="A3:P3"/>
    <mergeCell ref="A5:A8"/>
    <mergeCell ref="B5:D6"/>
    <mergeCell ref="F5:H6"/>
    <mergeCell ref="J5:L6"/>
    <mergeCell ref="B7:B8"/>
    <mergeCell ref="C7:C8"/>
    <mergeCell ref="D7:D8"/>
    <mergeCell ref="A48:N48"/>
  </mergeCells>
  <pageMargins left="0.7" right="0.7" top="0.75" bottom="0.75" header="0.3" footer="0.3"/>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AR52"/>
  <sheetViews>
    <sheetView showGridLines="0" zoomScaleNormal="100" workbookViewId="0"/>
  </sheetViews>
  <sheetFormatPr baseColWidth="10" defaultRowHeight="12.75"/>
  <cols>
    <col min="1" max="1" width="22.5703125" style="256" customWidth="1"/>
    <col min="2" max="2" width="17.42578125" style="256" customWidth="1"/>
    <col min="3" max="3" width="16.5703125" style="256" customWidth="1"/>
    <col min="4" max="4" width="13" style="256" customWidth="1"/>
    <col min="5" max="5" width="2.7109375" style="256" customWidth="1"/>
    <col min="6" max="6" width="16.42578125" style="256" customWidth="1"/>
    <col min="7" max="7" width="14.28515625" style="256" customWidth="1"/>
    <col min="8" max="8" width="13" style="256" customWidth="1"/>
    <col min="9" max="9" width="2.7109375" style="256" customWidth="1"/>
    <col min="10" max="10" width="16.42578125" style="256" customWidth="1"/>
    <col min="11" max="11" width="14.28515625" style="256" customWidth="1"/>
    <col min="12" max="12" width="13" style="256" customWidth="1"/>
    <col min="13" max="13" width="2.7109375" style="256" customWidth="1"/>
    <col min="14" max="14" width="16.42578125" style="256" customWidth="1"/>
    <col min="15" max="15" width="15" style="155" bestFit="1" customWidth="1"/>
    <col min="16" max="16" width="11.42578125" style="155"/>
    <col min="17" max="17" width="2.7109375" style="256" customWidth="1"/>
    <col min="18" max="18" width="16.42578125" style="256" customWidth="1"/>
    <col min="19" max="19" width="15" style="155" bestFit="1" customWidth="1"/>
    <col min="20" max="21" width="11.42578125" style="155"/>
    <col min="22" max="22" width="12" style="155" bestFit="1" customWidth="1"/>
    <col min="23" max="41" width="11.42578125" style="155"/>
    <col min="42" max="16384" width="11.42578125" style="256"/>
  </cols>
  <sheetData>
    <row r="1" spans="1:41" ht="15">
      <c r="A1" s="131"/>
      <c r="B1" s="273"/>
      <c r="C1" s="273"/>
      <c r="D1" s="273"/>
      <c r="E1" s="133"/>
      <c r="F1" s="273"/>
      <c r="G1" s="273"/>
      <c r="H1" s="273"/>
      <c r="I1" s="133"/>
      <c r="J1" s="273"/>
      <c r="K1" s="273"/>
      <c r="L1" s="273"/>
      <c r="M1" s="133"/>
      <c r="N1" s="273"/>
      <c r="Q1" s="133"/>
      <c r="R1" s="273"/>
    </row>
    <row r="2" spans="1:41" s="459" customFormat="1" ht="15">
      <c r="A2" s="547" t="s">
        <v>703</v>
      </c>
      <c r="B2" s="547"/>
      <c r="C2" s="547"/>
      <c r="D2" s="547"/>
      <c r="E2" s="547"/>
      <c r="F2" s="547"/>
      <c r="G2" s="547"/>
      <c r="H2" s="547"/>
      <c r="I2" s="547"/>
      <c r="J2" s="547"/>
      <c r="K2" s="547"/>
      <c r="L2" s="547"/>
      <c r="M2" s="547"/>
      <c r="N2" s="547"/>
      <c r="O2" s="547"/>
      <c r="P2" s="547"/>
      <c r="Q2" s="547"/>
      <c r="R2" s="547"/>
      <c r="S2" s="547"/>
      <c r="T2" s="547"/>
      <c r="U2" s="370"/>
      <c r="V2" s="370"/>
      <c r="W2" s="370"/>
      <c r="X2" s="370"/>
      <c r="Y2" s="370"/>
      <c r="Z2" s="370"/>
      <c r="AA2" s="370"/>
      <c r="AB2" s="370"/>
      <c r="AC2" s="370"/>
      <c r="AD2" s="370"/>
      <c r="AE2" s="370"/>
      <c r="AF2" s="370"/>
      <c r="AG2" s="370"/>
      <c r="AH2" s="370"/>
      <c r="AI2" s="370"/>
      <c r="AJ2" s="370"/>
      <c r="AK2" s="370"/>
      <c r="AL2" s="370"/>
      <c r="AM2" s="370"/>
      <c r="AN2" s="370"/>
      <c r="AO2" s="370"/>
    </row>
    <row r="3" spans="1:41" s="459" customFormat="1" ht="18" customHeight="1">
      <c r="A3" s="622" t="s">
        <v>645</v>
      </c>
      <c r="B3" s="622"/>
      <c r="C3" s="622"/>
      <c r="D3" s="622"/>
      <c r="E3" s="622"/>
      <c r="F3" s="622"/>
      <c r="G3" s="622"/>
      <c r="H3" s="622"/>
      <c r="I3" s="622"/>
      <c r="J3" s="622"/>
      <c r="K3" s="622"/>
      <c r="L3" s="622"/>
      <c r="M3" s="370"/>
      <c r="N3" s="370"/>
      <c r="O3" s="370"/>
      <c r="P3" s="370"/>
      <c r="Q3" s="370"/>
      <c r="R3" s="370"/>
      <c r="S3" s="370"/>
      <c r="T3" s="370"/>
      <c r="U3" s="370"/>
      <c r="V3" s="370"/>
      <c r="W3" s="370"/>
      <c r="X3" s="370"/>
      <c r="Y3" s="370"/>
      <c r="Z3" s="370"/>
      <c r="AA3" s="370"/>
      <c r="AB3" s="370"/>
      <c r="AC3" s="370"/>
      <c r="AD3" s="370"/>
      <c r="AE3" s="370"/>
      <c r="AF3" s="370"/>
      <c r="AG3" s="370"/>
      <c r="AH3" s="370"/>
      <c r="AI3" s="370"/>
      <c r="AJ3" s="370"/>
      <c r="AK3" s="370"/>
      <c r="AL3" s="370"/>
      <c r="AM3" s="370"/>
      <c r="AN3" s="370"/>
      <c r="AO3" s="370"/>
    </row>
    <row r="4" spans="1:41" s="459" customFormat="1" ht="15.75" thickBot="1">
      <c r="A4" s="623"/>
      <c r="B4" s="623"/>
      <c r="C4" s="623"/>
      <c r="D4" s="623"/>
      <c r="E4" s="623"/>
      <c r="F4" s="623"/>
      <c r="G4" s="623"/>
      <c r="H4" s="623"/>
      <c r="I4" s="623"/>
      <c r="J4" s="623"/>
      <c r="K4" s="623"/>
      <c r="L4" s="623"/>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row>
    <row r="5" spans="1:41" ht="15.75" thickTop="1">
      <c r="A5" s="612" t="s">
        <v>536</v>
      </c>
      <c r="B5" s="615">
        <v>2019</v>
      </c>
      <c r="C5" s="615"/>
      <c r="D5" s="615"/>
      <c r="E5" s="355"/>
      <c r="F5" s="615">
        <v>2020</v>
      </c>
      <c r="G5" s="615"/>
      <c r="H5" s="615"/>
      <c r="I5" s="355"/>
      <c r="J5" s="615">
        <v>2021</v>
      </c>
      <c r="K5" s="615"/>
      <c r="L5" s="615"/>
      <c r="M5" s="355"/>
      <c r="N5" s="615">
        <v>2022</v>
      </c>
      <c r="O5" s="615"/>
      <c r="P5" s="615"/>
      <c r="Q5" s="355"/>
      <c r="R5" s="615">
        <v>2023</v>
      </c>
      <c r="S5" s="615"/>
      <c r="T5" s="615"/>
    </row>
    <row r="6" spans="1:41" ht="15.75" thickBot="1">
      <c r="A6" s="613"/>
      <c r="B6" s="616"/>
      <c r="C6" s="616"/>
      <c r="D6" s="616"/>
      <c r="E6" s="106"/>
      <c r="F6" s="616"/>
      <c r="G6" s="616"/>
      <c r="H6" s="616"/>
      <c r="I6" s="106"/>
      <c r="J6" s="616"/>
      <c r="K6" s="616"/>
      <c r="L6" s="616"/>
      <c r="M6" s="106"/>
      <c r="N6" s="616"/>
      <c r="O6" s="616"/>
      <c r="P6" s="616"/>
      <c r="Q6" s="106"/>
      <c r="R6" s="616"/>
      <c r="S6" s="616"/>
      <c r="T6" s="616"/>
    </row>
    <row r="7" spans="1:41" ht="15.75" thickTop="1">
      <c r="A7" s="613"/>
      <c r="B7" s="630" t="s">
        <v>327</v>
      </c>
      <c r="C7" s="631" t="s">
        <v>326</v>
      </c>
      <c r="D7" s="630" t="s">
        <v>365</v>
      </c>
      <c r="E7" s="106"/>
      <c r="F7" s="630" t="s">
        <v>327</v>
      </c>
      <c r="G7" s="631" t="s">
        <v>326</v>
      </c>
      <c r="H7" s="630" t="s">
        <v>365</v>
      </c>
      <c r="I7" s="106"/>
      <c r="J7" s="630" t="s">
        <v>327</v>
      </c>
      <c r="K7" s="631" t="s">
        <v>326</v>
      </c>
      <c r="L7" s="630" t="s">
        <v>365</v>
      </c>
      <c r="M7" s="106"/>
      <c r="N7" s="630" t="s">
        <v>327</v>
      </c>
      <c r="O7" s="631" t="s">
        <v>326</v>
      </c>
      <c r="P7" s="630" t="s">
        <v>365</v>
      </c>
      <c r="Q7" s="106"/>
      <c r="R7" s="630" t="s">
        <v>327</v>
      </c>
      <c r="S7" s="631" t="s">
        <v>326</v>
      </c>
      <c r="T7" s="630" t="s">
        <v>365</v>
      </c>
    </row>
    <row r="8" spans="1:41" ht="15.75" thickBot="1">
      <c r="A8" s="614"/>
      <c r="B8" s="614"/>
      <c r="C8" s="616"/>
      <c r="D8" s="614"/>
      <c r="E8" s="481"/>
      <c r="F8" s="614"/>
      <c r="G8" s="616"/>
      <c r="H8" s="614"/>
      <c r="I8" s="481"/>
      <c r="J8" s="614"/>
      <c r="K8" s="616"/>
      <c r="L8" s="614"/>
      <c r="M8" s="481"/>
      <c r="N8" s="614"/>
      <c r="O8" s="616"/>
      <c r="P8" s="614"/>
      <c r="Q8" s="481"/>
      <c r="R8" s="614"/>
      <c r="S8" s="616"/>
      <c r="T8" s="614"/>
    </row>
    <row r="9" spans="1:41" ht="15.75" customHeight="1" thickTop="1">
      <c r="A9" s="106"/>
      <c r="B9" s="119"/>
      <c r="C9" s="119"/>
      <c r="D9" s="119"/>
      <c r="E9" s="119"/>
      <c r="F9" s="119"/>
      <c r="G9" s="119"/>
      <c r="H9" s="119"/>
      <c r="I9" s="119"/>
      <c r="J9" s="119"/>
      <c r="K9" s="119"/>
      <c r="L9" s="119"/>
      <c r="M9" s="119"/>
      <c r="N9" s="119"/>
      <c r="Q9" s="119"/>
      <c r="R9" s="119"/>
    </row>
    <row r="10" spans="1:41" ht="15.75" customHeight="1">
      <c r="A10" s="173" t="s">
        <v>200</v>
      </c>
      <c r="B10" s="275">
        <v>18195273</v>
      </c>
      <c r="C10" s="275">
        <v>17853196</v>
      </c>
      <c r="D10" s="275">
        <v>342077</v>
      </c>
      <c r="E10" s="275"/>
      <c r="F10" s="275">
        <v>15307734</v>
      </c>
      <c r="G10" s="275">
        <v>15955444</v>
      </c>
      <c r="H10" s="275">
        <v>-647710</v>
      </c>
      <c r="I10" s="275"/>
      <c r="J10" s="275">
        <v>21270425</v>
      </c>
      <c r="K10" s="275">
        <v>20424009</v>
      </c>
      <c r="L10" s="275">
        <v>846416</v>
      </c>
      <c r="M10" s="275"/>
      <c r="N10" s="498">
        <v>17821596</v>
      </c>
      <c r="O10" s="499">
        <v>17068848</v>
      </c>
      <c r="P10" s="499">
        <v>752748</v>
      </c>
      <c r="Q10" s="275"/>
      <c r="R10" s="498">
        <v>17861786</v>
      </c>
      <c r="S10" s="499">
        <v>17210296</v>
      </c>
      <c r="T10" s="499">
        <v>651490</v>
      </c>
      <c r="U10" s="297"/>
    </row>
    <row r="11" spans="1:41" ht="15.75" customHeight="1">
      <c r="A11" s="152"/>
      <c r="B11" s="275"/>
      <c r="C11" s="275"/>
      <c r="D11" s="275"/>
      <c r="E11" s="275"/>
      <c r="F11" s="275"/>
      <c r="G11" s="275"/>
      <c r="H11" s="275"/>
      <c r="I11" s="275"/>
      <c r="J11" s="275"/>
      <c r="K11" s="275"/>
      <c r="L11" s="275"/>
      <c r="M11" s="275"/>
      <c r="N11" s="498"/>
      <c r="O11" s="499"/>
      <c r="P11" s="499"/>
      <c r="Q11" s="275"/>
      <c r="R11" s="498"/>
      <c r="S11" s="499"/>
      <c r="T11" s="499"/>
    </row>
    <row r="12" spans="1:41" ht="15.75" customHeight="1">
      <c r="A12" s="302" t="s">
        <v>0</v>
      </c>
      <c r="B12" s="275">
        <v>267926</v>
      </c>
      <c r="C12" s="275">
        <v>260933</v>
      </c>
      <c r="D12" s="275">
        <v>6993</v>
      </c>
      <c r="E12" s="275"/>
      <c r="F12" s="275">
        <v>217265</v>
      </c>
      <c r="G12" s="275">
        <v>224132</v>
      </c>
      <c r="H12" s="275">
        <v>-6867</v>
      </c>
      <c r="I12" s="275"/>
      <c r="J12" s="275">
        <v>285222</v>
      </c>
      <c r="K12" s="275">
        <v>271027</v>
      </c>
      <c r="L12" s="275">
        <v>14195</v>
      </c>
      <c r="M12" s="275"/>
      <c r="N12" s="498">
        <v>241406</v>
      </c>
      <c r="O12" s="499">
        <v>234720</v>
      </c>
      <c r="P12" s="499">
        <v>6686</v>
      </c>
      <c r="Q12" s="275"/>
      <c r="R12" s="498">
        <v>255213</v>
      </c>
      <c r="S12" s="499">
        <v>241388</v>
      </c>
      <c r="T12" s="499">
        <v>13825</v>
      </c>
    </row>
    <row r="13" spans="1:41" ht="15.75" customHeight="1">
      <c r="A13" s="302" t="s">
        <v>1</v>
      </c>
      <c r="B13" s="275">
        <v>946448</v>
      </c>
      <c r="C13" s="275">
        <v>932631</v>
      </c>
      <c r="D13" s="275">
        <v>13817</v>
      </c>
      <c r="E13" s="275"/>
      <c r="F13" s="275">
        <v>923849</v>
      </c>
      <c r="G13" s="275">
        <v>898812</v>
      </c>
      <c r="H13" s="275">
        <v>25037</v>
      </c>
      <c r="I13" s="275"/>
      <c r="J13" s="275">
        <v>1185942</v>
      </c>
      <c r="K13" s="275">
        <v>1125855</v>
      </c>
      <c r="L13" s="275">
        <v>60087</v>
      </c>
      <c r="M13" s="275"/>
      <c r="N13" s="498">
        <v>1074582</v>
      </c>
      <c r="O13" s="499">
        <v>1036183</v>
      </c>
      <c r="P13" s="499">
        <v>38399</v>
      </c>
      <c r="Q13" s="275"/>
      <c r="R13" s="498">
        <v>956849</v>
      </c>
      <c r="S13" s="499">
        <v>941087</v>
      </c>
      <c r="T13" s="499">
        <v>15762</v>
      </c>
    </row>
    <row r="14" spans="1:41" ht="15.75" customHeight="1">
      <c r="A14" s="302" t="s">
        <v>2</v>
      </c>
      <c r="B14" s="275">
        <v>216248</v>
      </c>
      <c r="C14" s="275">
        <v>213931</v>
      </c>
      <c r="D14" s="275">
        <v>2317</v>
      </c>
      <c r="E14" s="275"/>
      <c r="F14" s="275">
        <v>171409</v>
      </c>
      <c r="G14" s="275">
        <v>185732</v>
      </c>
      <c r="H14" s="275">
        <v>-14323</v>
      </c>
      <c r="I14" s="275"/>
      <c r="J14" s="275">
        <v>245673</v>
      </c>
      <c r="K14" s="275">
        <v>225017</v>
      </c>
      <c r="L14" s="275">
        <v>20656</v>
      </c>
      <c r="M14" s="275"/>
      <c r="N14" s="498">
        <v>240550</v>
      </c>
      <c r="O14" s="499">
        <v>221228</v>
      </c>
      <c r="P14" s="499">
        <v>19322</v>
      </c>
      <c r="Q14" s="275"/>
      <c r="R14" s="498">
        <v>240032</v>
      </c>
      <c r="S14" s="499">
        <v>230254</v>
      </c>
      <c r="T14" s="499">
        <v>9778</v>
      </c>
    </row>
    <row r="15" spans="1:41" ht="15.75" customHeight="1">
      <c r="A15" s="302" t="s">
        <v>3</v>
      </c>
      <c r="B15" s="275">
        <v>113975</v>
      </c>
      <c r="C15" s="275">
        <v>105580</v>
      </c>
      <c r="D15" s="275">
        <v>8395</v>
      </c>
      <c r="E15" s="275"/>
      <c r="F15" s="275">
        <v>88386</v>
      </c>
      <c r="G15" s="275">
        <v>96330</v>
      </c>
      <c r="H15" s="275">
        <v>-7944</v>
      </c>
      <c r="I15" s="275"/>
      <c r="J15" s="275">
        <v>133312</v>
      </c>
      <c r="K15" s="275">
        <v>127825</v>
      </c>
      <c r="L15" s="275">
        <v>5487</v>
      </c>
      <c r="M15" s="275"/>
      <c r="N15" s="498">
        <v>113533</v>
      </c>
      <c r="O15" s="499">
        <v>107646</v>
      </c>
      <c r="P15" s="499">
        <v>5887</v>
      </c>
      <c r="Q15" s="275"/>
      <c r="R15" s="498">
        <v>118019</v>
      </c>
      <c r="S15" s="499">
        <v>113547</v>
      </c>
      <c r="T15" s="499">
        <v>4472</v>
      </c>
    </row>
    <row r="16" spans="1:41" ht="15.75" customHeight="1">
      <c r="A16" s="302" t="s">
        <v>201</v>
      </c>
      <c r="B16" s="275">
        <v>695312</v>
      </c>
      <c r="C16" s="275">
        <v>698329</v>
      </c>
      <c r="D16" s="275">
        <v>-3017</v>
      </c>
      <c r="E16" s="275"/>
      <c r="F16" s="275">
        <v>545077</v>
      </c>
      <c r="G16" s="275">
        <v>564134</v>
      </c>
      <c r="H16" s="275">
        <v>-19057</v>
      </c>
      <c r="I16" s="275"/>
      <c r="J16" s="275">
        <v>801030</v>
      </c>
      <c r="K16" s="275">
        <v>770145</v>
      </c>
      <c r="L16" s="275">
        <v>30885</v>
      </c>
      <c r="M16" s="275"/>
      <c r="N16" s="498">
        <v>703558</v>
      </c>
      <c r="O16" s="499">
        <v>667865</v>
      </c>
      <c r="P16" s="499">
        <v>35693</v>
      </c>
      <c r="Q16" s="275"/>
      <c r="R16" s="498">
        <v>722260</v>
      </c>
      <c r="S16" s="499">
        <v>690644</v>
      </c>
      <c r="T16" s="499">
        <v>31616</v>
      </c>
    </row>
    <row r="17" spans="1:20" ht="15.75" customHeight="1">
      <c r="A17" s="302" t="s">
        <v>5</v>
      </c>
      <c r="B17" s="275">
        <v>115073</v>
      </c>
      <c r="C17" s="275">
        <v>111055</v>
      </c>
      <c r="D17" s="275">
        <v>4018</v>
      </c>
      <c r="E17" s="275"/>
      <c r="F17" s="275">
        <v>98954</v>
      </c>
      <c r="G17" s="275">
        <v>101796</v>
      </c>
      <c r="H17" s="275">
        <v>-2842</v>
      </c>
      <c r="I17" s="275"/>
      <c r="J17" s="275">
        <v>127382</v>
      </c>
      <c r="K17" s="275">
        <v>121847</v>
      </c>
      <c r="L17" s="275">
        <v>5535</v>
      </c>
      <c r="M17" s="275"/>
      <c r="N17" s="498">
        <v>113141</v>
      </c>
      <c r="O17" s="499">
        <v>106231</v>
      </c>
      <c r="P17" s="499">
        <v>6910</v>
      </c>
      <c r="Q17" s="275"/>
      <c r="R17" s="498">
        <v>111875</v>
      </c>
      <c r="S17" s="499">
        <v>107890</v>
      </c>
      <c r="T17" s="499">
        <v>3985</v>
      </c>
    </row>
    <row r="18" spans="1:20" ht="15.75" customHeight="1">
      <c r="A18" s="302" t="s">
        <v>6</v>
      </c>
      <c r="B18" s="275">
        <v>149025</v>
      </c>
      <c r="C18" s="275">
        <v>147191</v>
      </c>
      <c r="D18" s="275">
        <v>1834</v>
      </c>
      <c r="E18" s="275"/>
      <c r="F18" s="275">
        <v>128149</v>
      </c>
      <c r="G18" s="275">
        <v>134191</v>
      </c>
      <c r="H18" s="275">
        <v>-6042</v>
      </c>
      <c r="I18" s="275"/>
      <c r="J18" s="275">
        <v>197300</v>
      </c>
      <c r="K18" s="275">
        <v>183714</v>
      </c>
      <c r="L18" s="275">
        <v>13586</v>
      </c>
      <c r="M18" s="275"/>
      <c r="N18" s="498">
        <v>157105</v>
      </c>
      <c r="O18" s="499">
        <v>151026</v>
      </c>
      <c r="P18" s="499">
        <v>6079</v>
      </c>
      <c r="Q18" s="275"/>
      <c r="R18" s="498">
        <v>167635</v>
      </c>
      <c r="S18" s="499">
        <v>155788</v>
      </c>
      <c r="T18" s="499">
        <v>11847</v>
      </c>
    </row>
    <row r="19" spans="1:20" ht="15.75" customHeight="1">
      <c r="A19" s="302" t="s">
        <v>7</v>
      </c>
      <c r="B19" s="275">
        <v>773265</v>
      </c>
      <c r="C19" s="275">
        <v>763234</v>
      </c>
      <c r="D19" s="275">
        <v>10031</v>
      </c>
      <c r="E19" s="275"/>
      <c r="F19" s="275">
        <v>678098</v>
      </c>
      <c r="G19" s="275">
        <v>667512</v>
      </c>
      <c r="H19" s="275">
        <v>10586</v>
      </c>
      <c r="I19" s="275"/>
      <c r="J19" s="275">
        <v>903609</v>
      </c>
      <c r="K19" s="275">
        <v>876768</v>
      </c>
      <c r="L19" s="275">
        <v>26841</v>
      </c>
      <c r="M19" s="275"/>
      <c r="N19" s="498">
        <v>834460</v>
      </c>
      <c r="O19" s="499">
        <v>802046</v>
      </c>
      <c r="P19" s="499">
        <v>32414</v>
      </c>
      <c r="Q19" s="275"/>
      <c r="R19" s="498">
        <v>781041</v>
      </c>
      <c r="S19" s="499">
        <v>776068</v>
      </c>
      <c r="T19" s="499">
        <v>4973</v>
      </c>
    </row>
    <row r="20" spans="1:20" ht="15.75" customHeight="1">
      <c r="A20" s="302" t="s">
        <v>391</v>
      </c>
      <c r="B20" s="275">
        <v>202823</v>
      </c>
      <c r="C20" s="275">
        <v>203832</v>
      </c>
      <c r="D20" s="275">
        <v>-1009</v>
      </c>
      <c r="E20" s="275"/>
      <c r="F20" s="275">
        <v>1169037</v>
      </c>
      <c r="G20" s="275">
        <v>1284534</v>
      </c>
      <c r="H20" s="275">
        <v>-115497</v>
      </c>
      <c r="I20" s="275"/>
      <c r="J20" s="275">
        <v>1675709</v>
      </c>
      <c r="K20" s="275">
        <v>1662000</v>
      </c>
      <c r="L20" s="275">
        <v>13709</v>
      </c>
      <c r="M20" s="275"/>
      <c r="N20" s="498">
        <v>1275415</v>
      </c>
      <c r="O20" s="499">
        <v>1228459</v>
      </c>
      <c r="P20" s="499">
        <v>46956</v>
      </c>
      <c r="Q20" s="275"/>
      <c r="R20" s="498">
        <v>1317615</v>
      </c>
      <c r="S20" s="499">
        <v>1240193</v>
      </c>
      <c r="T20" s="499">
        <v>77422</v>
      </c>
    </row>
    <row r="21" spans="1:20" ht="15.75" customHeight="1">
      <c r="A21" s="302" t="s">
        <v>392</v>
      </c>
      <c r="B21" s="275">
        <v>827000</v>
      </c>
      <c r="C21" s="275">
        <v>807237</v>
      </c>
      <c r="D21" s="275">
        <v>19763</v>
      </c>
      <c r="E21" s="275"/>
      <c r="F21" s="275">
        <v>1454170</v>
      </c>
      <c r="G21" s="275">
        <v>1561956</v>
      </c>
      <c r="H21" s="275">
        <v>-107786</v>
      </c>
      <c r="I21" s="275"/>
      <c r="J21" s="275">
        <v>2033780</v>
      </c>
      <c r="K21" s="275">
        <v>1981431</v>
      </c>
      <c r="L21" s="275">
        <v>52349</v>
      </c>
      <c r="M21" s="275"/>
      <c r="N21" s="498">
        <v>1469329</v>
      </c>
      <c r="O21" s="499">
        <v>1433901</v>
      </c>
      <c r="P21" s="499">
        <v>35428</v>
      </c>
      <c r="Q21" s="275"/>
      <c r="R21" s="498">
        <v>1455124</v>
      </c>
      <c r="S21" s="499">
        <v>1453658</v>
      </c>
      <c r="T21" s="499">
        <v>1466</v>
      </c>
    </row>
    <row r="22" spans="1:20" ht="15.75" customHeight="1">
      <c r="A22" s="302" t="s">
        <v>8</v>
      </c>
      <c r="B22" s="275">
        <v>135922</v>
      </c>
      <c r="C22" s="275">
        <v>134170</v>
      </c>
      <c r="D22" s="275">
        <v>1752</v>
      </c>
      <c r="E22" s="275"/>
      <c r="F22" s="275">
        <v>170012</v>
      </c>
      <c r="G22" s="275">
        <v>173519</v>
      </c>
      <c r="H22" s="275">
        <v>-3507</v>
      </c>
      <c r="I22" s="275"/>
      <c r="J22" s="275">
        <v>227941</v>
      </c>
      <c r="K22" s="275">
        <v>212874</v>
      </c>
      <c r="L22" s="275">
        <v>15067</v>
      </c>
      <c r="M22" s="275"/>
      <c r="N22" s="498">
        <v>202866</v>
      </c>
      <c r="O22" s="499">
        <v>200292</v>
      </c>
      <c r="P22" s="499">
        <v>2574</v>
      </c>
      <c r="Q22" s="275"/>
      <c r="R22" s="498">
        <v>191501</v>
      </c>
      <c r="S22" s="499">
        <v>191731</v>
      </c>
      <c r="T22" s="499">
        <v>-230</v>
      </c>
    </row>
    <row r="23" spans="1:20" ht="15.75" customHeight="1">
      <c r="A23" s="302" t="s">
        <v>9</v>
      </c>
      <c r="B23" s="275">
        <v>195992</v>
      </c>
      <c r="C23" s="275">
        <v>195296</v>
      </c>
      <c r="D23" s="275">
        <v>696</v>
      </c>
      <c r="E23" s="275"/>
      <c r="F23" s="275">
        <v>672762</v>
      </c>
      <c r="G23" s="275">
        <v>707133</v>
      </c>
      <c r="H23" s="275">
        <v>-34371</v>
      </c>
      <c r="I23" s="275"/>
      <c r="J23" s="275">
        <v>958797</v>
      </c>
      <c r="K23" s="275">
        <v>917271</v>
      </c>
      <c r="L23" s="275">
        <v>41526</v>
      </c>
      <c r="M23" s="275"/>
      <c r="N23" s="498">
        <v>817787</v>
      </c>
      <c r="O23" s="499">
        <v>790667</v>
      </c>
      <c r="P23" s="499">
        <v>27120</v>
      </c>
      <c r="Q23" s="275"/>
      <c r="R23" s="498">
        <v>832941</v>
      </c>
      <c r="S23" s="499">
        <v>789955</v>
      </c>
      <c r="T23" s="499">
        <v>42986</v>
      </c>
    </row>
    <row r="24" spans="1:20" ht="15.75" customHeight="1">
      <c r="A24" s="302" t="s">
        <v>10</v>
      </c>
      <c r="B24" s="275">
        <v>1554408</v>
      </c>
      <c r="C24" s="275">
        <v>1502617</v>
      </c>
      <c r="D24" s="275">
        <v>51791</v>
      </c>
      <c r="E24" s="275"/>
      <c r="F24" s="275">
        <v>106207</v>
      </c>
      <c r="G24" s="275">
        <v>118972</v>
      </c>
      <c r="H24" s="275">
        <v>-12765</v>
      </c>
      <c r="I24" s="275"/>
      <c r="J24" s="275">
        <v>152532</v>
      </c>
      <c r="K24" s="275">
        <v>145711</v>
      </c>
      <c r="L24" s="275">
        <v>6821</v>
      </c>
      <c r="M24" s="275"/>
      <c r="N24" s="498">
        <v>128775</v>
      </c>
      <c r="O24" s="499">
        <v>122801</v>
      </c>
      <c r="P24" s="499">
        <v>5974</v>
      </c>
      <c r="Q24" s="275"/>
      <c r="R24" s="498">
        <v>132754</v>
      </c>
      <c r="S24" s="499">
        <v>135393</v>
      </c>
      <c r="T24" s="499">
        <v>-2639</v>
      </c>
    </row>
    <row r="25" spans="1:20" ht="15.75" customHeight="1">
      <c r="A25" s="302" t="s">
        <v>11</v>
      </c>
      <c r="B25" s="275">
        <v>794225</v>
      </c>
      <c r="C25" s="275">
        <v>783236</v>
      </c>
      <c r="D25" s="275">
        <v>10989</v>
      </c>
      <c r="E25" s="275"/>
      <c r="F25" s="275">
        <v>158601</v>
      </c>
      <c r="G25" s="275">
        <v>167781</v>
      </c>
      <c r="H25" s="275">
        <v>-9180</v>
      </c>
      <c r="I25" s="275"/>
      <c r="J25" s="275">
        <v>224368</v>
      </c>
      <c r="K25" s="275">
        <v>202395</v>
      </c>
      <c r="L25" s="275">
        <v>21973</v>
      </c>
      <c r="M25" s="275"/>
      <c r="N25" s="498">
        <v>202290</v>
      </c>
      <c r="O25" s="499">
        <v>186003</v>
      </c>
      <c r="P25" s="499">
        <v>16287</v>
      </c>
      <c r="Q25" s="275"/>
      <c r="R25" s="498">
        <v>205569</v>
      </c>
      <c r="S25" s="499">
        <v>192767</v>
      </c>
      <c r="T25" s="499">
        <v>12802</v>
      </c>
    </row>
    <row r="26" spans="1:20" ht="15.75" customHeight="1">
      <c r="A26" s="302" t="s">
        <v>12</v>
      </c>
      <c r="B26" s="275">
        <v>575262</v>
      </c>
      <c r="C26" s="275">
        <v>587322</v>
      </c>
      <c r="D26" s="275">
        <v>-12060</v>
      </c>
      <c r="E26" s="275"/>
      <c r="F26" s="275">
        <v>1348805</v>
      </c>
      <c r="G26" s="275">
        <v>1381137</v>
      </c>
      <c r="H26" s="275">
        <v>-32332</v>
      </c>
      <c r="I26" s="275"/>
      <c r="J26" s="275">
        <v>1792422</v>
      </c>
      <c r="K26" s="275">
        <v>1723325</v>
      </c>
      <c r="L26" s="275">
        <v>69097</v>
      </c>
      <c r="M26" s="275"/>
      <c r="N26" s="498">
        <v>1549006</v>
      </c>
      <c r="O26" s="499">
        <v>1466043</v>
      </c>
      <c r="P26" s="499">
        <v>82963</v>
      </c>
      <c r="Q26" s="275"/>
      <c r="R26" s="498">
        <v>1545507</v>
      </c>
      <c r="S26" s="499">
        <v>1483134</v>
      </c>
      <c r="T26" s="499">
        <v>62373</v>
      </c>
    </row>
    <row r="27" spans="1:20" ht="15.75" customHeight="1">
      <c r="A27" s="302" t="s">
        <v>202</v>
      </c>
      <c r="B27" s="275">
        <v>367257</v>
      </c>
      <c r="C27" s="275">
        <v>357835</v>
      </c>
      <c r="D27" s="275">
        <v>9422</v>
      </c>
      <c r="E27" s="275"/>
      <c r="F27" s="275">
        <v>686778</v>
      </c>
      <c r="G27" s="275">
        <v>700736</v>
      </c>
      <c r="H27" s="275">
        <v>-13958</v>
      </c>
      <c r="I27" s="275"/>
      <c r="J27" s="275">
        <v>1073908</v>
      </c>
      <c r="K27" s="275">
        <v>1042148</v>
      </c>
      <c r="L27" s="275">
        <v>31760</v>
      </c>
      <c r="M27" s="275"/>
      <c r="N27" s="498">
        <v>877869</v>
      </c>
      <c r="O27" s="499">
        <v>830009</v>
      </c>
      <c r="P27" s="499">
        <v>47860</v>
      </c>
      <c r="Q27" s="275"/>
      <c r="R27" s="498">
        <v>902058</v>
      </c>
      <c r="S27" s="499">
        <v>862518</v>
      </c>
      <c r="T27" s="499">
        <v>39540</v>
      </c>
    </row>
    <row r="28" spans="1:20" ht="15.75" customHeight="1">
      <c r="A28" s="302" t="s">
        <v>490</v>
      </c>
      <c r="B28" s="275">
        <v>140388</v>
      </c>
      <c r="C28" s="275">
        <v>141130</v>
      </c>
      <c r="D28" s="275">
        <v>-742</v>
      </c>
      <c r="E28" s="275"/>
      <c r="F28" s="275">
        <v>479682</v>
      </c>
      <c r="G28" s="275">
        <v>498466</v>
      </c>
      <c r="H28" s="275">
        <v>-18784</v>
      </c>
      <c r="I28" s="275"/>
      <c r="J28" s="275">
        <v>706393</v>
      </c>
      <c r="K28" s="275">
        <v>681021</v>
      </c>
      <c r="L28" s="275">
        <v>25372</v>
      </c>
      <c r="M28" s="275"/>
      <c r="N28" s="498">
        <v>558864</v>
      </c>
      <c r="O28" s="499">
        <v>524410</v>
      </c>
      <c r="P28" s="499">
        <v>34454</v>
      </c>
      <c r="Q28" s="275"/>
      <c r="R28" s="498">
        <v>578683</v>
      </c>
      <c r="S28" s="499">
        <v>553743</v>
      </c>
      <c r="T28" s="499">
        <v>24940</v>
      </c>
    </row>
    <row r="29" spans="1:20" ht="15.75" customHeight="1">
      <c r="A29" s="302" t="s">
        <v>204</v>
      </c>
      <c r="B29" s="275">
        <v>161438</v>
      </c>
      <c r="C29" s="275">
        <v>147929</v>
      </c>
      <c r="D29" s="275">
        <v>13509</v>
      </c>
      <c r="E29" s="275"/>
      <c r="F29" s="275">
        <v>321218</v>
      </c>
      <c r="G29" s="275">
        <v>323410</v>
      </c>
      <c r="H29" s="275">
        <v>-2192</v>
      </c>
      <c r="I29" s="275"/>
      <c r="J29" s="275">
        <v>403293</v>
      </c>
      <c r="K29" s="275">
        <v>399607</v>
      </c>
      <c r="L29" s="275">
        <v>3686</v>
      </c>
      <c r="M29" s="275"/>
      <c r="N29" s="498">
        <v>340810</v>
      </c>
      <c r="O29" s="499">
        <v>331465</v>
      </c>
      <c r="P29" s="499">
        <v>9345</v>
      </c>
      <c r="Q29" s="275"/>
      <c r="R29" s="498">
        <v>342010</v>
      </c>
      <c r="S29" s="499">
        <v>330145</v>
      </c>
      <c r="T29" s="499">
        <v>11865</v>
      </c>
    </row>
    <row r="30" spans="1:20" ht="15.75" customHeight="1">
      <c r="A30" s="302" t="s">
        <v>16</v>
      </c>
      <c r="B30" s="275">
        <v>1545820</v>
      </c>
      <c r="C30" s="275">
        <v>1521119</v>
      </c>
      <c r="D30" s="275">
        <v>24701</v>
      </c>
      <c r="E30" s="275"/>
      <c r="F30" s="275">
        <v>119504</v>
      </c>
      <c r="G30" s="275">
        <v>125556</v>
      </c>
      <c r="H30" s="275">
        <v>-6052</v>
      </c>
      <c r="I30" s="275"/>
      <c r="J30" s="275">
        <v>163774</v>
      </c>
      <c r="K30" s="275">
        <v>155913</v>
      </c>
      <c r="L30" s="275">
        <v>7861</v>
      </c>
      <c r="M30" s="275"/>
      <c r="N30" s="498">
        <v>138011</v>
      </c>
      <c r="O30" s="499">
        <v>135470</v>
      </c>
      <c r="P30" s="499">
        <v>2541</v>
      </c>
      <c r="Q30" s="275"/>
      <c r="R30" s="498">
        <v>138699</v>
      </c>
      <c r="S30" s="499">
        <v>131505</v>
      </c>
      <c r="T30" s="499">
        <v>7194</v>
      </c>
    </row>
    <row r="31" spans="1:20" ht="15.75" customHeight="1">
      <c r="A31" s="302" t="s">
        <v>17</v>
      </c>
      <c r="B31" s="275">
        <v>143953</v>
      </c>
      <c r="C31" s="275">
        <v>141425</v>
      </c>
      <c r="D31" s="275">
        <v>2528</v>
      </c>
      <c r="E31" s="275"/>
      <c r="F31" s="275">
        <v>147912</v>
      </c>
      <c r="G31" s="275">
        <v>150752</v>
      </c>
      <c r="H31" s="275">
        <v>-2840</v>
      </c>
      <c r="I31" s="275"/>
      <c r="J31" s="275">
        <v>190080</v>
      </c>
      <c r="K31" s="275">
        <v>178891</v>
      </c>
      <c r="L31" s="275">
        <v>11189</v>
      </c>
      <c r="M31" s="275"/>
      <c r="N31" s="498">
        <v>178490</v>
      </c>
      <c r="O31" s="499">
        <v>166735</v>
      </c>
      <c r="P31" s="499">
        <v>11755</v>
      </c>
      <c r="Q31" s="275"/>
      <c r="R31" s="498">
        <v>185344</v>
      </c>
      <c r="S31" s="499">
        <v>176265</v>
      </c>
      <c r="T31" s="499">
        <v>9079</v>
      </c>
    </row>
    <row r="32" spans="1:20" ht="15.75" customHeight="1">
      <c r="A32" s="302" t="s">
        <v>18</v>
      </c>
      <c r="B32" s="275">
        <v>518648</v>
      </c>
      <c r="C32" s="275">
        <v>509310</v>
      </c>
      <c r="D32" s="275">
        <v>9338</v>
      </c>
      <c r="E32" s="275"/>
      <c r="F32" s="275">
        <v>1323242</v>
      </c>
      <c r="G32" s="275">
        <v>1345612</v>
      </c>
      <c r="H32" s="275">
        <v>-22370</v>
      </c>
      <c r="I32" s="275"/>
      <c r="J32" s="275">
        <v>1924934</v>
      </c>
      <c r="K32" s="275">
        <v>1838733</v>
      </c>
      <c r="L32" s="275">
        <v>86201</v>
      </c>
      <c r="M32" s="275"/>
      <c r="N32" s="498">
        <v>1594286</v>
      </c>
      <c r="O32" s="499">
        <v>1517829</v>
      </c>
      <c r="P32" s="499">
        <v>76457</v>
      </c>
      <c r="Q32" s="275"/>
      <c r="R32" s="498">
        <v>1666860</v>
      </c>
      <c r="S32" s="499">
        <v>1591476</v>
      </c>
      <c r="T32" s="499">
        <v>75384</v>
      </c>
    </row>
    <row r="33" spans="1:44" ht="15.75" customHeight="1">
      <c r="A33" s="302" t="s">
        <v>19</v>
      </c>
      <c r="B33" s="275">
        <v>599600</v>
      </c>
      <c r="C33" s="275">
        <v>568561</v>
      </c>
      <c r="D33" s="275">
        <v>31039</v>
      </c>
      <c r="E33" s="275"/>
      <c r="F33" s="275">
        <v>130356</v>
      </c>
      <c r="G33" s="275">
        <v>134573</v>
      </c>
      <c r="H33" s="275">
        <v>-4217</v>
      </c>
      <c r="I33" s="275"/>
      <c r="J33" s="275">
        <v>166981</v>
      </c>
      <c r="K33" s="275">
        <v>164321</v>
      </c>
      <c r="L33" s="275">
        <v>2660</v>
      </c>
      <c r="M33" s="275"/>
      <c r="N33" s="498">
        <v>145405</v>
      </c>
      <c r="O33" s="499">
        <v>138253</v>
      </c>
      <c r="P33" s="499">
        <v>7152</v>
      </c>
      <c r="Q33" s="275"/>
      <c r="R33" s="498">
        <v>156198</v>
      </c>
      <c r="S33" s="499">
        <v>147210</v>
      </c>
      <c r="T33" s="499">
        <v>8988</v>
      </c>
    </row>
    <row r="34" spans="1:44" ht="15.75" customHeight="1">
      <c r="A34" s="302" t="s">
        <v>20</v>
      </c>
      <c r="B34" s="275">
        <v>607224</v>
      </c>
      <c r="C34" s="275">
        <v>591407</v>
      </c>
      <c r="D34" s="275">
        <v>15817</v>
      </c>
      <c r="E34" s="275"/>
      <c r="F34" s="275">
        <v>406477</v>
      </c>
      <c r="G34" s="275">
        <v>445765</v>
      </c>
      <c r="H34" s="275">
        <v>-39288</v>
      </c>
      <c r="I34" s="275"/>
      <c r="J34" s="275">
        <v>566003</v>
      </c>
      <c r="K34" s="275">
        <v>544378</v>
      </c>
      <c r="L34" s="275">
        <v>21625</v>
      </c>
      <c r="M34" s="275"/>
      <c r="N34" s="498">
        <v>455843</v>
      </c>
      <c r="O34" s="499">
        <v>438825</v>
      </c>
      <c r="P34" s="499">
        <v>17018</v>
      </c>
      <c r="Q34" s="275"/>
      <c r="R34" s="498">
        <v>467373</v>
      </c>
      <c r="S34" s="499">
        <v>444541</v>
      </c>
      <c r="T34" s="499">
        <v>22832</v>
      </c>
    </row>
    <row r="35" spans="1:44" ht="15.75" customHeight="1">
      <c r="A35" s="302" t="s">
        <v>21</v>
      </c>
      <c r="B35" s="275">
        <v>358353</v>
      </c>
      <c r="C35" s="275">
        <v>350780</v>
      </c>
      <c r="D35" s="275">
        <v>7573</v>
      </c>
      <c r="E35" s="275"/>
      <c r="F35" s="275">
        <v>486156</v>
      </c>
      <c r="G35" s="275">
        <v>498581</v>
      </c>
      <c r="H35" s="275">
        <v>-12425</v>
      </c>
      <c r="I35" s="275"/>
      <c r="J35" s="275">
        <v>695095</v>
      </c>
      <c r="K35" s="275">
        <v>661976</v>
      </c>
      <c r="L35" s="275">
        <v>33119</v>
      </c>
      <c r="M35" s="275"/>
      <c r="N35" s="498">
        <v>575421</v>
      </c>
      <c r="O35" s="499">
        <v>541478</v>
      </c>
      <c r="P35" s="499">
        <v>33943</v>
      </c>
      <c r="Q35" s="275"/>
      <c r="R35" s="498">
        <v>580799</v>
      </c>
      <c r="S35" s="499">
        <v>548162</v>
      </c>
      <c r="T35" s="499">
        <v>32637</v>
      </c>
    </row>
    <row r="36" spans="1:44" ht="15.75" customHeight="1">
      <c r="A36" s="302" t="s">
        <v>22</v>
      </c>
      <c r="B36" s="275">
        <v>615267</v>
      </c>
      <c r="C36" s="275">
        <v>600023</v>
      </c>
      <c r="D36" s="275">
        <v>15244</v>
      </c>
      <c r="E36" s="275"/>
      <c r="F36" s="275">
        <v>437477</v>
      </c>
      <c r="G36" s="275">
        <v>534858</v>
      </c>
      <c r="H36" s="275">
        <v>-97381</v>
      </c>
      <c r="I36" s="275"/>
      <c r="J36" s="275">
        <v>659329</v>
      </c>
      <c r="K36" s="275">
        <v>592126</v>
      </c>
      <c r="L36" s="275">
        <v>67203</v>
      </c>
      <c r="M36" s="275"/>
      <c r="N36" s="498">
        <v>563691</v>
      </c>
      <c r="O36" s="499">
        <v>527945</v>
      </c>
      <c r="P36" s="499">
        <v>35746</v>
      </c>
      <c r="Q36" s="275"/>
      <c r="R36" s="498">
        <v>590410</v>
      </c>
      <c r="S36" s="499">
        <v>553265</v>
      </c>
      <c r="T36" s="499">
        <v>37145</v>
      </c>
    </row>
    <row r="37" spans="1:44" ht="15.75" customHeight="1">
      <c r="A37" s="302" t="s">
        <v>23</v>
      </c>
      <c r="B37" s="275">
        <v>613667</v>
      </c>
      <c r="C37" s="275">
        <v>605861</v>
      </c>
      <c r="D37" s="275">
        <v>7806</v>
      </c>
      <c r="E37" s="275"/>
      <c r="F37" s="275">
        <v>296403</v>
      </c>
      <c r="G37" s="275">
        <v>303253</v>
      </c>
      <c r="H37" s="275">
        <v>-6850</v>
      </c>
      <c r="I37" s="275"/>
      <c r="J37" s="275">
        <v>402324</v>
      </c>
      <c r="K37" s="275">
        <v>391886</v>
      </c>
      <c r="L37" s="275">
        <v>10438</v>
      </c>
      <c r="M37" s="275"/>
      <c r="N37" s="498">
        <v>327869</v>
      </c>
      <c r="O37" s="499">
        <v>317820</v>
      </c>
      <c r="P37" s="499">
        <v>10049</v>
      </c>
      <c r="Q37" s="275"/>
      <c r="R37" s="498">
        <v>357657</v>
      </c>
      <c r="S37" s="499">
        <v>340529</v>
      </c>
      <c r="T37" s="499">
        <v>17128</v>
      </c>
    </row>
    <row r="38" spans="1:44" ht="15.75" customHeight="1">
      <c r="A38" s="302" t="s">
        <v>24</v>
      </c>
      <c r="B38" s="275">
        <v>139580</v>
      </c>
      <c r="C38" s="275">
        <v>133936</v>
      </c>
      <c r="D38" s="275">
        <v>5644</v>
      </c>
      <c r="E38" s="275"/>
      <c r="F38" s="275">
        <v>556496</v>
      </c>
      <c r="G38" s="275">
        <v>563831</v>
      </c>
      <c r="H38" s="275">
        <v>-7335</v>
      </c>
      <c r="I38" s="275"/>
      <c r="J38" s="275">
        <v>711402</v>
      </c>
      <c r="K38" s="275">
        <v>695199</v>
      </c>
      <c r="L38" s="275">
        <v>16203</v>
      </c>
      <c r="M38" s="275"/>
      <c r="N38" s="498">
        <v>591145</v>
      </c>
      <c r="O38" s="499">
        <v>579117</v>
      </c>
      <c r="P38" s="499">
        <v>12028</v>
      </c>
      <c r="Q38" s="275"/>
      <c r="R38" s="498">
        <v>563852</v>
      </c>
      <c r="S38" s="499">
        <v>554547</v>
      </c>
      <c r="T38" s="499">
        <v>9305</v>
      </c>
    </row>
    <row r="39" spans="1:44" ht="15.75" customHeight="1">
      <c r="A39" s="302" t="s">
        <v>25</v>
      </c>
      <c r="B39" s="275">
        <v>569631</v>
      </c>
      <c r="C39" s="275">
        <v>568049</v>
      </c>
      <c r="D39" s="275">
        <v>1582</v>
      </c>
      <c r="E39" s="275"/>
      <c r="F39" s="275">
        <v>549183</v>
      </c>
      <c r="G39" s="275">
        <v>560031</v>
      </c>
      <c r="H39" s="275">
        <v>-10848</v>
      </c>
      <c r="I39" s="275"/>
      <c r="J39" s="275">
        <v>670016</v>
      </c>
      <c r="K39" s="275">
        <v>649096</v>
      </c>
      <c r="L39" s="275">
        <v>20920</v>
      </c>
      <c r="M39" s="275"/>
      <c r="N39" s="498">
        <v>597266</v>
      </c>
      <c r="O39" s="499">
        <v>586067</v>
      </c>
      <c r="P39" s="499">
        <v>11199</v>
      </c>
      <c r="Q39" s="275"/>
      <c r="R39" s="498">
        <v>591323</v>
      </c>
      <c r="S39" s="499">
        <v>578471</v>
      </c>
      <c r="T39" s="499">
        <v>12852</v>
      </c>
    </row>
    <row r="40" spans="1:44" ht="15.75" customHeight="1">
      <c r="A40" s="302" t="s">
        <v>26</v>
      </c>
      <c r="B40" s="275">
        <v>75196</v>
      </c>
      <c r="C40" s="275">
        <v>73902</v>
      </c>
      <c r="D40" s="275">
        <v>1294</v>
      </c>
      <c r="E40" s="275"/>
      <c r="F40" s="275">
        <v>133193</v>
      </c>
      <c r="G40" s="275">
        <v>130200</v>
      </c>
      <c r="H40" s="275">
        <v>2993</v>
      </c>
      <c r="I40" s="275"/>
      <c r="J40" s="275">
        <v>259969</v>
      </c>
      <c r="K40" s="275">
        <v>224844</v>
      </c>
      <c r="L40" s="275">
        <v>35125</v>
      </c>
      <c r="M40" s="275"/>
      <c r="N40" s="498">
        <v>247175</v>
      </c>
      <c r="O40" s="499">
        <v>219934</v>
      </c>
      <c r="P40" s="499">
        <v>27241</v>
      </c>
      <c r="Q40" s="275"/>
      <c r="R40" s="498">
        <v>239173</v>
      </c>
      <c r="S40" s="499">
        <v>240998</v>
      </c>
      <c r="T40" s="499">
        <v>-1825</v>
      </c>
    </row>
    <row r="41" spans="1:44" ht="15.75" customHeight="1">
      <c r="A41" s="302" t="s">
        <v>27</v>
      </c>
      <c r="B41" s="275">
        <v>327068</v>
      </c>
      <c r="C41" s="275">
        <v>319547</v>
      </c>
      <c r="D41" s="275">
        <v>7521</v>
      </c>
      <c r="E41" s="275"/>
      <c r="F41" s="275">
        <v>448604</v>
      </c>
      <c r="G41" s="275">
        <v>468568</v>
      </c>
      <c r="H41" s="275">
        <v>-19964</v>
      </c>
      <c r="I41" s="275"/>
      <c r="J41" s="275">
        <v>579382</v>
      </c>
      <c r="K41" s="275">
        <v>555825</v>
      </c>
      <c r="L41" s="275">
        <v>23557</v>
      </c>
      <c r="M41" s="275"/>
      <c r="N41" s="498">
        <v>517537</v>
      </c>
      <c r="O41" s="499">
        <v>512699</v>
      </c>
      <c r="P41" s="499">
        <v>4838</v>
      </c>
      <c r="Q41" s="275"/>
      <c r="R41" s="498">
        <v>450803</v>
      </c>
      <c r="S41" s="499">
        <v>446061</v>
      </c>
      <c r="T41" s="499">
        <v>4742</v>
      </c>
    </row>
    <row r="42" spans="1:44" ht="15.75" customHeight="1">
      <c r="A42" s="302" t="s">
        <v>28</v>
      </c>
      <c r="B42" s="275">
        <v>213367</v>
      </c>
      <c r="C42" s="275">
        <v>212815</v>
      </c>
      <c r="D42" s="275">
        <v>552</v>
      </c>
      <c r="E42" s="275"/>
      <c r="F42" s="275">
        <v>62709</v>
      </c>
      <c r="G42" s="275">
        <v>65925</v>
      </c>
      <c r="H42" s="275">
        <v>-3216</v>
      </c>
      <c r="I42" s="275"/>
      <c r="J42" s="275">
        <v>86638</v>
      </c>
      <c r="K42" s="275">
        <v>82609</v>
      </c>
      <c r="L42" s="275">
        <v>4029</v>
      </c>
      <c r="M42" s="275"/>
      <c r="N42" s="498">
        <v>75226</v>
      </c>
      <c r="O42" s="499">
        <v>68442</v>
      </c>
      <c r="P42" s="499">
        <v>6784</v>
      </c>
      <c r="Q42" s="275"/>
      <c r="R42" s="498">
        <v>76841</v>
      </c>
      <c r="S42" s="499">
        <v>72345</v>
      </c>
      <c r="T42" s="499">
        <v>4496</v>
      </c>
    </row>
    <row r="43" spans="1:44" ht="15.75" customHeight="1">
      <c r="A43" s="302" t="s">
        <v>29</v>
      </c>
      <c r="B43" s="275">
        <v>266662</v>
      </c>
      <c r="C43" s="275">
        <v>256793</v>
      </c>
      <c r="D43" s="275">
        <v>9869</v>
      </c>
      <c r="E43" s="275"/>
      <c r="F43" s="275">
        <v>279789</v>
      </c>
      <c r="G43" s="275">
        <v>290803</v>
      </c>
      <c r="H43" s="275">
        <v>-11014</v>
      </c>
      <c r="I43" s="275"/>
      <c r="J43" s="275">
        <v>353313</v>
      </c>
      <c r="K43" s="275">
        <v>345134</v>
      </c>
      <c r="L43" s="275">
        <v>8179</v>
      </c>
      <c r="M43" s="275"/>
      <c r="N43" s="498">
        <v>300539</v>
      </c>
      <c r="O43" s="499">
        <v>290347</v>
      </c>
      <c r="P43" s="499">
        <v>10192</v>
      </c>
      <c r="Q43" s="275"/>
      <c r="R43" s="498">
        <v>318085</v>
      </c>
      <c r="S43" s="499">
        <v>301765</v>
      </c>
      <c r="T43" s="499">
        <v>16320</v>
      </c>
    </row>
    <row r="44" spans="1:44" ht="15.75" customHeight="1">
      <c r="A44" s="302" t="s">
        <v>30</v>
      </c>
      <c r="B44" s="275">
        <v>121509</v>
      </c>
      <c r="C44" s="275">
        <v>117580</v>
      </c>
      <c r="D44" s="275">
        <v>3929</v>
      </c>
      <c r="E44" s="275"/>
      <c r="F44" s="275">
        <v>185444</v>
      </c>
      <c r="G44" s="275">
        <v>198584</v>
      </c>
      <c r="H44" s="275">
        <v>-13140</v>
      </c>
      <c r="I44" s="275"/>
      <c r="J44" s="275">
        <v>234744</v>
      </c>
      <c r="K44" s="275">
        <v>233046</v>
      </c>
      <c r="L44" s="275">
        <v>1698</v>
      </c>
      <c r="M44" s="275"/>
      <c r="N44" s="498">
        <v>213553</v>
      </c>
      <c r="O44" s="499">
        <v>207960</v>
      </c>
      <c r="P44" s="499">
        <v>5593</v>
      </c>
      <c r="Q44" s="275"/>
      <c r="R44" s="498">
        <v>204625</v>
      </c>
      <c r="S44" s="499">
        <v>200686</v>
      </c>
      <c r="T44" s="499">
        <v>3939</v>
      </c>
    </row>
    <row r="45" spans="1:44" ht="15.75" customHeight="1">
      <c r="A45" s="302" t="s">
        <v>31</v>
      </c>
      <c r="B45" s="275">
        <v>1424755</v>
      </c>
      <c r="C45" s="275">
        <v>1373479</v>
      </c>
      <c r="D45" s="275">
        <v>51276</v>
      </c>
      <c r="E45" s="275"/>
      <c r="F45" s="275">
        <v>222559</v>
      </c>
      <c r="G45" s="275">
        <v>242405</v>
      </c>
      <c r="H45" s="275">
        <v>-19846</v>
      </c>
      <c r="I45" s="275"/>
      <c r="J45" s="275">
        <v>333129</v>
      </c>
      <c r="K45" s="275">
        <v>304248</v>
      </c>
      <c r="L45" s="275">
        <v>28881</v>
      </c>
      <c r="M45" s="275"/>
      <c r="N45" s="498">
        <v>283183</v>
      </c>
      <c r="O45" s="499">
        <v>262083</v>
      </c>
      <c r="P45" s="499">
        <v>21100</v>
      </c>
      <c r="Q45" s="275"/>
      <c r="R45" s="498">
        <v>302860</v>
      </c>
      <c r="S45" s="499">
        <v>281357</v>
      </c>
      <c r="T45" s="499">
        <v>21503</v>
      </c>
    </row>
    <row r="46" spans="1:44" ht="15.75" customHeight="1" thickBot="1">
      <c r="A46" s="302" t="s">
        <v>32</v>
      </c>
      <c r="B46" s="275">
        <v>1822986</v>
      </c>
      <c r="C46" s="275">
        <v>1815121</v>
      </c>
      <c r="D46" s="275">
        <v>7865</v>
      </c>
      <c r="E46" s="275"/>
      <c r="F46" s="275">
        <v>103771</v>
      </c>
      <c r="G46" s="275">
        <v>105864</v>
      </c>
      <c r="H46" s="275">
        <v>-2093</v>
      </c>
      <c r="I46" s="275"/>
      <c r="J46" s="275">
        <v>144699</v>
      </c>
      <c r="K46" s="275">
        <v>135803</v>
      </c>
      <c r="L46" s="275">
        <v>8896</v>
      </c>
      <c r="M46" s="275"/>
      <c r="N46" s="498">
        <v>115610</v>
      </c>
      <c r="O46" s="498">
        <v>116849</v>
      </c>
      <c r="P46" s="498">
        <v>-1239</v>
      </c>
      <c r="Q46" s="275"/>
      <c r="R46" s="498">
        <v>114198</v>
      </c>
      <c r="S46" s="498">
        <v>111210</v>
      </c>
      <c r="T46" s="499">
        <v>2988</v>
      </c>
    </row>
    <row r="47" spans="1:44" ht="15.75" customHeight="1" thickTop="1">
      <c r="A47" s="388"/>
      <c r="B47" s="472"/>
      <c r="C47" s="472"/>
      <c r="D47" s="472"/>
      <c r="E47" s="472"/>
      <c r="F47" s="472"/>
      <c r="G47" s="472"/>
      <c r="H47" s="472"/>
      <c r="I47" s="472"/>
      <c r="J47" s="472"/>
      <c r="K47" s="472"/>
      <c r="L47" s="472"/>
      <c r="M47" s="472"/>
      <c r="N47" s="482"/>
      <c r="O47" s="482"/>
      <c r="P47" s="482"/>
      <c r="Q47" s="472"/>
      <c r="R47" s="482"/>
      <c r="S47" s="482"/>
      <c r="T47" s="482"/>
    </row>
    <row r="48" spans="1:44" s="4" customFormat="1">
      <c r="A48" s="550" t="s">
        <v>537</v>
      </c>
      <c r="B48" s="550"/>
      <c r="C48" s="550"/>
      <c r="D48" s="550"/>
      <c r="E48" s="550"/>
      <c r="F48" s="550"/>
      <c r="G48" s="550"/>
      <c r="H48" s="550"/>
      <c r="I48" s="550"/>
      <c r="J48" s="550"/>
      <c r="K48" s="550"/>
      <c r="L48" s="550"/>
      <c r="M48" s="550"/>
      <c r="N48" s="550"/>
      <c r="O48" s="550"/>
      <c r="P48" s="550"/>
      <c r="Q48" s="550"/>
      <c r="R48" s="550"/>
      <c r="S48" s="325"/>
      <c r="T48" s="325"/>
      <c r="U48" s="325"/>
      <c r="V48" s="325"/>
      <c r="W48" s="325"/>
      <c r="X48" s="325"/>
      <c r="Y48" s="325"/>
      <c r="Z48" s="325"/>
      <c r="AA48" s="325"/>
      <c r="AB48" s="325"/>
      <c r="AC48" s="325"/>
      <c r="AD48" s="325"/>
      <c r="AE48" s="325"/>
      <c r="AF48" s="325"/>
      <c r="AG48" s="325"/>
      <c r="AH48" s="325"/>
      <c r="AI48" s="325"/>
      <c r="AJ48" s="325"/>
      <c r="AK48" s="325"/>
      <c r="AL48" s="325"/>
      <c r="AM48" s="325"/>
      <c r="AN48" s="325"/>
      <c r="AO48" s="325"/>
      <c r="AP48" s="325"/>
      <c r="AQ48" s="325"/>
      <c r="AR48" s="325"/>
    </row>
    <row r="49" spans="1:18" ht="15.75" customHeight="1">
      <c r="A49" s="278" t="s">
        <v>438</v>
      </c>
      <c r="B49" s="280"/>
      <c r="C49" s="280"/>
      <c r="D49" s="280"/>
      <c r="E49" s="279"/>
      <c r="F49" s="279"/>
      <c r="G49" s="280"/>
      <c r="H49" s="280"/>
      <c r="I49" s="279"/>
      <c r="J49" s="279"/>
      <c r="K49" s="280"/>
      <c r="L49" s="280"/>
      <c r="M49" s="279"/>
      <c r="N49" s="279"/>
      <c r="Q49" s="279"/>
      <c r="R49" s="279"/>
    </row>
    <row r="50" spans="1:18" ht="15.75" customHeight="1">
      <c r="A50" s="243" t="s">
        <v>329</v>
      </c>
      <c r="B50" s="243"/>
      <c r="C50" s="243"/>
      <c r="D50" s="243"/>
      <c r="E50" s="243"/>
      <c r="F50" s="243"/>
      <c r="G50" s="243"/>
      <c r="H50" s="243"/>
      <c r="I50" s="243"/>
      <c r="J50" s="243"/>
      <c r="K50" s="243"/>
      <c r="L50" s="243"/>
      <c r="M50" s="243"/>
      <c r="N50" s="243"/>
      <c r="Q50" s="243"/>
      <c r="R50" s="243"/>
    </row>
    <row r="51" spans="1:18" ht="15.75" customHeight="1">
      <c r="A51" s="180" t="s">
        <v>185</v>
      </c>
      <c r="B51" s="180"/>
      <c r="C51" s="180"/>
      <c r="D51" s="180"/>
      <c r="E51" s="180"/>
      <c r="F51" s="180"/>
      <c r="G51" s="180"/>
      <c r="H51" s="180"/>
      <c r="I51" s="180"/>
      <c r="J51" s="180"/>
      <c r="K51" s="180"/>
      <c r="L51" s="180"/>
      <c r="M51" s="180"/>
      <c r="N51" s="180"/>
      <c r="Q51" s="180"/>
      <c r="R51" s="180"/>
    </row>
    <row r="52" spans="1:18" ht="15">
      <c r="A52" s="82"/>
      <c r="B52" s="286"/>
      <c r="C52" s="286"/>
      <c r="D52" s="286"/>
      <c r="E52" s="286"/>
      <c r="F52" s="286"/>
      <c r="G52" s="286"/>
      <c r="H52" s="286"/>
      <c r="I52" s="286"/>
      <c r="J52" s="286"/>
      <c r="K52" s="286"/>
      <c r="L52" s="286"/>
      <c r="M52" s="286"/>
      <c r="N52" s="286"/>
      <c r="Q52" s="286"/>
      <c r="R52" s="286"/>
    </row>
  </sheetData>
  <mergeCells count="25">
    <mergeCell ref="A4:L4"/>
    <mergeCell ref="A5:A8"/>
    <mergeCell ref="B5:D6"/>
    <mergeCell ref="F5:H6"/>
    <mergeCell ref="R5:T6"/>
    <mergeCell ref="N5:P6"/>
    <mergeCell ref="N7:N8"/>
    <mergeCell ref="O7:O8"/>
    <mergeCell ref="P7:P8"/>
    <mergeCell ref="A48:R48"/>
    <mergeCell ref="A2:T2"/>
    <mergeCell ref="F7:F8"/>
    <mergeCell ref="G7:G8"/>
    <mergeCell ref="H7:H8"/>
    <mergeCell ref="J7:J8"/>
    <mergeCell ref="K7:K8"/>
    <mergeCell ref="L7:L8"/>
    <mergeCell ref="R7:R8"/>
    <mergeCell ref="S7:S8"/>
    <mergeCell ref="T7:T8"/>
    <mergeCell ref="B7:B8"/>
    <mergeCell ref="C7:C8"/>
    <mergeCell ref="D7:D8"/>
    <mergeCell ref="J5:L6"/>
    <mergeCell ref="A3:L3"/>
  </mergeCells>
  <pageMargins left="0.7" right="0.7" top="0.75" bottom="0.75" header="0.3" footer="0.3"/>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BA52"/>
  <sheetViews>
    <sheetView showGridLines="0" zoomScaleNormal="100" workbookViewId="0"/>
  </sheetViews>
  <sheetFormatPr baseColWidth="10" defaultRowHeight="12.75"/>
  <cols>
    <col min="1" max="1" width="22.5703125" style="256" customWidth="1"/>
    <col min="2" max="2" width="16.42578125" style="256" customWidth="1"/>
    <col min="3" max="3" width="14.28515625" style="256" customWidth="1"/>
    <col min="4" max="4" width="13" style="256" customWidth="1"/>
    <col min="5" max="5" width="3.5703125" style="256" customWidth="1"/>
    <col min="6" max="6" width="16.42578125" style="256" customWidth="1"/>
    <col min="7" max="7" width="14.28515625" style="256" customWidth="1"/>
    <col min="8" max="8" width="13" style="256" customWidth="1"/>
    <col min="9" max="9" width="2.7109375" style="256" customWidth="1"/>
    <col min="10" max="10" width="16.42578125" style="256" customWidth="1"/>
    <col min="11" max="11" width="14.28515625" style="256" customWidth="1"/>
    <col min="12" max="12" width="13" style="256" customWidth="1"/>
    <col min="13" max="13" width="3.28515625" style="256" customWidth="1"/>
    <col min="14" max="14" width="16.42578125" style="256" customWidth="1"/>
    <col min="15" max="15" width="14.28515625" style="256" customWidth="1"/>
    <col min="16" max="16" width="13" style="256" customWidth="1"/>
    <col min="17" max="17" width="4.5703125" style="256" customWidth="1"/>
    <col min="18" max="18" width="17.42578125" style="256" customWidth="1"/>
    <col min="19" max="19" width="16.5703125" style="256" customWidth="1"/>
    <col min="20" max="20" width="13" style="256" customWidth="1"/>
    <col min="21" max="21" width="2.7109375" style="256" customWidth="1"/>
    <col min="22" max="22" width="16.42578125" style="256" customWidth="1"/>
    <col min="23" max="23" width="14.28515625" style="256" customWidth="1"/>
    <col min="24" max="24" width="13" style="256" customWidth="1"/>
    <col min="25" max="25" width="2.7109375" customWidth="1"/>
    <col min="26" max="26" width="16.42578125" customWidth="1"/>
    <col min="27" max="27" width="14.28515625" customWidth="1"/>
    <col min="28" max="28" width="13" customWidth="1"/>
    <col min="29" max="33" width="11.42578125" style="155"/>
    <col min="34" max="34" width="12" style="155" bestFit="1" customWidth="1"/>
    <col min="35" max="53" width="11.42578125" style="155"/>
    <col min="54" max="16384" width="11.42578125" style="256"/>
  </cols>
  <sheetData>
    <row r="1" spans="1:53" ht="15">
      <c r="A1" s="131"/>
      <c r="B1" s="273"/>
      <c r="C1" s="273"/>
      <c r="D1" s="273"/>
      <c r="E1" s="273"/>
      <c r="F1" s="273"/>
      <c r="G1" s="273"/>
      <c r="H1" s="273"/>
      <c r="I1" s="273"/>
      <c r="J1" s="521"/>
      <c r="K1" s="521"/>
      <c r="L1" s="522"/>
      <c r="M1" s="133"/>
      <c r="N1" s="521"/>
      <c r="O1" s="273"/>
      <c r="P1" s="273"/>
      <c r="Q1" s="273"/>
      <c r="R1" s="273"/>
      <c r="S1" s="273"/>
      <c r="T1" s="273"/>
      <c r="U1" s="133"/>
      <c r="V1" s="273"/>
      <c r="W1" s="273"/>
      <c r="X1" s="273"/>
    </row>
    <row r="2" spans="1:53" s="459" customFormat="1" ht="15">
      <c r="A2" s="547" t="s">
        <v>502</v>
      </c>
      <c r="B2" s="547"/>
      <c r="C2" s="547"/>
      <c r="D2" s="547"/>
      <c r="E2" s="547"/>
      <c r="F2" s="547"/>
      <c r="G2" s="547"/>
      <c r="H2" s="547"/>
      <c r="I2" s="547"/>
      <c r="J2" s="547"/>
      <c r="K2" s="547"/>
      <c r="L2" s="547"/>
      <c r="M2" s="547"/>
      <c r="N2" s="547"/>
      <c r="O2" s="547"/>
      <c r="P2" s="547"/>
      <c r="Q2" s="547"/>
      <c r="R2" s="547"/>
      <c r="S2" s="547"/>
      <c r="T2" s="547"/>
      <c r="U2" s="547"/>
      <c r="V2" s="547"/>
      <c r="W2" s="547"/>
      <c r="X2" s="547"/>
      <c r="Y2" s="349"/>
      <c r="Z2"/>
      <c r="AA2"/>
      <c r="AB2" s="349"/>
      <c r="AC2" s="370"/>
      <c r="AD2" s="370"/>
      <c r="AE2" s="370"/>
      <c r="AF2" s="370"/>
      <c r="AG2" s="370"/>
      <c r="AH2" s="370"/>
      <c r="AI2" s="370"/>
      <c r="AJ2" s="370"/>
      <c r="AK2" s="370"/>
      <c r="AL2" s="370"/>
      <c r="AM2" s="370"/>
      <c r="AN2" s="370"/>
      <c r="AO2" s="370"/>
      <c r="AP2" s="370"/>
      <c r="AQ2" s="370"/>
      <c r="AR2" s="370"/>
      <c r="AS2" s="370"/>
      <c r="AT2" s="370"/>
      <c r="AU2" s="370"/>
      <c r="AV2" s="370"/>
      <c r="AW2" s="370"/>
      <c r="AX2" s="370"/>
      <c r="AY2" s="370"/>
      <c r="AZ2" s="370"/>
      <c r="BA2" s="370"/>
    </row>
    <row r="3" spans="1:53" s="459" customFormat="1" ht="18" customHeight="1">
      <c r="A3" s="622" t="s">
        <v>646</v>
      </c>
      <c r="B3" s="622"/>
      <c r="C3" s="622"/>
      <c r="D3" s="622"/>
      <c r="E3" s="622"/>
      <c r="F3" s="622"/>
      <c r="G3" s="622"/>
      <c r="H3" s="622"/>
      <c r="I3" s="622"/>
      <c r="J3" s="622"/>
      <c r="K3" s="622"/>
      <c r="L3" s="622"/>
      <c r="M3" s="622"/>
      <c r="N3" s="622"/>
      <c r="O3" s="622"/>
      <c r="P3" s="622"/>
      <c r="Q3" s="622"/>
      <c r="R3" s="622"/>
      <c r="S3" s="622"/>
      <c r="T3" s="622"/>
      <c r="U3" s="622"/>
      <c r="V3" s="622"/>
      <c r="W3" s="622"/>
      <c r="X3" s="622"/>
      <c r="Y3" s="349"/>
      <c r="Z3"/>
      <c r="AA3"/>
      <c r="AB3" s="349"/>
      <c r="AC3" s="370"/>
      <c r="AD3" s="370"/>
      <c r="AE3" s="370"/>
      <c r="AF3" s="370"/>
      <c r="AG3" s="370"/>
      <c r="AH3" s="370"/>
      <c r="AI3" s="370"/>
      <c r="AJ3" s="370"/>
      <c r="AK3" s="370"/>
      <c r="AL3" s="370"/>
      <c r="AM3" s="370"/>
      <c r="AN3" s="370"/>
      <c r="AO3" s="370"/>
      <c r="AP3" s="370"/>
      <c r="AQ3" s="370"/>
      <c r="AR3" s="370"/>
      <c r="AS3" s="370"/>
      <c r="AT3" s="370"/>
      <c r="AU3" s="370"/>
      <c r="AV3" s="370"/>
      <c r="AW3" s="370"/>
      <c r="AX3" s="370"/>
      <c r="AY3" s="370"/>
      <c r="AZ3" s="370"/>
      <c r="BA3" s="370"/>
    </row>
    <row r="4" spans="1:53" s="459" customFormat="1" ht="18.75" thickBot="1">
      <c r="A4" s="440" t="s">
        <v>178</v>
      </c>
      <c r="B4" s="426"/>
      <c r="C4" s="426"/>
      <c r="D4" s="426"/>
      <c r="E4" s="426"/>
      <c r="F4" s="426"/>
      <c r="G4" s="426"/>
      <c r="H4" s="426"/>
      <c r="I4" s="426"/>
      <c r="J4" s="426"/>
      <c r="K4" s="426"/>
      <c r="L4" s="426"/>
      <c r="M4" s="426"/>
      <c r="N4" s="426"/>
      <c r="O4" s="426"/>
      <c r="P4" s="426"/>
      <c r="Q4" s="426"/>
      <c r="R4" s="426"/>
      <c r="S4" s="426"/>
      <c r="T4" s="426"/>
      <c r="U4" s="426"/>
      <c r="V4" s="426"/>
      <c r="W4" s="426"/>
      <c r="X4" s="426"/>
      <c r="Y4" s="349"/>
      <c r="Z4"/>
      <c r="AA4"/>
      <c r="AB4" s="349"/>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row>
    <row r="5" spans="1:53" ht="12.75" customHeight="1" thickTop="1">
      <c r="A5" s="612" t="s">
        <v>536</v>
      </c>
      <c r="B5" s="632" t="s">
        <v>647</v>
      </c>
      <c r="C5" s="632"/>
      <c r="D5" s="632"/>
      <c r="E5" s="483"/>
      <c r="F5" s="632" t="s">
        <v>648</v>
      </c>
      <c r="G5" s="632"/>
      <c r="H5" s="632"/>
      <c r="I5" s="483"/>
      <c r="J5" s="632" t="s">
        <v>649</v>
      </c>
      <c r="K5" s="632"/>
      <c r="L5" s="632"/>
      <c r="M5" s="483"/>
      <c r="N5" s="632" t="s">
        <v>650</v>
      </c>
      <c r="O5" s="632"/>
      <c r="P5" s="632"/>
      <c r="Q5" s="483"/>
      <c r="R5" s="632" t="s">
        <v>651</v>
      </c>
      <c r="S5" s="632"/>
      <c r="T5" s="632"/>
      <c r="U5" s="483"/>
      <c r="V5" s="632" t="s">
        <v>652</v>
      </c>
      <c r="W5" s="632"/>
      <c r="X5" s="632"/>
    </row>
    <row r="6" spans="1:53" ht="13.5" customHeight="1" thickBot="1">
      <c r="A6" s="613"/>
      <c r="B6" s="633"/>
      <c r="C6" s="633"/>
      <c r="D6" s="633"/>
      <c r="E6" s="484"/>
      <c r="F6" s="633"/>
      <c r="G6" s="633"/>
      <c r="H6" s="633"/>
      <c r="I6" s="484"/>
      <c r="J6" s="633"/>
      <c r="K6" s="633"/>
      <c r="L6" s="633"/>
      <c r="M6" s="484"/>
      <c r="N6" s="633"/>
      <c r="O6" s="633"/>
      <c r="P6" s="633"/>
      <c r="Q6" s="484"/>
      <c r="R6" s="633"/>
      <c r="S6" s="633"/>
      <c r="T6" s="633"/>
      <c r="U6" s="484"/>
      <c r="V6" s="633"/>
      <c r="W6" s="633"/>
      <c r="X6" s="633"/>
    </row>
    <row r="7" spans="1:53" ht="15.75" thickTop="1">
      <c r="A7" s="613"/>
      <c r="B7" s="617" t="s">
        <v>327</v>
      </c>
      <c r="C7" s="620" t="s">
        <v>326</v>
      </c>
      <c r="D7" s="617" t="s">
        <v>365</v>
      </c>
      <c r="E7" s="119"/>
      <c r="F7" s="617" t="s">
        <v>327</v>
      </c>
      <c r="G7" s="620" t="s">
        <v>326</v>
      </c>
      <c r="H7" s="617" t="s">
        <v>365</v>
      </c>
      <c r="I7" s="119"/>
      <c r="J7" s="617" t="s">
        <v>327</v>
      </c>
      <c r="K7" s="620" t="s">
        <v>326</v>
      </c>
      <c r="L7" s="617" t="s">
        <v>365</v>
      </c>
      <c r="M7" s="119"/>
      <c r="N7" s="617" t="s">
        <v>327</v>
      </c>
      <c r="O7" s="620" t="s">
        <v>326</v>
      </c>
      <c r="P7" s="617" t="s">
        <v>365</v>
      </c>
      <c r="Q7" s="119"/>
      <c r="R7" s="617" t="s">
        <v>327</v>
      </c>
      <c r="S7" s="620" t="s">
        <v>326</v>
      </c>
      <c r="T7" s="617" t="s">
        <v>365</v>
      </c>
      <c r="U7" s="119"/>
      <c r="V7" s="617" t="s">
        <v>327</v>
      </c>
      <c r="W7" s="620" t="s">
        <v>326</v>
      </c>
      <c r="X7" s="617" t="s">
        <v>365</v>
      </c>
    </row>
    <row r="8" spans="1:53" ht="15.75" thickBot="1">
      <c r="A8" s="614"/>
      <c r="B8" s="618"/>
      <c r="C8" s="621"/>
      <c r="D8" s="618"/>
      <c r="E8" s="471"/>
      <c r="F8" s="618"/>
      <c r="G8" s="621"/>
      <c r="H8" s="618"/>
      <c r="I8" s="471"/>
      <c r="J8" s="618"/>
      <c r="K8" s="621"/>
      <c r="L8" s="618"/>
      <c r="M8" s="471"/>
      <c r="N8" s="618"/>
      <c r="O8" s="621"/>
      <c r="P8" s="618"/>
      <c r="Q8" s="471"/>
      <c r="R8" s="618"/>
      <c r="S8" s="621"/>
      <c r="T8" s="618"/>
      <c r="U8" s="471"/>
      <c r="V8" s="618"/>
      <c r="W8" s="621"/>
      <c r="X8" s="618"/>
    </row>
    <row r="9" spans="1:53" ht="15.75" customHeight="1" thickTop="1">
      <c r="A9" s="106"/>
      <c r="B9" s="119"/>
      <c r="C9" s="119"/>
      <c r="D9" s="119"/>
      <c r="E9" s="119"/>
      <c r="F9" s="119"/>
      <c r="G9" s="119"/>
      <c r="H9" s="119"/>
      <c r="I9" s="119"/>
      <c r="J9" s="119"/>
      <c r="K9" s="119"/>
      <c r="L9" s="119"/>
      <c r="M9" s="119"/>
      <c r="N9" s="119"/>
      <c r="O9" s="119"/>
      <c r="P9" s="119"/>
      <c r="Q9" s="119"/>
      <c r="R9" s="119"/>
      <c r="S9" s="119"/>
      <c r="T9" s="119"/>
      <c r="U9" s="119"/>
      <c r="V9" s="119"/>
      <c r="W9" s="119"/>
      <c r="X9" s="119"/>
    </row>
    <row r="10" spans="1:53" ht="15.75" customHeight="1">
      <c r="A10" s="173" t="s">
        <v>200</v>
      </c>
      <c r="B10" s="275">
        <v>1101679</v>
      </c>
      <c r="C10" s="275">
        <v>1008602</v>
      </c>
      <c r="D10" s="161">
        <v>93077</v>
      </c>
      <c r="E10" s="161"/>
      <c r="F10" s="275">
        <v>941018</v>
      </c>
      <c r="G10" s="284">
        <v>840776</v>
      </c>
      <c r="H10" s="161">
        <v>100242</v>
      </c>
      <c r="I10" s="161"/>
      <c r="J10" s="275">
        <v>1011235</v>
      </c>
      <c r="K10" s="275">
        <v>944843</v>
      </c>
      <c r="L10" s="161">
        <v>66392</v>
      </c>
      <c r="M10" s="161"/>
      <c r="N10" s="275">
        <v>876526</v>
      </c>
      <c r="O10" s="285">
        <v>871032</v>
      </c>
      <c r="P10" s="161">
        <v>5494</v>
      </c>
      <c r="Q10" s="161"/>
      <c r="R10" s="275">
        <v>984681</v>
      </c>
      <c r="S10" s="275">
        <v>971692</v>
      </c>
      <c r="T10" s="161">
        <v>12989</v>
      </c>
      <c r="U10" s="82"/>
      <c r="V10" s="275">
        <v>1005289</v>
      </c>
      <c r="W10" s="275">
        <v>998638</v>
      </c>
      <c r="X10" s="275">
        <v>6651</v>
      </c>
      <c r="AB10" s="307"/>
    </row>
    <row r="11" spans="1:53" ht="15.75" customHeight="1">
      <c r="A11" s="152"/>
      <c r="B11" s="275"/>
      <c r="C11" s="275"/>
      <c r="D11" s="161"/>
      <c r="E11" s="284"/>
      <c r="F11" s="275"/>
      <c r="G11" s="275"/>
      <c r="H11" s="161"/>
      <c r="I11" s="285"/>
      <c r="J11" s="275"/>
      <c r="K11" s="275"/>
      <c r="L11" s="161"/>
      <c r="M11" s="275"/>
      <c r="N11" s="275"/>
      <c r="O11" s="275"/>
      <c r="P11" s="161"/>
      <c r="Q11" s="275"/>
      <c r="R11" s="275"/>
      <c r="S11" s="275"/>
      <c r="T11" s="161"/>
      <c r="U11" s="275"/>
      <c r="V11" s="275"/>
      <c r="W11" s="275"/>
      <c r="X11" s="275"/>
      <c r="AB11" s="307"/>
    </row>
    <row r="12" spans="1:53" ht="15.75" customHeight="1">
      <c r="A12" s="302" t="s">
        <v>0</v>
      </c>
      <c r="B12" s="275">
        <v>15235</v>
      </c>
      <c r="C12" s="275">
        <v>13878</v>
      </c>
      <c r="D12" s="161">
        <v>1357</v>
      </c>
      <c r="E12" s="284"/>
      <c r="F12" s="275">
        <v>13166</v>
      </c>
      <c r="G12" s="275">
        <v>11366</v>
      </c>
      <c r="H12" s="161">
        <v>1800</v>
      </c>
      <c r="I12" s="285"/>
      <c r="J12" s="275">
        <v>14746</v>
      </c>
      <c r="K12" s="275">
        <v>12732</v>
      </c>
      <c r="L12" s="161">
        <v>2014</v>
      </c>
      <c r="M12" s="275"/>
      <c r="N12" s="275">
        <v>11531</v>
      </c>
      <c r="O12" s="275">
        <v>12639</v>
      </c>
      <c r="P12" s="161">
        <v>-1108</v>
      </c>
      <c r="Q12" s="275"/>
      <c r="R12" s="275">
        <v>13383</v>
      </c>
      <c r="S12" s="275">
        <v>13043</v>
      </c>
      <c r="T12" s="161">
        <v>340</v>
      </c>
      <c r="U12" s="275"/>
      <c r="V12" s="275">
        <v>13436</v>
      </c>
      <c r="W12" s="275">
        <v>13005</v>
      </c>
      <c r="X12" s="275">
        <v>431</v>
      </c>
      <c r="AB12" s="307"/>
    </row>
    <row r="13" spans="1:53" ht="15.75" customHeight="1">
      <c r="A13" s="302" t="s">
        <v>1</v>
      </c>
      <c r="B13" s="275">
        <v>62518</v>
      </c>
      <c r="C13" s="275">
        <v>49543</v>
      </c>
      <c r="D13" s="161">
        <v>12975</v>
      </c>
      <c r="E13" s="284"/>
      <c r="F13" s="275">
        <v>52051</v>
      </c>
      <c r="G13" s="275">
        <v>48662</v>
      </c>
      <c r="H13" s="161">
        <v>3389</v>
      </c>
      <c r="I13" s="285"/>
      <c r="J13" s="275">
        <v>54216</v>
      </c>
      <c r="K13" s="275">
        <v>50742</v>
      </c>
      <c r="L13" s="161">
        <v>3474</v>
      </c>
      <c r="M13" s="275"/>
      <c r="N13" s="275">
        <v>45802</v>
      </c>
      <c r="O13" s="275">
        <v>46371</v>
      </c>
      <c r="P13" s="161">
        <v>-569</v>
      </c>
      <c r="Q13" s="275"/>
      <c r="R13" s="275">
        <v>50067</v>
      </c>
      <c r="S13" s="275">
        <v>50160</v>
      </c>
      <c r="T13" s="161">
        <v>-93</v>
      </c>
      <c r="U13" s="275"/>
      <c r="V13" s="275">
        <v>51792</v>
      </c>
      <c r="W13" s="275">
        <v>50919</v>
      </c>
      <c r="X13" s="275">
        <v>873</v>
      </c>
      <c r="AB13" s="307"/>
    </row>
    <row r="14" spans="1:53" ht="15.75" customHeight="1">
      <c r="A14" s="302" t="s">
        <v>2</v>
      </c>
      <c r="B14" s="275">
        <v>17959</v>
      </c>
      <c r="C14" s="275">
        <v>15919</v>
      </c>
      <c r="D14" s="161">
        <v>2040</v>
      </c>
      <c r="E14" s="284"/>
      <c r="F14" s="275">
        <v>14049</v>
      </c>
      <c r="G14" s="275">
        <v>11619</v>
      </c>
      <c r="H14" s="161">
        <v>2430</v>
      </c>
      <c r="I14" s="285"/>
      <c r="J14" s="275">
        <v>13388</v>
      </c>
      <c r="K14" s="275">
        <v>12270</v>
      </c>
      <c r="L14" s="161">
        <v>1118</v>
      </c>
      <c r="M14" s="275"/>
      <c r="N14" s="275">
        <v>12312</v>
      </c>
      <c r="O14" s="275">
        <v>12097</v>
      </c>
      <c r="P14" s="161">
        <v>215</v>
      </c>
      <c r="Q14" s="275"/>
      <c r="R14" s="275">
        <v>14839</v>
      </c>
      <c r="S14" s="275">
        <v>12384</v>
      </c>
      <c r="T14" s="161">
        <v>2455</v>
      </c>
      <c r="U14" s="275"/>
      <c r="V14" s="275">
        <v>14758</v>
      </c>
      <c r="W14" s="275">
        <v>12870</v>
      </c>
      <c r="X14" s="275">
        <v>1888</v>
      </c>
      <c r="AB14" s="307"/>
    </row>
    <row r="15" spans="1:53" ht="15.75" customHeight="1">
      <c r="A15" s="302" t="s">
        <v>3</v>
      </c>
      <c r="B15" s="275">
        <v>9459</v>
      </c>
      <c r="C15" s="275">
        <v>7967</v>
      </c>
      <c r="D15" s="161">
        <v>1492</v>
      </c>
      <c r="E15" s="284"/>
      <c r="F15" s="275">
        <v>7558</v>
      </c>
      <c r="G15" s="275">
        <v>6816</v>
      </c>
      <c r="H15" s="161">
        <v>742</v>
      </c>
      <c r="I15" s="285"/>
      <c r="J15" s="275">
        <v>7439</v>
      </c>
      <c r="K15" s="275">
        <v>7243</v>
      </c>
      <c r="L15" s="161">
        <v>196</v>
      </c>
      <c r="M15" s="275"/>
      <c r="N15" s="275">
        <v>6307</v>
      </c>
      <c r="O15" s="275">
        <v>5913</v>
      </c>
      <c r="P15" s="161">
        <v>394</v>
      </c>
      <c r="Q15" s="275"/>
      <c r="R15" s="275">
        <v>7010</v>
      </c>
      <c r="S15" s="275">
        <v>7371</v>
      </c>
      <c r="T15" s="161">
        <v>-361</v>
      </c>
      <c r="U15" s="275"/>
      <c r="V15" s="275">
        <v>7745</v>
      </c>
      <c r="W15" s="275">
        <v>6654</v>
      </c>
      <c r="X15" s="275">
        <v>1091</v>
      </c>
      <c r="AB15" s="307"/>
    </row>
    <row r="16" spans="1:53" ht="15.75" customHeight="1">
      <c r="A16" s="302" t="s">
        <v>201</v>
      </c>
      <c r="B16" s="275">
        <v>44373</v>
      </c>
      <c r="C16" s="275">
        <v>40282</v>
      </c>
      <c r="D16" s="161">
        <v>4091</v>
      </c>
      <c r="E16" s="284"/>
      <c r="F16" s="275">
        <v>36497</v>
      </c>
      <c r="G16" s="275">
        <v>32587</v>
      </c>
      <c r="H16" s="161">
        <v>3910</v>
      </c>
      <c r="I16" s="285"/>
      <c r="J16" s="275">
        <v>39893</v>
      </c>
      <c r="K16" s="275">
        <v>36569</v>
      </c>
      <c r="L16" s="161">
        <v>3324</v>
      </c>
      <c r="M16" s="275"/>
      <c r="N16" s="275">
        <v>35104</v>
      </c>
      <c r="O16" s="275">
        <v>32635</v>
      </c>
      <c r="P16" s="161">
        <v>2469</v>
      </c>
      <c r="Q16" s="275"/>
      <c r="R16" s="275">
        <v>39539</v>
      </c>
      <c r="S16" s="275">
        <v>37802</v>
      </c>
      <c r="T16" s="161">
        <v>1737</v>
      </c>
      <c r="U16" s="275"/>
      <c r="V16" s="275">
        <v>41768</v>
      </c>
      <c r="W16" s="275">
        <v>40419</v>
      </c>
      <c r="X16" s="275">
        <v>1349</v>
      </c>
      <c r="AB16" s="307"/>
    </row>
    <row r="17" spans="1:28" ht="15.75" customHeight="1">
      <c r="A17" s="302" t="s">
        <v>5</v>
      </c>
      <c r="B17" s="275">
        <v>7445</v>
      </c>
      <c r="C17" s="275">
        <v>6491</v>
      </c>
      <c r="D17" s="161">
        <v>954</v>
      </c>
      <c r="E17" s="284"/>
      <c r="F17" s="275">
        <v>5924</v>
      </c>
      <c r="G17" s="275">
        <v>5764</v>
      </c>
      <c r="H17" s="161">
        <v>160</v>
      </c>
      <c r="I17" s="285"/>
      <c r="J17" s="275">
        <v>6474</v>
      </c>
      <c r="K17" s="275">
        <v>6145</v>
      </c>
      <c r="L17" s="161">
        <v>329</v>
      </c>
      <c r="M17" s="275"/>
      <c r="N17" s="275">
        <v>5504</v>
      </c>
      <c r="O17" s="275">
        <v>5715</v>
      </c>
      <c r="P17" s="161">
        <v>-211</v>
      </c>
      <c r="Q17" s="275"/>
      <c r="R17" s="275">
        <v>6406</v>
      </c>
      <c r="S17" s="275">
        <v>6916</v>
      </c>
      <c r="T17" s="161">
        <v>-510</v>
      </c>
      <c r="U17" s="275"/>
      <c r="V17" s="275">
        <v>6034</v>
      </c>
      <c r="W17" s="275">
        <v>6959</v>
      </c>
      <c r="X17" s="275">
        <v>-925</v>
      </c>
      <c r="AB17" s="307"/>
    </row>
    <row r="18" spans="1:28" ht="15.75" customHeight="1">
      <c r="A18" s="302" t="s">
        <v>6</v>
      </c>
      <c r="B18" s="275">
        <v>9901</v>
      </c>
      <c r="C18" s="275">
        <v>10578</v>
      </c>
      <c r="D18" s="161">
        <v>-677</v>
      </c>
      <c r="E18" s="284"/>
      <c r="F18" s="275">
        <v>8442</v>
      </c>
      <c r="G18" s="275">
        <v>7556</v>
      </c>
      <c r="H18" s="161">
        <v>886</v>
      </c>
      <c r="I18" s="285"/>
      <c r="J18" s="275">
        <v>10033</v>
      </c>
      <c r="K18" s="275">
        <v>9005</v>
      </c>
      <c r="L18" s="161">
        <v>1028</v>
      </c>
      <c r="M18" s="275"/>
      <c r="N18" s="275">
        <v>9092</v>
      </c>
      <c r="O18" s="275">
        <v>8411</v>
      </c>
      <c r="P18" s="161">
        <v>681</v>
      </c>
      <c r="Q18" s="275"/>
      <c r="R18" s="275">
        <v>8618</v>
      </c>
      <c r="S18" s="275">
        <v>10097</v>
      </c>
      <c r="T18" s="161">
        <v>-1479</v>
      </c>
      <c r="U18" s="275"/>
      <c r="V18" s="275">
        <v>9659</v>
      </c>
      <c r="W18" s="275">
        <v>8128</v>
      </c>
      <c r="X18" s="275">
        <v>1531</v>
      </c>
      <c r="AB18" s="307"/>
    </row>
    <row r="19" spans="1:28" ht="15.75" customHeight="1">
      <c r="A19" s="302" t="s">
        <v>7</v>
      </c>
      <c r="B19" s="275">
        <v>50671</v>
      </c>
      <c r="C19" s="275">
        <v>43467</v>
      </c>
      <c r="D19" s="161">
        <v>7204</v>
      </c>
      <c r="E19" s="284"/>
      <c r="F19" s="275">
        <v>40088</v>
      </c>
      <c r="G19" s="275">
        <v>36037</v>
      </c>
      <c r="H19" s="161">
        <v>4051</v>
      </c>
      <c r="I19" s="285"/>
      <c r="J19" s="275">
        <v>42892</v>
      </c>
      <c r="K19" s="275">
        <v>40808</v>
      </c>
      <c r="L19" s="161">
        <v>2084</v>
      </c>
      <c r="M19" s="275"/>
      <c r="N19" s="275">
        <v>36340</v>
      </c>
      <c r="O19" s="275">
        <v>37310</v>
      </c>
      <c r="P19" s="161">
        <v>-970</v>
      </c>
      <c r="Q19" s="275"/>
      <c r="R19" s="275">
        <v>40823</v>
      </c>
      <c r="S19" s="275">
        <v>40013</v>
      </c>
      <c r="T19" s="161">
        <v>810</v>
      </c>
      <c r="U19" s="275"/>
      <c r="V19" s="275">
        <v>44028</v>
      </c>
      <c r="W19" s="275">
        <v>43699</v>
      </c>
      <c r="X19" s="275">
        <v>329</v>
      </c>
      <c r="AB19" s="307"/>
    </row>
    <row r="20" spans="1:28" ht="15.75" customHeight="1">
      <c r="A20" s="302" t="s">
        <v>391</v>
      </c>
      <c r="B20" s="275">
        <v>73870</v>
      </c>
      <c r="C20" s="275">
        <v>75999</v>
      </c>
      <c r="D20" s="161">
        <v>-2129</v>
      </c>
      <c r="E20" s="284"/>
      <c r="F20" s="275">
        <v>66180</v>
      </c>
      <c r="G20" s="275">
        <v>57897</v>
      </c>
      <c r="H20" s="161">
        <v>8283</v>
      </c>
      <c r="I20" s="285"/>
      <c r="J20" s="275">
        <v>72484</v>
      </c>
      <c r="K20" s="275">
        <v>65095</v>
      </c>
      <c r="L20" s="161">
        <v>7389</v>
      </c>
      <c r="M20" s="275"/>
      <c r="N20" s="275">
        <v>62045</v>
      </c>
      <c r="O20" s="275">
        <v>59411</v>
      </c>
      <c r="P20" s="161">
        <v>2634</v>
      </c>
      <c r="Q20" s="275"/>
      <c r="R20" s="275">
        <v>71461</v>
      </c>
      <c r="S20" s="275">
        <v>64856</v>
      </c>
      <c r="T20" s="161">
        <v>6605</v>
      </c>
      <c r="U20" s="275"/>
      <c r="V20" s="275">
        <v>71336</v>
      </c>
      <c r="W20" s="275">
        <v>69559</v>
      </c>
      <c r="X20" s="275">
        <v>1777</v>
      </c>
      <c r="AB20" s="307"/>
    </row>
    <row r="21" spans="1:28" ht="15.75" customHeight="1">
      <c r="A21" s="302" t="s">
        <v>392</v>
      </c>
      <c r="B21" s="275">
        <v>73154</v>
      </c>
      <c r="C21" s="275">
        <v>79072</v>
      </c>
      <c r="D21" s="161">
        <v>-5918</v>
      </c>
      <c r="E21" s="284"/>
      <c r="F21" s="275">
        <v>68402</v>
      </c>
      <c r="G21" s="275">
        <v>66549</v>
      </c>
      <c r="H21" s="161">
        <v>1853</v>
      </c>
      <c r="I21" s="285"/>
      <c r="J21" s="275">
        <v>73209</v>
      </c>
      <c r="K21" s="275">
        <v>72093</v>
      </c>
      <c r="L21" s="161">
        <v>1116</v>
      </c>
      <c r="M21" s="275"/>
      <c r="N21" s="275">
        <v>69278</v>
      </c>
      <c r="O21" s="275">
        <v>66626</v>
      </c>
      <c r="P21" s="161">
        <v>2652</v>
      </c>
      <c r="Q21" s="275"/>
      <c r="R21" s="275">
        <v>72546</v>
      </c>
      <c r="S21" s="275">
        <v>71913</v>
      </c>
      <c r="T21" s="161">
        <v>633</v>
      </c>
      <c r="U21" s="275"/>
      <c r="V21" s="275">
        <v>76361</v>
      </c>
      <c r="W21" s="275">
        <v>79145</v>
      </c>
      <c r="X21" s="275">
        <v>-2784</v>
      </c>
      <c r="AB21" s="307"/>
    </row>
    <row r="22" spans="1:28" ht="15.75" customHeight="1">
      <c r="A22" s="302" t="s">
        <v>8</v>
      </c>
      <c r="B22" s="275">
        <v>12597</v>
      </c>
      <c r="C22" s="275">
        <v>11548</v>
      </c>
      <c r="D22" s="161">
        <v>1049</v>
      </c>
      <c r="E22" s="284"/>
      <c r="F22" s="275">
        <v>11530</v>
      </c>
      <c r="G22" s="275">
        <v>10026</v>
      </c>
      <c r="H22" s="161">
        <v>1504</v>
      </c>
      <c r="I22" s="285"/>
      <c r="J22" s="275">
        <v>11209</v>
      </c>
      <c r="K22" s="275">
        <v>11796</v>
      </c>
      <c r="L22" s="161">
        <v>-587</v>
      </c>
      <c r="M22" s="275"/>
      <c r="N22" s="275">
        <v>9782</v>
      </c>
      <c r="O22" s="275">
        <v>9620</v>
      </c>
      <c r="P22" s="161">
        <v>162</v>
      </c>
      <c r="Q22" s="275"/>
      <c r="R22" s="275">
        <v>10622</v>
      </c>
      <c r="S22" s="275">
        <v>10360</v>
      </c>
      <c r="T22" s="161">
        <v>262</v>
      </c>
      <c r="U22" s="275"/>
      <c r="V22" s="275">
        <v>10683</v>
      </c>
      <c r="W22" s="275">
        <v>11370</v>
      </c>
      <c r="X22" s="275">
        <v>-687</v>
      </c>
      <c r="AB22" s="307"/>
    </row>
    <row r="23" spans="1:28" ht="15.75" customHeight="1">
      <c r="A23" s="302" t="s">
        <v>9</v>
      </c>
      <c r="B23" s="275">
        <v>49597</v>
      </c>
      <c r="C23" s="275">
        <v>45120</v>
      </c>
      <c r="D23" s="161">
        <v>4477</v>
      </c>
      <c r="E23" s="284"/>
      <c r="F23" s="275">
        <v>44911</v>
      </c>
      <c r="G23" s="275">
        <v>37975</v>
      </c>
      <c r="H23" s="161">
        <v>6936</v>
      </c>
      <c r="I23" s="285"/>
      <c r="J23" s="275">
        <v>46480</v>
      </c>
      <c r="K23" s="275">
        <v>42072</v>
      </c>
      <c r="L23" s="161">
        <v>4408</v>
      </c>
      <c r="M23" s="275"/>
      <c r="N23" s="275">
        <v>40826</v>
      </c>
      <c r="O23" s="275">
        <v>39036</v>
      </c>
      <c r="P23" s="161">
        <v>1790</v>
      </c>
      <c r="Q23" s="275"/>
      <c r="R23" s="275">
        <v>48147</v>
      </c>
      <c r="S23" s="275">
        <v>45058</v>
      </c>
      <c r="T23" s="161">
        <v>3089</v>
      </c>
      <c r="U23" s="275"/>
      <c r="V23" s="275">
        <v>49735</v>
      </c>
      <c r="W23" s="275">
        <v>46688</v>
      </c>
      <c r="X23" s="275">
        <v>3047</v>
      </c>
      <c r="AB23" s="307"/>
    </row>
    <row r="24" spans="1:28" ht="15.75" customHeight="1">
      <c r="A24" s="302" t="s">
        <v>10</v>
      </c>
      <c r="B24" s="275">
        <v>6849</v>
      </c>
      <c r="C24" s="275">
        <v>8544</v>
      </c>
      <c r="D24" s="161">
        <v>-1695</v>
      </c>
      <c r="E24" s="284"/>
      <c r="F24" s="275">
        <v>7035</v>
      </c>
      <c r="G24" s="275">
        <v>6377</v>
      </c>
      <c r="H24" s="161">
        <v>658</v>
      </c>
      <c r="I24" s="285"/>
      <c r="J24" s="275">
        <v>7523</v>
      </c>
      <c r="K24" s="275">
        <v>7411</v>
      </c>
      <c r="L24" s="161">
        <v>112</v>
      </c>
      <c r="M24" s="275"/>
      <c r="N24" s="275">
        <v>6809</v>
      </c>
      <c r="O24" s="275">
        <v>6701</v>
      </c>
      <c r="P24" s="161">
        <v>108</v>
      </c>
      <c r="Q24" s="275"/>
      <c r="R24" s="275">
        <v>6880</v>
      </c>
      <c r="S24" s="275">
        <v>7511</v>
      </c>
      <c r="T24" s="161">
        <v>-631</v>
      </c>
      <c r="U24" s="275"/>
      <c r="V24" s="275">
        <v>7271</v>
      </c>
      <c r="W24" s="275">
        <v>6642</v>
      </c>
      <c r="X24" s="275">
        <v>629</v>
      </c>
      <c r="AB24" s="307"/>
    </row>
    <row r="25" spans="1:28" ht="15.75" customHeight="1">
      <c r="A25" s="302" t="s">
        <v>11</v>
      </c>
      <c r="B25" s="275">
        <v>13465</v>
      </c>
      <c r="C25" s="275">
        <v>11873</v>
      </c>
      <c r="D25" s="161">
        <v>1592</v>
      </c>
      <c r="E25" s="284"/>
      <c r="F25" s="275">
        <v>11100</v>
      </c>
      <c r="G25" s="275">
        <v>9573</v>
      </c>
      <c r="H25" s="161">
        <v>1527</v>
      </c>
      <c r="I25" s="285"/>
      <c r="J25" s="275">
        <v>11559</v>
      </c>
      <c r="K25" s="275">
        <v>10988</v>
      </c>
      <c r="L25" s="161">
        <v>571</v>
      </c>
      <c r="M25" s="275"/>
      <c r="N25" s="275">
        <v>10114</v>
      </c>
      <c r="O25" s="275">
        <v>9059</v>
      </c>
      <c r="P25" s="161">
        <v>1055</v>
      </c>
      <c r="Q25" s="275"/>
      <c r="R25" s="275">
        <v>11559</v>
      </c>
      <c r="S25" s="275">
        <v>11071</v>
      </c>
      <c r="T25" s="161">
        <v>488</v>
      </c>
      <c r="U25" s="275"/>
      <c r="V25" s="275">
        <v>12395</v>
      </c>
      <c r="W25" s="275">
        <v>11049</v>
      </c>
      <c r="X25" s="275">
        <v>1346</v>
      </c>
      <c r="AB25" s="307"/>
    </row>
    <row r="26" spans="1:28" ht="15.75" customHeight="1">
      <c r="A26" s="302" t="s">
        <v>12</v>
      </c>
      <c r="B26" s="275">
        <v>97737</v>
      </c>
      <c r="C26" s="275">
        <v>84414</v>
      </c>
      <c r="D26" s="161">
        <v>13323</v>
      </c>
      <c r="E26" s="284"/>
      <c r="F26" s="275">
        <v>79015</v>
      </c>
      <c r="G26" s="275">
        <v>71939</v>
      </c>
      <c r="H26" s="161">
        <v>7076</v>
      </c>
      <c r="I26" s="285"/>
      <c r="J26" s="275">
        <v>83533</v>
      </c>
      <c r="K26" s="275">
        <v>81070</v>
      </c>
      <c r="L26" s="161">
        <v>2463</v>
      </c>
      <c r="M26" s="275"/>
      <c r="N26" s="275">
        <v>74549</v>
      </c>
      <c r="O26" s="275">
        <v>76074</v>
      </c>
      <c r="P26" s="161">
        <v>-1525</v>
      </c>
      <c r="Q26" s="275"/>
      <c r="R26" s="275">
        <v>83810</v>
      </c>
      <c r="S26" s="275">
        <v>84601</v>
      </c>
      <c r="T26" s="161">
        <v>-791</v>
      </c>
      <c r="U26" s="275"/>
      <c r="V26" s="275">
        <v>86343</v>
      </c>
      <c r="W26" s="275">
        <v>83819</v>
      </c>
      <c r="X26" s="275">
        <v>2524</v>
      </c>
      <c r="AB26" s="307"/>
    </row>
    <row r="27" spans="1:28" ht="15.75" customHeight="1">
      <c r="A27" s="302" t="s">
        <v>202</v>
      </c>
      <c r="B27" s="275">
        <v>51103</v>
      </c>
      <c r="C27" s="275">
        <v>53614</v>
      </c>
      <c r="D27" s="161">
        <v>-2511</v>
      </c>
      <c r="E27" s="284"/>
      <c r="F27" s="275">
        <v>45502</v>
      </c>
      <c r="G27" s="275">
        <v>43415</v>
      </c>
      <c r="H27" s="161">
        <v>2087</v>
      </c>
      <c r="I27" s="285"/>
      <c r="J27" s="275">
        <v>49933</v>
      </c>
      <c r="K27" s="275">
        <v>46261</v>
      </c>
      <c r="L27" s="161">
        <v>3672</v>
      </c>
      <c r="M27" s="275"/>
      <c r="N27" s="275">
        <v>45031</v>
      </c>
      <c r="O27" s="275">
        <v>43124</v>
      </c>
      <c r="P27" s="161">
        <v>1907</v>
      </c>
      <c r="Q27" s="275"/>
      <c r="R27" s="275">
        <v>51393</v>
      </c>
      <c r="S27" s="275">
        <v>46537</v>
      </c>
      <c r="T27" s="161">
        <v>4856</v>
      </c>
      <c r="U27" s="275"/>
      <c r="V27" s="275">
        <v>51211</v>
      </c>
      <c r="W27" s="275">
        <v>51461</v>
      </c>
      <c r="X27" s="275">
        <v>-250</v>
      </c>
      <c r="AB27" s="307"/>
    </row>
    <row r="28" spans="1:28" ht="15.75" customHeight="1">
      <c r="A28" s="302" t="s">
        <v>490</v>
      </c>
      <c r="B28" s="275">
        <v>32989</v>
      </c>
      <c r="C28" s="275">
        <v>32533</v>
      </c>
      <c r="D28" s="161">
        <v>456</v>
      </c>
      <c r="E28" s="284"/>
      <c r="F28" s="275">
        <v>30007</v>
      </c>
      <c r="G28" s="275">
        <v>26138</v>
      </c>
      <c r="H28" s="161">
        <v>3869</v>
      </c>
      <c r="I28" s="285"/>
      <c r="J28" s="275">
        <v>32708</v>
      </c>
      <c r="K28" s="275">
        <v>28064</v>
      </c>
      <c r="L28" s="161">
        <v>4644</v>
      </c>
      <c r="M28" s="275"/>
      <c r="N28" s="275">
        <v>28028</v>
      </c>
      <c r="O28" s="275">
        <v>27066</v>
      </c>
      <c r="P28" s="161">
        <v>962</v>
      </c>
      <c r="Q28" s="275"/>
      <c r="R28" s="275">
        <v>32322</v>
      </c>
      <c r="S28" s="275">
        <v>29443</v>
      </c>
      <c r="T28" s="161">
        <v>2879</v>
      </c>
      <c r="U28" s="275"/>
      <c r="V28" s="275">
        <v>33529</v>
      </c>
      <c r="W28" s="275">
        <v>32524</v>
      </c>
      <c r="X28" s="275">
        <v>1005</v>
      </c>
      <c r="AB28" s="307"/>
    </row>
    <row r="29" spans="1:28" ht="15.75" customHeight="1">
      <c r="A29" s="302" t="s">
        <v>204</v>
      </c>
      <c r="B29" s="275">
        <v>22147</v>
      </c>
      <c r="C29" s="275">
        <v>20545</v>
      </c>
      <c r="D29" s="161">
        <v>1602</v>
      </c>
      <c r="E29" s="284"/>
      <c r="F29" s="275">
        <v>17967</v>
      </c>
      <c r="G29" s="275">
        <v>16359</v>
      </c>
      <c r="H29" s="161">
        <v>1608</v>
      </c>
      <c r="I29" s="285"/>
      <c r="J29" s="275">
        <v>20271</v>
      </c>
      <c r="K29" s="275">
        <v>18477</v>
      </c>
      <c r="L29" s="161">
        <v>1794</v>
      </c>
      <c r="M29" s="275"/>
      <c r="N29" s="275">
        <v>16880</v>
      </c>
      <c r="O29" s="275">
        <v>18572</v>
      </c>
      <c r="P29" s="161">
        <v>-1692</v>
      </c>
      <c r="Q29" s="275"/>
      <c r="R29" s="275">
        <v>18015</v>
      </c>
      <c r="S29" s="275">
        <v>18501</v>
      </c>
      <c r="T29" s="161">
        <v>-486</v>
      </c>
      <c r="U29" s="275"/>
      <c r="V29" s="275">
        <v>17493</v>
      </c>
      <c r="W29" s="275">
        <v>19869</v>
      </c>
      <c r="X29" s="275">
        <v>-2376</v>
      </c>
      <c r="AB29" s="307"/>
    </row>
    <row r="30" spans="1:28" ht="15.75" customHeight="1">
      <c r="A30" s="302" t="s">
        <v>16</v>
      </c>
      <c r="B30" s="275">
        <v>7599</v>
      </c>
      <c r="C30" s="275">
        <v>8632</v>
      </c>
      <c r="D30" s="161">
        <v>-1033</v>
      </c>
      <c r="E30" s="284"/>
      <c r="F30" s="275">
        <v>7832</v>
      </c>
      <c r="G30" s="275">
        <v>6400</v>
      </c>
      <c r="H30" s="161">
        <v>1432</v>
      </c>
      <c r="I30" s="285"/>
      <c r="J30" s="275">
        <v>7462</v>
      </c>
      <c r="K30" s="275">
        <v>7555</v>
      </c>
      <c r="L30" s="161">
        <v>-93</v>
      </c>
      <c r="M30" s="275"/>
      <c r="N30" s="275">
        <v>5995</v>
      </c>
      <c r="O30" s="275">
        <v>6478</v>
      </c>
      <c r="P30" s="161">
        <v>-483</v>
      </c>
      <c r="Q30" s="275"/>
      <c r="R30" s="275">
        <v>7062</v>
      </c>
      <c r="S30" s="275">
        <v>7675</v>
      </c>
      <c r="T30" s="161">
        <v>-613</v>
      </c>
      <c r="U30" s="275"/>
      <c r="V30" s="275">
        <v>7047</v>
      </c>
      <c r="W30" s="275">
        <v>7372</v>
      </c>
      <c r="X30" s="275">
        <v>-325</v>
      </c>
      <c r="AB30" s="307"/>
    </row>
    <row r="31" spans="1:28" ht="15.75" customHeight="1">
      <c r="A31" s="302" t="s">
        <v>17</v>
      </c>
      <c r="B31" s="275">
        <v>13290</v>
      </c>
      <c r="C31" s="275">
        <v>9983</v>
      </c>
      <c r="D31" s="161">
        <v>3307</v>
      </c>
      <c r="E31" s="284"/>
      <c r="F31" s="275">
        <v>9678</v>
      </c>
      <c r="G31" s="275">
        <v>8579</v>
      </c>
      <c r="H31" s="161">
        <v>1099</v>
      </c>
      <c r="I31" s="285"/>
      <c r="J31" s="275">
        <v>10588</v>
      </c>
      <c r="K31" s="275">
        <v>11053</v>
      </c>
      <c r="L31" s="161">
        <v>-465</v>
      </c>
      <c r="M31" s="275"/>
      <c r="N31" s="275">
        <v>9340</v>
      </c>
      <c r="O31" s="275">
        <v>8956</v>
      </c>
      <c r="P31" s="161">
        <v>384</v>
      </c>
      <c r="Q31" s="275"/>
      <c r="R31" s="275">
        <v>10084</v>
      </c>
      <c r="S31" s="275">
        <v>9677</v>
      </c>
      <c r="T31" s="161">
        <v>407</v>
      </c>
      <c r="U31" s="275"/>
      <c r="V31" s="275">
        <v>10691</v>
      </c>
      <c r="W31" s="275">
        <v>10582</v>
      </c>
      <c r="X31" s="275">
        <v>109</v>
      </c>
      <c r="AB31" s="307"/>
    </row>
    <row r="32" spans="1:28" ht="15.75" customHeight="1">
      <c r="A32" s="302" t="s">
        <v>18</v>
      </c>
      <c r="B32" s="275">
        <v>101434</v>
      </c>
      <c r="C32" s="275">
        <v>90204</v>
      </c>
      <c r="D32" s="161">
        <v>11230</v>
      </c>
      <c r="E32" s="284"/>
      <c r="F32" s="275">
        <v>88404</v>
      </c>
      <c r="G32" s="275">
        <v>79034</v>
      </c>
      <c r="H32" s="161">
        <v>9370</v>
      </c>
      <c r="I32" s="285"/>
      <c r="J32" s="275">
        <v>94244</v>
      </c>
      <c r="K32" s="275">
        <v>86469</v>
      </c>
      <c r="L32" s="161">
        <v>7775</v>
      </c>
      <c r="M32" s="275"/>
      <c r="N32" s="275">
        <v>82716</v>
      </c>
      <c r="O32" s="275">
        <v>79165</v>
      </c>
      <c r="P32" s="161">
        <v>3551</v>
      </c>
      <c r="Q32" s="275"/>
      <c r="R32" s="275">
        <v>94452</v>
      </c>
      <c r="S32" s="275">
        <v>91080</v>
      </c>
      <c r="T32" s="161">
        <v>3372</v>
      </c>
      <c r="U32" s="275"/>
      <c r="V32" s="275">
        <v>96410</v>
      </c>
      <c r="W32" s="275">
        <v>94662</v>
      </c>
      <c r="X32" s="275">
        <v>1748</v>
      </c>
      <c r="AB32" s="307"/>
    </row>
    <row r="33" spans="1:40" ht="15.75" customHeight="1">
      <c r="A33" s="302" t="s">
        <v>19</v>
      </c>
      <c r="B33" s="275">
        <v>9984</v>
      </c>
      <c r="C33" s="275">
        <v>9145</v>
      </c>
      <c r="D33" s="161">
        <v>839</v>
      </c>
      <c r="E33" s="284"/>
      <c r="F33" s="275">
        <v>9057</v>
      </c>
      <c r="G33" s="275">
        <v>7636</v>
      </c>
      <c r="H33" s="161">
        <v>1421</v>
      </c>
      <c r="I33" s="285"/>
      <c r="J33" s="275">
        <v>9485</v>
      </c>
      <c r="K33" s="275">
        <v>8676</v>
      </c>
      <c r="L33" s="161">
        <v>809</v>
      </c>
      <c r="M33" s="275"/>
      <c r="N33" s="275">
        <v>7659</v>
      </c>
      <c r="O33" s="275">
        <v>8666</v>
      </c>
      <c r="P33" s="161">
        <v>-1007</v>
      </c>
      <c r="Q33" s="275"/>
      <c r="R33" s="275">
        <v>8733</v>
      </c>
      <c r="S33" s="275">
        <v>9782</v>
      </c>
      <c r="T33" s="161">
        <v>-1049</v>
      </c>
      <c r="U33" s="275"/>
      <c r="V33" s="275">
        <v>8595</v>
      </c>
      <c r="W33" s="275">
        <v>8172</v>
      </c>
      <c r="X33" s="275">
        <v>423</v>
      </c>
      <c r="AB33" s="307"/>
    </row>
    <row r="34" spans="1:40" ht="15.75" customHeight="1">
      <c r="A34" s="302" t="s">
        <v>20</v>
      </c>
      <c r="B34" s="275">
        <v>28288</v>
      </c>
      <c r="C34" s="275">
        <v>27230</v>
      </c>
      <c r="D34" s="161">
        <v>1058</v>
      </c>
      <c r="E34" s="284"/>
      <c r="F34" s="275">
        <v>23957</v>
      </c>
      <c r="G34" s="275">
        <v>21579</v>
      </c>
      <c r="H34" s="161">
        <v>2378</v>
      </c>
      <c r="I34" s="285"/>
      <c r="J34" s="275">
        <v>26787</v>
      </c>
      <c r="K34" s="275">
        <v>25118</v>
      </c>
      <c r="L34" s="161">
        <v>1669</v>
      </c>
      <c r="M34" s="275"/>
      <c r="N34" s="275">
        <v>22434</v>
      </c>
      <c r="O34" s="275">
        <v>22285</v>
      </c>
      <c r="P34" s="161">
        <v>149</v>
      </c>
      <c r="Q34" s="275"/>
      <c r="R34" s="275">
        <v>25868</v>
      </c>
      <c r="S34" s="275">
        <v>26614</v>
      </c>
      <c r="T34" s="161">
        <v>-746</v>
      </c>
      <c r="U34" s="275"/>
      <c r="V34" s="275">
        <v>27502</v>
      </c>
      <c r="W34" s="275">
        <v>26119</v>
      </c>
      <c r="X34" s="275">
        <v>1383</v>
      </c>
      <c r="AB34" s="307"/>
    </row>
    <row r="35" spans="1:40" ht="15.75" customHeight="1">
      <c r="A35" s="302" t="s">
        <v>21</v>
      </c>
      <c r="B35" s="275">
        <v>36261</v>
      </c>
      <c r="C35" s="275">
        <v>32400</v>
      </c>
      <c r="D35" s="161">
        <v>3861</v>
      </c>
      <c r="E35" s="284"/>
      <c r="F35" s="275">
        <v>31994</v>
      </c>
      <c r="G35" s="275">
        <v>27708</v>
      </c>
      <c r="H35" s="161">
        <v>4286</v>
      </c>
      <c r="I35" s="285"/>
      <c r="J35" s="275">
        <v>32979</v>
      </c>
      <c r="K35" s="275">
        <v>30311</v>
      </c>
      <c r="L35" s="161">
        <v>2668</v>
      </c>
      <c r="M35" s="275"/>
      <c r="N35" s="275">
        <v>28222</v>
      </c>
      <c r="O35" s="275">
        <v>27734</v>
      </c>
      <c r="P35" s="161">
        <v>488</v>
      </c>
      <c r="Q35" s="275"/>
      <c r="R35" s="275">
        <v>32681</v>
      </c>
      <c r="S35" s="275">
        <v>29942</v>
      </c>
      <c r="T35" s="161">
        <v>2739</v>
      </c>
      <c r="U35" s="275"/>
      <c r="V35" s="275">
        <v>33176</v>
      </c>
      <c r="W35" s="275">
        <v>32313</v>
      </c>
      <c r="X35" s="275">
        <v>863</v>
      </c>
      <c r="AB35" s="307"/>
    </row>
    <row r="36" spans="1:40" ht="15.75" customHeight="1">
      <c r="A36" s="302" t="s">
        <v>22</v>
      </c>
      <c r="B36" s="275">
        <v>41704</v>
      </c>
      <c r="C36" s="275">
        <v>31820</v>
      </c>
      <c r="D36" s="161">
        <v>9884</v>
      </c>
      <c r="E36" s="284"/>
      <c r="F36" s="275">
        <v>32740</v>
      </c>
      <c r="G36" s="275">
        <v>28211</v>
      </c>
      <c r="H36" s="161">
        <v>4529</v>
      </c>
      <c r="I36" s="285"/>
      <c r="J36" s="275">
        <v>33975</v>
      </c>
      <c r="K36" s="275">
        <v>32938</v>
      </c>
      <c r="L36" s="161">
        <v>1037</v>
      </c>
      <c r="M36" s="275"/>
      <c r="N36" s="275">
        <v>30621</v>
      </c>
      <c r="O36" s="275">
        <v>29421</v>
      </c>
      <c r="P36" s="161">
        <v>1200</v>
      </c>
      <c r="Q36" s="275"/>
      <c r="R36" s="275">
        <v>35816</v>
      </c>
      <c r="S36" s="275">
        <v>30858</v>
      </c>
      <c r="T36" s="161">
        <v>4958</v>
      </c>
      <c r="U36" s="275"/>
      <c r="V36" s="275">
        <v>35079</v>
      </c>
      <c r="W36" s="275">
        <v>32309</v>
      </c>
      <c r="X36" s="275">
        <v>2770</v>
      </c>
      <c r="AB36" s="307"/>
    </row>
    <row r="37" spans="1:40" ht="15.75" customHeight="1">
      <c r="A37" s="302" t="s">
        <v>23</v>
      </c>
      <c r="B37" s="275">
        <v>22000</v>
      </c>
      <c r="C37" s="275">
        <v>22051</v>
      </c>
      <c r="D37" s="161">
        <v>-51</v>
      </c>
      <c r="E37" s="284"/>
      <c r="F37" s="275">
        <v>19389</v>
      </c>
      <c r="G37" s="275">
        <v>15274</v>
      </c>
      <c r="H37" s="161">
        <v>4115</v>
      </c>
      <c r="I37" s="285"/>
      <c r="J37" s="275">
        <v>21973</v>
      </c>
      <c r="K37" s="275">
        <v>17777</v>
      </c>
      <c r="L37" s="161">
        <v>4196</v>
      </c>
      <c r="M37" s="275"/>
      <c r="N37" s="275">
        <v>17553</v>
      </c>
      <c r="O37" s="275">
        <v>17597</v>
      </c>
      <c r="P37" s="161">
        <v>-44</v>
      </c>
      <c r="Q37" s="275"/>
      <c r="R37" s="275">
        <v>19415</v>
      </c>
      <c r="S37" s="275">
        <v>19857</v>
      </c>
      <c r="T37" s="161">
        <v>-442</v>
      </c>
      <c r="U37" s="275"/>
      <c r="V37" s="275">
        <v>21306</v>
      </c>
      <c r="W37" s="275">
        <v>22060</v>
      </c>
      <c r="X37" s="275">
        <v>-754</v>
      </c>
      <c r="AB37" s="307"/>
    </row>
    <row r="38" spans="1:40" ht="15.75" customHeight="1">
      <c r="A38" s="302" t="s">
        <v>24</v>
      </c>
      <c r="B38" s="275">
        <v>38177</v>
      </c>
      <c r="C38" s="275">
        <v>29400</v>
      </c>
      <c r="D38" s="161">
        <v>8777</v>
      </c>
      <c r="E38" s="284"/>
      <c r="F38" s="275">
        <v>27109</v>
      </c>
      <c r="G38" s="275">
        <v>27598</v>
      </c>
      <c r="H38" s="161">
        <v>-489</v>
      </c>
      <c r="I38" s="285"/>
      <c r="J38" s="275">
        <v>34406</v>
      </c>
      <c r="K38" s="275">
        <v>30199</v>
      </c>
      <c r="L38" s="161">
        <v>4207</v>
      </c>
      <c r="M38" s="275"/>
      <c r="N38" s="275">
        <v>27154</v>
      </c>
      <c r="O38" s="275">
        <v>29810</v>
      </c>
      <c r="P38" s="161">
        <v>-2656</v>
      </c>
      <c r="Q38" s="275"/>
      <c r="R38" s="275">
        <v>28427</v>
      </c>
      <c r="S38" s="275">
        <v>39709</v>
      </c>
      <c r="T38" s="161">
        <v>-11282</v>
      </c>
      <c r="U38" s="275"/>
      <c r="V38" s="275">
        <v>26466</v>
      </c>
      <c r="W38" s="275">
        <v>33214</v>
      </c>
      <c r="X38" s="275">
        <v>-6748</v>
      </c>
      <c r="AB38" s="307"/>
    </row>
    <row r="39" spans="1:40" ht="15.75" customHeight="1">
      <c r="A39" s="302" t="s">
        <v>25</v>
      </c>
      <c r="B39" s="275">
        <v>36930</v>
      </c>
      <c r="C39" s="275">
        <v>30806</v>
      </c>
      <c r="D39" s="161">
        <v>6124</v>
      </c>
      <c r="E39" s="284"/>
      <c r="F39" s="275">
        <v>33948</v>
      </c>
      <c r="G39" s="275">
        <v>25680</v>
      </c>
      <c r="H39" s="161">
        <v>8268</v>
      </c>
      <c r="I39" s="285"/>
      <c r="J39" s="275">
        <v>37278</v>
      </c>
      <c r="K39" s="275">
        <v>34369</v>
      </c>
      <c r="L39" s="161">
        <v>2909</v>
      </c>
      <c r="M39" s="275"/>
      <c r="N39" s="275">
        <v>30036</v>
      </c>
      <c r="O39" s="275">
        <v>30282</v>
      </c>
      <c r="P39" s="161">
        <v>-246</v>
      </c>
      <c r="Q39" s="275"/>
      <c r="R39" s="275">
        <v>32836</v>
      </c>
      <c r="S39" s="275">
        <v>34651</v>
      </c>
      <c r="T39" s="161">
        <v>-1815</v>
      </c>
      <c r="U39" s="275"/>
      <c r="V39" s="275">
        <v>33451</v>
      </c>
      <c r="W39" s="275">
        <v>35088</v>
      </c>
      <c r="X39" s="275">
        <v>-1637</v>
      </c>
      <c r="AB39" s="307"/>
    </row>
    <row r="40" spans="1:40" ht="15.75" customHeight="1">
      <c r="A40" s="302" t="s">
        <v>26</v>
      </c>
      <c r="B40" s="275">
        <v>18736</v>
      </c>
      <c r="C40" s="275">
        <v>17560</v>
      </c>
      <c r="D40" s="161">
        <v>1176</v>
      </c>
      <c r="E40" s="284"/>
      <c r="F40" s="275">
        <v>16544</v>
      </c>
      <c r="G40" s="275">
        <v>13853</v>
      </c>
      <c r="H40" s="161">
        <v>2691</v>
      </c>
      <c r="I40" s="285"/>
      <c r="J40" s="275">
        <v>17846</v>
      </c>
      <c r="K40" s="275">
        <v>15901</v>
      </c>
      <c r="L40" s="161">
        <v>1945</v>
      </c>
      <c r="M40" s="275"/>
      <c r="N40" s="275">
        <v>15409</v>
      </c>
      <c r="O40" s="275">
        <v>15073</v>
      </c>
      <c r="P40" s="161">
        <v>336</v>
      </c>
      <c r="Q40" s="275"/>
      <c r="R40" s="275">
        <v>17022</v>
      </c>
      <c r="S40" s="275">
        <v>16390</v>
      </c>
      <c r="T40" s="161">
        <v>632</v>
      </c>
      <c r="U40" s="275"/>
      <c r="V40" s="275">
        <v>16259</v>
      </c>
      <c r="W40" s="275">
        <v>17120</v>
      </c>
      <c r="X40" s="275">
        <v>-861</v>
      </c>
      <c r="AB40" s="307"/>
    </row>
    <row r="41" spans="1:40" ht="15.75" customHeight="1">
      <c r="A41" s="302" t="s">
        <v>27</v>
      </c>
      <c r="B41" s="275">
        <v>30509</v>
      </c>
      <c r="C41" s="275">
        <v>26796</v>
      </c>
      <c r="D41" s="161">
        <v>3713</v>
      </c>
      <c r="E41" s="284"/>
      <c r="F41" s="275">
        <v>24730</v>
      </c>
      <c r="G41" s="275">
        <v>21553</v>
      </c>
      <c r="H41" s="161">
        <v>3177</v>
      </c>
      <c r="I41" s="285"/>
      <c r="J41" s="275">
        <v>25770</v>
      </c>
      <c r="K41" s="275">
        <v>24486</v>
      </c>
      <c r="L41" s="161">
        <v>1284</v>
      </c>
      <c r="M41" s="275"/>
      <c r="N41" s="275">
        <v>22117</v>
      </c>
      <c r="O41" s="275">
        <v>23554</v>
      </c>
      <c r="P41" s="161">
        <v>-1437</v>
      </c>
      <c r="Q41" s="275"/>
      <c r="R41" s="275">
        <v>25259</v>
      </c>
      <c r="S41" s="275">
        <v>26034</v>
      </c>
      <c r="T41" s="161">
        <v>-775</v>
      </c>
      <c r="U41" s="275"/>
      <c r="V41" s="275">
        <v>25870</v>
      </c>
      <c r="W41" s="275">
        <v>26620</v>
      </c>
      <c r="X41" s="275">
        <v>-750</v>
      </c>
      <c r="AB41" s="307"/>
    </row>
    <row r="42" spans="1:40" ht="15.75" customHeight="1">
      <c r="A42" s="302" t="s">
        <v>28</v>
      </c>
      <c r="B42" s="275">
        <v>5801</v>
      </c>
      <c r="C42" s="275">
        <v>4835</v>
      </c>
      <c r="D42" s="161">
        <v>966</v>
      </c>
      <c r="E42" s="284"/>
      <c r="F42" s="275">
        <v>4565</v>
      </c>
      <c r="G42" s="275">
        <v>3481</v>
      </c>
      <c r="H42" s="161">
        <v>1084</v>
      </c>
      <c r="I42" s="285"/>
      <c r="J42" s="275">
        <v>4445</v>
      </c>
      <c r="K42" s="275">
        <v>4126</v>
      </c>
      <c r="L42" s="161">
        <v>319</v>
      </c>
      <c r="M42" s="275"/>
      <c r="N42" s="275">
        <v>3819</v>
      </c>
      <c r="O42" s="275">
        <v>3559</v>
      </c>
      <c r="P42" s="161">
        <v>260</v>
      </c>
      <c r="Q42" s="275"/>
      <c r="R42" s="275">
        <v>4126</v>
      </c>
      <c r="S42" s="275">
        <v>3776</v>
      </c>
      <c r="T42" s="161">
        <v>350</v>
      </c>
      <c r="U42" s="275"/>
      <c r="V42" s="275">
        <v>4054</v>
      </c>
      <c r="W42" s="275">
        <v>3803</v>
      </c>
      <c r="X42" s="275">
        <v>251</v>
      </c>
      <c r="AB42" s="307"/>
    </row>
    <row r="43" spans="1:40" ht="15.75" customHeight="1">
      <c r="A43" s="302" t="s">
        <v>29</v>
      </c>
      <c r="B43" s="275">
        <v>18721</v>
      </c>
      <c r="C43" s="275">
        <v>19712</v>
      </c>
      <c r="D43" s="161">
        <v>-991</v>
      </c>
      <c r="E43" s="284"/>
      <c r="F43" s="275">
        <v>16692</v>
      </c>
      <c r="G43" s="275">
        <v>15510</v>
      </c>
      <c r="H43" s="161">
        <v>1182</v>
      </c>
      <c r="I43" s="285"/>
      <c r="J43" s="275">
        <v>18849</v>
      </c>
      <c r="K43" s="275">
        <v>17283</v>
      </c>
      <c r="L43" s="161">
        <v>1566</v>
      </c>
      <c r="M43" s="275"/>
      <c r="N43" s="275">
        <v>15526</v>
      </c>
      <c r="O43" s="275">
        <v>16931</v>
      </c>
      <c r="P43" s="161">
        <v>-1405</v>
      </c>
      <c r="Q43" s="275"/>
      <c r="R43" s="275">
        <v>18622</v>
      </c>
      <c r="S43" s="275">
        <v>18626</v>
      </c>
      <c r="T43" s="161">
        <v>-4</v>
      </c>
      <c r="U43" s="275"/>
      <c r="V43" s="275">
        <v>17375</v>
      </c>
      <c r="W43" s="275">
        <v>17219</v>
      </c>
      <c r="X43" s="275">
        <v>156</v>
      </c>
      <c r="AB43" s="307"/>
    </row>
    <row r="44" spans="1:40" ht="15.75" customHeight="1">
      <c r="A44" s="302" t="s">
        <v>30</v>
      </c>
      <c r="B44" s="275">
        <v>15396</v>
      </c>
      <c r="C44" s="275">
        <v>13190</v>
      </c>
      <c r="D44" s="161">
        <v>2206</v>
      </c>
      <c r="E44" s="284"/>
      <c r="F44" s="275">
        <v>11703</v>
      </c>
      <c r="G44" s="275">
        <v>11664</v>
      </c>
      <c r="H44" s="161">
        <v>39</v>
      </c>
      <c r="I44" s="285"/>
      <c r="J44" s="275">
        <v>11991</v>
      </c>
      <c r="K44" s="275">
        <v>15374</v>
      </c>
      <c r="L44" s="161">
        <v>-3383</v>
      </c>
      <c r="M44" s="275"/>
      <c r="N44" s="275">
        <v>10657</v>
      </c>
      <c r="O44" s="275">
        <v>13298</v>
      </c>
      <c r="P44" s="161">
        <v>-2641</v>
      </c>
      <c r="Q44" s="275"/>
      <c r="R44" s="275">
        <v>11885</v>
      </c>
      <c r="S44" s="275">
        <v>16009</v>
      </c>
      <c r="T44" s="161">
        <v>-4124</v>
      </c>
      <c r="U44" s="275"/>
      <c r="V44" s="275">
        <v>11604</v>
      </c>
      <c r="W44" s="275">
        <v>13257</v>
      </c>
      <c r="X44" s="275">
        <v>-1653</v>
      </c>
      <c r="AB44" s="307"/>
    </row>
    <row r="45" spans="1:40" ht="15.75" customHeight="1">
      <c r="A45" s="302" t="s">
        <v>31</v>
      </c>
      <c r="B45" s="275">
        <v>19025</v>
      </c>
      <c r="C45" s="275">
        <v>16736</v>
      </c>
      <c r="D45" s="161">
        <v>2289</v>
      </c>
      <c r="E45" s="284"/>
      <c r="F45" s="275">
        <v>17063</v>
      </c>
      <c r="G45" s="275">
        <v>14586</v>
      </c>
      <c r="H45" s="161">
        <v>2477</v>
      </c>
      <c r="I45" s="285"/>
      <c r="J45" s="275">
        <v>18309</v>
      </c>
      <c r="K45" s="275">
        <v>18207</v>
      </c>
      <c r="L45" s="161">
        <v>102</v>
      </c>
      <c r="M45" s="275"/>
      <c r="N45" s="275">
        <v>16030</v>
      </c>
      <c r="O45" s="275">
        <v>16251</v>
      </c>
      <c r="P45" s="161">
        <v>-221</v>
      </c>
      <c r="Q45" s="275"/>
      <c r="R45" s="275">
        <v>18625</v>
      </c>
      <c r="S45" s="275">
        <v>17306</v>
      </c>
      <c r="T45" s="161">
        <v>1319</v>
      </c>
      <c r="U45" s="275"/>
      <c r="V45" s="275">
        <v>18186</v>
      </c>
      <c r="W45" s="275">
        <v>17810</v>
      </c>
      <c r="X45" s="275">
        <v>376</v>
      </c>
      <c r="AB45" s="307"/>
    </row>
    <row r="46" spans="1:40" ht="15.75" customHeight="1" thickBot="1">
      <c r="A46" s="302" t="s">
        <v>32</v>
      </c>
      <c r="B46" s="275">
        <v>6755</v>
      </c>
      <c r="C46" s="275">
        <v>6715</v>
      </c>
      <c r="D46" s="161">
        <v>40</v>
      </c>
      <c r="E46" s="275"/>
      <c r="F46" s="275">
        <v>6189</v>
      </c>
      <c r="G46" s="275">
        <v>5775</v>
      </c>
      <c r="H46" s="161">
        <v>414</v>
      </c>
      <c r="I46" s="275"/>
      <c r="J46" s="275">
        <v>6858</v>
      </c>
      <c r="K46" s="275">
        <v>6160</v>
      </c>
      <c r="L46" s="161">
        <v>698</v>
      </c>
      <c r="M46" s="275"/>
      <c r="N46" s="275">
        <v>5904</v>
      </c>
      <c r="O46" s="275">
        <v>5592</v>
      </c>
      <c r="P46" s="161">
        <v>312</v>
      </c>
      <c r="Q46" s="275"/>
      <c r="R46" s="275">
        <v>6328</v>
      </c>
      <c r="S46" s="275">
        <v>6069</v>
      </c>
      <c r="T46" s="161">
        <v>259</v>
      </c>
      <c r="U46" s="275"/>
      <c r="V46" s="275">
        <v>6641</v>
      </c>
      <c r="W46" s="275">
        <v>6139</v>
      </c>
      <c r="X46" s="275">
        <v>502</v>
      </c>
      <c r="AB46" s="307"/>
    </row>
    <row r="47" spans="1:40" ht="12" customHeight="1" thickTop="1">
      <c r="A47" s="388"/>
      <c r="B47" s="472"/>
      <c r="C47" s="472"/>
      <c r="D47" s="485"/>
      <c r="E47" s="472"/>
      <c r="F47" s="472"/>
      <c r="G47" s="472"/>
      <c r="H47" s="485"/>
      <c r="I47" s="472"/>
      <c r="J47" s="472"/>
      <c r="K47" s="472"/>
      <c r="L47" s="485"/>
      <c r="M47" s="472"/>
      <c r="N47" s="472"/>
      <c r="O47" s="472"/>
      <c r="P47" s="485"/>
      <c r="Q47" s="472"/>
      <c r="R47" s="472"/>
      <c r="S47" s="472"/>
      <c r="T47" s="485"/>
      <c r="U47" s="472"/>
      <c r="V47" s="472"/>
      <c r="W47" s="472"/>
      <c r="X47" s="472"/>
      <c r="AB47" s="307"/>
    </row>
    <row r="48" spans="1:40" s="4" customFormat="1" ht="13.5">
      <c r="A48" s="550" t="s">
        <v>537</v>
      </c>
      <c r="B48" s="550"/>
      <c r="C48" s="550"/>
      <c r="D48" s="550"/>
      <c r="E48" s="550"/>
      <c r="F48" s="550"/>
      <c r="G48" s="550"/>
      <c r="H48" s="550"/>
      <c r="I48" s="550"/>
      <c r="J48" s="550"/>
      <c r="K48" s="550"/>
      <c r="L48" s="550"/>
      <c r="M48" s="550"/>
      <c r="N48" s="550"/>
      <c r="O48" s="325"/>
      <c r="P48" s="325"/>
      <c r="Q48" s="325"/>
      <c r="R48" s="325"/>
      <c r="S48" s="325"/>
      <c r="T48" s="325"/>
      <c r="U48" s="325"/>
      <c r="V48" s="325"/>
      <c r="W48" s="325"/>
      <c r="X48" s="325"/>
      <c r="Y48" s="325"/>
      <c r="Z48"/>
      <c r="AA48"/>
      <c r="AB48" s="325"/>
      <c r="AC48" s="325"/>
      <c r="AD48" s="325"/>
      <c r="AE48" s="325"/>
      <c r="AF48" s="325"/>
      <c r="AG48" s="325"/>
      <c r="AH48" s="325"/>
      <c r="AI48" s="325"/>
      <c r="AJ48" s="325"/>
      <c r="AK48" s="325"/>
      <c r="AL48" s="325"/>
      <c r="AM48" s="325"/>
      <c r="AN48" s="325"/>
    </row>
    <row r="49" spans="1:24" ht="15.75" customHeight="1">
      <c r="A49" s="243" t="s">
        <v>329</v>
      </c>
      <c r="B49" s="279"/>
      <c r="C49" s="279"/>
      <c r="D49" s="279"/>
      <c r="E49" s="279"/>
      <c r="F49" s="279"/>
      <c r="G49" s="279"/>
      <c r="H49" s="279"/>
      <c r="I49" s="279"/>
      <c r="J49" s="279"/>
      <c r="K49" s="279"/>
      <c r="L49" s="279"/>
      <c r="M49" s="279"/>
      <c r="N49" s="279"/>
      <c r="O49" s="280"/>
      <c r="P49" s="280"/>
      <c r="Q49" s="280"/>
      <c r="R49" s="280"/>
      <c r="S49" s="280"/>
      <c r="T49" s="280"/>
      <c r="U49" s="279"/>
      <c r="V49" s="279"/>
      <c r="W49" s="280"/>
      <c r="X49" s="280"/>
    </row>
    <row r="50" spans="1:24" ht="15.75" customHeight="1">
      <c r="A50" s="180" t="s">
        <v>185</v>
      </c>
      <c r="B50" s="243"/>
      <c r="C50" s="243"/>
      <c r="D50" s="243"/>
      <c r="E50" s="243"/>
      <c r="F50" s="243"/>
      <c r="G50" s="243"/>
      <c r="H50" s="243"/>
      <c r="I50" s="243"/>
      <c r="J50" s="243"/>
      <c r="K50" s="243"/>
      <c r="L50" s="243"/>
      <c r="M50" s="243"/>
      <c r="N50" s="243"/>
      <c r="O50" s="243"/>
      <c r="P50" s="243"/>
      <c r="Q50" s="243"/>
      <c r="R50" s="243"/>
      <c r="S50" s="243"/>
      <c r="T50" s="243"/>
      <c r="U50" s="243"/>
      <c r="V50" s="243"/>
      <c r="W50" s="243"/>
      <c r="X50" s="243"/>
    </row>
    <row r="51" spans="1:24" ht="15.75" customHeight="1">
      <c r="B51" s="180"/>
      <c r="C51" s="180"/>
      <c r="D51" s="180"/>
      <c r="E51" s="181"/>
      <c r="F51" s="181"/>
      <c r="G51" s="181"/>
      <c r="H51" s="180"/>
      <c r="I51" s="180"/>
      <c r="J51" s="180"/>
      <c r="K51" s="180"/>
      <c r="L51" s="180"/>
      <c r="M51" s="180"/>
      <c r="N51" s="180"/>
      <c r="O51" s="180"/>
      <c r="P51" s="180"/>
      <c r="Q51" s="180"/>
      <c r="R51" s="180"/>
      <c r="S51" s="180"/>
      <c r="T51" s="180"/>
      <c r="U51" s="180"/>
      <c r="V51" s="180"/>
      <c r="W51" s="180"/>
      <c r="X51" s="180"/>
    </row>
    <row r="52" spans="1:24" ht="15">
      <c r="A52" s="82"/>
      <c r="B52" s="286"/>
      <c r="C52" s="286"/>
      <c r="D52" s="286"/>
      <c r="E52" s="286"/>
      <c r="F52" s="286"/>
      <c r="G52" s="286"/>
      <c r="H52" s="286"/>
      <c r="I52" s="286"/>
      <c r="J52" s="286"/>
      <c r="K52" s="286"/>
      <c r="L52" s="286"/>
      <c r="M52" s="286"/>
      <c r="N52" s="286"/>
      <c r="O52" s="286"/>
      <c r="P52" s="286"/>
      <c r="Q52" s="286"/>
      <c r="R52" s="286"/>
      <c r="S52" s="286"/>
      <c r="T52" s="286"/>
      <c r="U52" s="286"/>
      <c r="V52" s="286"/>
      <c r="W52" s="286"/>
      <c r="X52" s="286"/>
    </row>
  </sheetData>
  <mergeCells count="28">
    <mergeCell ref="A2:X2"/>
    <mergeCell ref="A3:X3"/>
    <mergeCell ref="A5:A8"/>
    <mergeCell ref="B5:D6"/>
    <mergeCell ref="F5:H6"/>
    <mergeCell ref="J5:L6"/>
    <mergeCell ref="N5:P6"/>
    <mergeCell ref="R5:T6"/>
    <mergeCell ref="V5:X6"/>
    <mergeCell ref="B7:B8"/>
    <mergeCell ref="R7:R8"/>
    <mergeCell ref="C7:C8"/>
    <mergeCell ref="D7:D8"/>
    <mergeCell ref="F7:F8"/>
    <mergeCell ref="G7:G8"/>
    <mergeCell ref="H7:H8"/>
    <mergeCell ref="A48:N48"/>
    <mergeCell ref="X7:X8"/>
    <mergeCell ref="P7:P8"/>
    <mergeCell ref="S7:S8"/>
    <mergeCell ref="T7:T8"/>
    <mergeCell ref="V7:V8"/>
    <mergeCell ref="W7:W8"/>
    <mergeCell ref="J7:J8"/>
    <mergeCell ref="K7:K8"/>
    <mergeCell ref="L7:L8"/>
    <mergeCell ref="N7:N8"/>
    <mergeCell ref="O7:O8"/>
  </mergeCells>
  <pageMargins left="0.7" right="0.7" top="0.75" bottom="0.75" header="0.3" footer="0.3"/>
  <pageSetup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BA52"/>
  <sheetViews>
    <sheetView showGridLines="0" zoomScaleNormal="100" workbookViewId="0"/>
  </sheetViews>
  <sheetFormatPr baseColWidth="10" defaultRowHeight="12.75"/>
  <cols>
    <col min="1" max="1" width="22.5703125" style="256" customWidth="1"/>
    <col min="2" max="2" width="16.42578125" style="256" customWidth="1"/>
    <col min="3" max="3" width="14.28515625" style="256" customWidth="1"/>
    <col min="4" max="4" width="13" style="256" customWidth="1"/>
    <col min="5" max="5" width="3.5703125" style="256" customWidth="1"/>
    <col min="6" max="6" width="16.42578125" style="256" customWidth="1"/>
    <col min="7" max="7" width="14.28515625" style="256" customWidth="1"/>
    <col min="8" max="8" width="13" style="256" customWidth="1"/>
    <col min="9" max="9" width="2.7109375" style="256" customWidth="1"/>
    <col min="10" max="10" width="16.42578125" style="256" customWidth="1"/>
    <col min="11" max="11" width="14.28515625" style="256" customWidth="1"/>
    <col min="12" max="12" width="13" style="256" customWidth="1"/>
    <col min="13" max="13" width="3.28515625" style="256" customWidth="1"/>
    <col min="14" max="14" width="16.42578125" style="256" customWidth="1"/>
    <col min="15" max="15" width="14.28515625" style="256" customWidth="1"/>
    <col min="16" max="16" width="13" style="256" customWidth="1"/>
    <col min="17" max="17" width="4.5703125" style="256" customWidth="1"/>
    <col min="18" max="18" width="17.42578125" style="256" customWidth="1"/>
    <col min="19" max="19" width="16.5703125" style="256" customWidth="1"/>
    <col min="20" max="20" width="13" style="256" customWidth="1"/>
    <col min="21" max="21" width="2.7109375" style="256" customWidth="1"/>
    <col min="22" max="22" width="16.42578125" style="256" customWidth="1"/>
    <col min="23" max="23" width="14.28515625" style="256" customWidth="1"/>
    <col min="24" max="24" width="13" style="256" customWidth="1"/>
    <col min="25" max="25" width="2.7109375" customWidth="1"/>
    <col min="26" max="26" width="16.42578125" customWidth="1"/>
    <col min="27" max="27" width="14.28515625" customWidth="1"/>
    <col min="28" max="28" width="13" customWidth="1"/>
    <col min="29" max="33" width="11.42578125" style="155"/>
    <col min="34" max="34" width="12" style="155" bestFit="1" customWidth="1"/>
    <col min="35" max="53" width="11.42578125" style="155"/>
    <col min="54" max="16384" width="11.42578125" style="256"/>
  </cols>
  <sheetData>
    <row r="1" spans="1:53" ht="15">
      <c r="A1" s="131"/>
      <c r="B1" s="273"/>
      <c r="C1" s="521"/>
      <c r="D1" s="273"/>
      <c r="E1" s="273"/>
      <c r="F1" s="273"/>
      <c r="G1" s="273"/>
      <c r="H1" s="273"/>
      <c r="I1" s="273"/>
      <c r="J1" s="273"/>
      <c r="K1" s="273"/>
      <c r="L1" s="133"/>
      <c r="M1" s="133"/>
      <c r="N1" s="273"/>
      <c r="O1" s="273"/>
      <c r="P1" s="273"/>
      <c r="Q1" s="273"/>
      <c r="R1" s="273"/>
      <c r="S1" s="273"/>
      <c r="T1" s="273"/>
      <c r="U1" s="133"/>
      <c r="V1" s="273"/>
      <c r="W1" s="273"/>
      <c r="X1" s="273"/>
    </row>
    <row r="2" spans="1:53" ht="15">
      <c r="A2" s="634" t="s">
        <v>503</v>
      </c>
      <c r="B2" s="634"/>
      <c r="C2" s="634"/>
      <c r="D2" s="634"/>
      <c r="E2" s="634"/>
      <c r="F2" s="634"/>
      <c r="G2" s="634"/>
      <c r="H2" s="634"/>
      <c r="I2" s="634"/>
      <c r="J2" s="634"/>
      <c r="K2" s="634"/>
      <c r="L2" s="634"/>
      <c r="M2" s="634"/>
      <c r="N2" s="634"/>
      <c r="O2" s="634"/>
      <c r="P2" s="634"/>
      <c r="Q2" s="634"/>
      <c r="R2" s="634"/>
      <c r="S2" s="634"/>
      <c r="T2" s="634"/>
      <c r="U2" s="634"/>
      <c r="V2" s="634"/>
      <c r="W2" s="634"/>
      <c r="X2" s="634"/>
    </row>
    <row r="3" spans="1:53" s="459" customFormat="1" ht="18" customHeight="1">
      <c r="A3" s="622" t="s">
        <v>646</v>
      </c>
      <c r="B3" s="622"/>
      <c r="C3" s="622"/>
      <c r="D3" s="622"/>
      <c r="E3" s="622"/>
      <c r="F3" s="622"/>
      <c r="G3" s="622"/>
      <c r="H3" s="622"/>
      <c r="I3" s="622"/>
      <c r="J3" s="622"/>
      <c r="K3" s="622"/>
      <c r="L3" s="622"/>
      <c r="M3" s="622"/>
      <c r="N3" s="622"/>
      <c r="O3" s="622"/>
      <c r="P3" s="622"/>
      <c r="Q3" s="622"/>
      <c r="R3" s="622"/>
      <c r="S3" s="622"/>
      <c r="T3" s="622"/>
      <c r="U3" s="622"/>
      <c r="V3" s="622"/>
      <c r="W3" s="622"/>
      <c r="X3" s="622"/>
      <c r="Y3" s="349"/>
      <c r="Z3"/>
      <c r="AA3"/>
      <c r="AB3" s="349"/>
      <c r="AC3" s="370"/>
      <c r="AD3" s="370"/>
      <c r="AE3" s="370"/>
      <c r="AF3" s="370"/>
      <c r="AG3" s="370"/>
      <c r="AH3" s="370"/>
      <c r="AI3" s="370"/>
      <c r="AJ3" s="370"/>
      <c r="AK3" s="370"/>
      <c r="AL3" s="370"/>
      <c r="AM3" s="370"/>
      <c r="AN3" s="370"/>
      <c r="AO3" s="370"/>
      <c r="AP3" s="370"/>
      <c r="AQ3" s="370"/>
      <c r="AR3" s="370"/>
      <c r="AS3" s="370"/>
      <c r="AT3" s="370"/>
      <c r="AU3" s="370"/>
      <c r="AV3" s="370"/>
      <c r="AW3" s="370"/>
      <c r="AX3" s="370"/>
      <c r="AY3" s="370"/>
      <c r="AZ3" s="370"/>
      <c r="BA3" s="370"/>
    </row>
    <row r="4" spans="1:53" s="459" customFormat="1" ht="18.75" thickBot="1">
      <c r="A4" s="440" t="s">
        <v>178</v>
      </c>
      <c r="B4" s="426"/>
      <c r="C4" s="426"/>
      <c r="D4" s="426"/>
      <c r="E4" s="426"/>
      <c r="F4" s="426"/>
      <c r="G4" s="426"/>
      <c r="H4" s="426"/>
      <c r="I4" s="426"/>
      <c r="J4" s="426"/>
      <c r="K4" s="426"/>
      <c r="L4" s="426"/>
      <c r="M4" s="426"/>
      <c r="N4" s="426"/>
      <c r="O4" s="426"/>
      <c r="P4" s="426"/>
      <c r="Q4" s="426"/>
      <c r="R4" s="426"/>
      <c r="S4" s="426"/>
      <c r="T4" s="426"/>
      <c r="U4" s="426"/>
      <c r="V4" s="426"/>
      <c r="W4" s="426"/>
      <c r="X4" s="426"/>
      <c r="Y4" s="349"/>
      <c r="Z4"/>
      <c r="AA4"/>
      <c r="AB4" s="349"/>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row>
    <row r="5" spans="1:53" ht="12.75" customHeight="1" thickTop="1">
      <c r="A5" s="612" t="s">
        <v>536</v>
      </c>
      <c r="B5" s="632" t="s">
        <v>653</v>
      </c>
      <c r="C5" s="632"/>
      <c r="D5" s="632"/>
      <c r="E5" s="483"/>
      <c r="F5" s="632" t="s">
        <v>654</v>
      </c>
      <c r="G5" s="632"/>
      <c r="H5" s="632"/>
      <c r="I5" s="483"/>
      <c r="J5" s="632" t="s">
        <v>655</v>
      </c>
      <c r="K5" s="632"/>
      <c r="L5" s="632"/>
      <c r="M5" s="483"/>
      <c r="N5" s="632" t="s">
        <v>656</v>
      </c>
      <c r="O5" s="632"/>
      <c r="P5" s="632"/>
      <c r="Q5" s="483"/>
      <c r="R5" s="632" t="s">
        <v>657</v>
      </c>
      <c r="S5" s="632"/>
      <c r="T5" s="632"/>
      <c r="U5" s="483"/>
      <c r="V5" s="632" t="s">
        <v>658</v>
      </c>
      <c r="W5" s="632"/>
      <c r="X5" s="632"/>
    </row>
    <row r="6" spans="1:53" ht="13.5" customHeight="1" thickBot="1">
      <c r="A6" s="613"/>
      <c r="B6" s="633"/>
      <c r="C6" s="633"/>
      <c r="D6" s="633"/>
      <c r="E6" s="484"/>
      <c r="F6" s="633"/>
      <c r="G6" s="633"/>
      <c r="H6" s="633"/>
      <c r="I6" s="484"/>
      <c r="J6" s="633"/>
      <c r="K6" s="633"/>
      <c r="L6" s="633"/>
      <c r="M6" s="484"/>
      <c r="N6" s="633"/>
      <c r="O6" s="633"/>
      <c r="P6" s="633"/>
      <c r="Q6" s="484"/>
      <c r="R6" s="633"/>
      <c r="S6" s="633"/>
      <c r="T6" s="633"/>
      <c r="U6" s="484"/>
      <c r="V6" s="633"/>
      <c r="W6" s="633"/>
      <c r="X6" s="633"/>
    </row>
    <row r="7" spans="1:53" ht="15.75" thickTop="1">
      <c r="A7" s="613"/>
      <c r="B7" s="617" t="s">
        <v>327</v>
      </c>
      <c r="C7" s="620" t="s">
        <v>326</v>
      </c>
      <c r="D7" s="617" t="s">
        <v>365</v>
      </c>
      <c r="E7" s="119"/>
      <c r="F7" s="617" t="s">
        <v>327</v>
      </c>
      <c r="G7" s="620" t="s">
        <v>326</v>
      </c>
      <c r="H7" s="617" t="s">
        <v>365</v>
      </c>
      <c r="I7" s="119"/>
      <c r="J7" s="617" t="s">
        <v>327</v>
      </c>
      <c r="K7" s="620" t="s">
        <v>326</v>
      </c>
      <c r="L7" s="617" t="s">
        <v>365</v>
      </c>
      <c r="M7" s="119"/>
      <c r="N7" s="617" t="s">
        <v>327</v>
      </c>
      <c r="O7" s="620" t="s">
        <v>326</v>
      </c>
      <c r="P7" s="617" t="s">
        <v>365</v>
      </c>
      <c r="Q7" s="119"/>
      <c r="R7" s="617" t="s">
        <v>327</v>
      </c>
      <c r="S7" s="620" t="s">
        <v>326</v>
      </c>
      <c r="T7" s="617" t="s">
        <v>365</v>
      </c>
      <c r="U7" s="119"/>
      <c r="V7" s="617" t="s">
        <v>327</v>
      </c>
      <c r="W7" s="620" t="s">
        <v>326</v>
      </c>
      <c r="X7" s="617" t="s">
        <v>365</v>
      </c>
    </row>
    <row r="8" spans="1:53" ht="15.75" thickBot="1">
      <c r="A8" s="614"/>
      <c r="B8" s="618"/>
      <c r="C8" s="621"/>
      <c r="D8" s="618"/>
      <c r="E8" s="471"/>
      <c r="F8" s="618"/>
      <c r="G8" s="621"/>
      <c r="H8" s="618"/>
      <c r="I8" s="471"/>
      <c r="J8" s="618"/>
      <c r="K8" s="621"/>
      <c r="L8" s="618"/>
      <c r="M8" s="471"/>
      <c r="N8" s="618"/>
      <c r="O8" s="621"/>
      <c r="P8" s="618"/>
      <c r="Q8" s="471"/>
      <c r="R8" s="618"/>
      <c r="S8" s="621"/>
      <c r="T8" s="618"/>
      <c r="U8" s="471"/>
      <c r="V8" s="618"/>
      <c r="W8" s="621"/>
      <c r="X8" s="618"/>
    </row>
    <row r="9" spans="1:53" ht="15.75" customHeight="1" thickTop="1">
      <c r="A9" s="106"/>
      <c r="B9" s="119"/>
      <c r="C9" s="119"/>
      <c r="D9" s="119"/>
      <c r="E9" s="119"/>
      <c r="F9" s="119"/>
      <c r="G9" s="119"/>
      <c r="H9" s="119"/>
      <c r="I9" s="119"/>
      <c r="J9" s="119"/>
      <c r="K9" s="119"/>
      <c r="L9" s="119"/>
      <c r="M9" s="119"/>
      <c r="N9" s="119"/>
      <c r="O9" s="119"/>
      <c r="P9" s="119"/>
      <c r="Q9" s="119"/>
      <c r="R9" s="119"/>
      <c r="S9" s="119"/>
      <c r="T9" s="119"/>
      <c r="U9" s="119"/>
      <c r="V9" s="119"/>
      <c r="W9" s="119"/>
      <c r="X9" s="119"/>
    </row>
    <row r="10" spans="1:53" ht="15.75" customHeight="1">
      <c r="A10" s="173" t="s">
        <v>200</v>
      </c>
      <c r="B10" s="500">
        <v>1016011</v>
      </c>
      <c r="C10" s="500">
        <v>1009727</v>
      </c>
      <c r="D10" s="500">
        <v>6284</v>
      </c>
      <c r="E10" s="500"/>
      <c r="F10" s="500">
        <v>1071412</v>
      </c>
      <c r="G10" s="500">
        <v>1007679</v>
      </c>
      <c r="H10" s="500">
        <v>63733</v>
      </c>
      <c r="I10" s="500"/>
      <c r="J10" s="500">
        <v>995699</v>
      </c>
      <c r="K10" s="500">
        <v>934468</v>
      </c>
      <c r="L10" s="500">
        <v>61231</v>
      </c>
      <c r="M10" s="500"/>
      <c r="N10" s="500">
        <v>995664</v>
      </c>
      <c r="O10" s="500">
        <v>902108</v>
      </c>
      <c r="P10" s="500">
        <v>93556</v>
      </c>
      <c r="Q10" s="500"/>
      <c r="R10" s="500">
        <v>908756</v>
      </c>
      <c r="S10" s="500">
        <v>856728</v>
      </c>
      <c r="T10" s="500">
        <v>52028</v>
      </c>
      <c r="U10" s="497"/>
      <c r="V10" s="497">
        <v>642922</v>
      </c>
      <c r="W10" s="497">
        <v>889933</v>
      </c>
      <c r="X10" s="497">
        <v>-247011</v>
      </c>
      <c r="AB10" s="307"/>
    </row>
    <row r="11" spans="1:53" ht="15.75" customHeight="1">
      <c r="A11" s="152"/>
      <c r="B11" s="498"/>
      <c r="C11" s="498"/>
      <c r="D11" s="500"/>
      <c r="E11" s="501"/>
      <c r="F11" s="498"/>
      <c r="G11" s="498"/>
      <c r="H11" s="500"/>
      <c r="I11" s="502"/>
      <c r="J11" s="498"/>
      <c r="K11" s="498"/>
      <c r="L11" s="500"/>
      <c r="M11" s="498"/>
      <c r="N11" s="498"/>
      <c r="O11" s="498"/>
      <c r="P11" s="500"/>
      <c r="Q11" s="498"/>
      <c r="R11" s="498"/>
      <c r="S11" s="498"/>
      <c r="T11" s="500"/>
      <c r="U11" s="337"/>
      <c r="V11" s="337"/>
      <c r="W11" s="337"/>
      <c r="X11" s="337"/>
      <c r="AB11" s="307"/>
    </row>
    <row r="12" spans="1:53" ht="15.75" customHeight="1">
      <c r="A12" s="302" t="s">
        <v>0</v>
      </c>
      <c r="B12" s="498">
        <v>13648</v>
      </c>
      <c r="C12" s="498">
        <v>13173</v>
      </c>
      <c r="D12" s="500">
        <v>475</v>
      </c>
      <c r="E12" s="501"/>
      <c r="F12" s="498">
        <v>14691</v>
      </c>
      <c r="G12" s="498">
        <v>13490</v>
      </c>
      <c r="H12" s="500">
        <v>1201</v>
      </c>
      <c r="I12" s="502"/>
      <c r="J12" s="498">
        <v>13047</v>
      </c>
      <c r="K12" s="498">
        <v>12542</v>
      </c>
      <c r="L12" s="500">
        <v>505</v>
      </c>
      <c r="M12" s="498"/>
      <c r="N12" s="498">
        <v>12837</v>
      </c>
      <c r="O12" s="498">
        <v>11691</v>
      </c>
      <c r="P12" s="500">
        <v>1146</v>
      </c>
      <c r="Q12" s="498"/>
      <c r="R12" s="498">
        <v>12150</v>
      </c>
      <c r="S12" s="498">
        <v>10900</v>
      </c>
      <c r="T12" s="500">
        <v>1250</v>
      </c>
      <c r="U12" s="337"/>
      <c r="V12" s="337">
        <v>8021</v>
      </c>
      <c r="W12" s="337">
        <v>10751</v>
      </c>
      <c r="X12" s="337">
        <v>-2730</v>
      </c>
      <c r="AB12" s="307"/>
    </row>
    <row r="13" spans="1:53" ht="15.75" customHeight="1">
      <c r="A13" s="302" t="s">
        <v>1</v>
      </c>
      <c r="B13" s="498">
        <v>51582</v>
      </c>
      <c r="C13" s="498">
        <v>51100</v>
      </c>
      <c r="D13" s="500">
        <v>482</v>
      </c>
      <c r="E13" s="501"/>
      <c r="F13" s="498">
        <v>54242</v>
      </c>
      <c r="G13" s="498">
        <v>55073</v>
      </c>
      <c r="H13" s="500">
        <v>-831</v>
      </c>
      <c r="I13" s="502"/>
      <c r="J13" s="498">
        <v>51837</v>
      </c>
      <c r="K13" s="498">
        <v>46871</v>
      </c>
      <c r="L13" s="500">
        <v>4966</v>
      </c>
      <c r="M13" s="498"/>
      <c r="N13" s="498">
        <v>48512</v>
      </c>
      <c r="O13" s="498">
        <v>48124</v>
      </c>
      <c r="P13" s="500">
        <v>388</v>
      </c>
      <c r="Q13" s="498"/>
      <c r="R13" s="498">
        <v>41569</v>
      </c>
      <c r="S13" s="498">
        <v>41997</v>
      </c>
      <c r="T13" s="500">
        <v>-428</v>
      </c>
      <c r="U13" s="337"/>
      <c r="V13" s="337">
        <v>31917</v>
      </c>
      <c r="W13" s="337">
        <v>46788</v>
      </c>
      <c r="X13" s="337">
        <v>-14871</v>
      </c>
      <c r="AB13" s="307"/>
    </row>
    <row r="14" spans="1:53" ht="15.75" customHeight="1">
      <c r="A14" s="302" t="s">
        <v>2</v>
      </c>
      <c r="B14" s="498">
        <v>13465</v>
      </c>
      <c r="C14" s="498">
        <v>15046</v>
      </c>
      <c r="D14" s="500">
        <v>-1581</v>
      </c>
      <c r="E14" s="501"/>
      <c r="F14" s="498">
        <v>15144</v>
      </c>
      <c r="G14" s="498">
        <v>14937</v>
      </c>
      <c r="H14" s="500">
        <v>207</v>
      </c>
      <c r="I14" s="502"/>
      <c r="J14" s="498">
        <v>15470</v>
      </c>
      <c r="K14" s="498">
        <v>13709</v>
      </c>
      <c r="L14" s="500">
        <v>1761</v>
      </c>
      <c r="M14" s="498"/>
      <c r="N14" s="498">
        <v>13937</v>
      </c>
      <c r="O14" s="498">
        <v>12854</v>
      </c>
      <c r="P14" s="500">
        <v>1083</v>
      </c>
      <c r="Q14" s="498"/>
      <c r="R14" s="498">
        <v>12583</v>
      </c>
      <c r="S14" s="498">
        <v>12298</v>
      </c>
      <c r="T14" s="500">
        <v>285</v>
      </c>
      <c r="U14" s="337"/>
      <c r="V14" s="337">
        <v>9482</v>
      </c>
      <c r="W14" s="337">
        <v>16870</v>
      </c>
      <c r="X14" s="337">
        <v>-7388</v>
      </c>
      <c r="AB14" s="307"/>
    </row>
    <row r="15" spans="1:53" ht="15.75" customHeight="1">
      <c r="A15" s="302" t="s">
        <v>3</v>
      </c>
      <c r="B15" s="498">
        <v>7748</v>
      </c>
      <c r="C15" s="498">
        <v>7645</v>
      </c>
      <c r="D15" s="500">
        <v>103</v>
      </c>
      <c r="E15" s="501"/>
      <c r="F15" s="498">
        <v>8213</v>
      </c>
      <c r="G15" s="498">
        <v>7760</v>
      </c>
      <c r="H15" s="500">
        <v>453</v>
      </c>
      <c r="I15" s="502"/>
      <c r="J15" s="498">
        <v>8079</v>
      </c>
      <c r="K15" s="498">
        <v>7249</v>
      </c>
      <c r="L15" s="500">
        <v>830</v>
      </c>
      <c r="M15" s="498"/>
      <c r="N15" s="498">
        <v>7896</v>
      </c>
      <c r="O15" s="498">
        <v>7081</v>
      </c>
      <c r="P15" s="500">
        <v>815</v>
      </c>
      <c r="Q15" s="498"/>
      <c r="R15" s="498">
        <v>7826</v>
      </c>
      <c r="S15" s="498">
        <v>7289</v>
      </c>
      <c r="T15" s="500">
        <v>537</v>
      </c>
      <c r="U15" s="337"/>
      <c r="V15" s="337">
        <v>5451</v>
      </c>
      <c r="W15" s="337">
        <v>8387</v>
      </c>
      <c r="X15" s="337">
        <v>-2936</v>
      </c>
      <c r="AB15" s="307"/>
    </row>
    <row r="16" spans="1:53" ht="15.75" customHeight="1">
      <c r="A16" s="302" t="s">
        <v>201</v>
      </c>
      <c r="B16" s="498">
        <v>42699</v>
      </c>
      <c r="C16" s="498">
        <v>42000</v>
      </c>
      <c r="D16" s="500">
        <v>699</v>
      </c>
      <c r="E16" s="501"/>
      <c r="F16" s="498">
        <v>46319</v>
      </c>
      <c r="G16" s="498">
        <v>43680</v>
      </c>
      <c r="H16" s="500">
        <v>2639</v>
      </c>
      <c r="I16" s="502"/>
      <c r="J16" s="498">
        <v>40970</v>
      </c>
      <c r="K16" s="498">
        <v>39072</v>
      </c>
      <c r="L16" s="500">
        <v>1898</v>
      </c>
      <c r="M16" s="498"/>
      <c r="N16" s="498">
        <v>38576</v>
      </c>
      <c r="O16" s="498">
        <v>36763</v>
      </c>
      <c r="P16" s="500">
        <v>1813</v>
      </c>
      <c r="Q16" s="498"/>
      <c r="R16" s="498">
        <v>32875</v>
      </c>
      <c r="S16" s="498">
        <v>33212</v>
      </c>
      <c r="T16" s="500">
        <v>-337</v>
      </c>
      <c r="U16" s="337"/>
      <c r="V16" s="337">
        <v>23648</v>
      </c>
      <c r="W16" s="337">
        <v>32050</v>
      </c>
      <c r="X16" s="337">
        <v>-8402</v>
      </c>
      <c r="AB16" s="307"/>
    </row>
    <row r="17" spans="1:28" ht="15.75" customHeight="1">
      <c r="A17" s="302" t="s">
        <v>5</v>
      </c>
      <c r="B17" s="498">
        <v>6316</v>
      </c>
      <c r="C17" s="498">
        <v>6040</v>
      </c>
      <c r="D17" s="500">
        <v>276</v>
      </c>
      <c r="E17" s="501"/>
      <c r="F17" s="498">
        <v>7223</v>
      </c>
      <c r="G17" s="498">
        <v>5936</v>
      </c>
      <c r="H17" s="500">
        <v>1287</v>
      </c>
      <c r="I17" s="502"/>
      <c r="J17" s="498">
        <v>6359</v>
      </c>
      <c r="K17" s="498">
        <v>6438</v>
      </c>
      <c r="L17" s="500">
        <v>-79</v>
      </c>
      <c r="M17" s="498"/>
      <c r="N17" s="498">
        <v>6297</v>
      </c>
      <c r="O17" s="498">
        <v>5574</v>
      </c>
      <c r="P17" s="500">
        <v>723</v>
      </c>
      <c r="Q17" s="498"/>
      <c r="R17" s="498">
        <v>5808</v>
      </c>
      <c r="S17" s="498">
        <v>5817</v>
      </c>
      <c r="T17" s="500">
        <v>-9</v>
      </c>
      <c r="U17" s="337"/>
      <c r="V17" s="337">
        <v>5259</v>
      </c>
      <c r="W17" s="337">
        <v>5534</v>
      </c>
      <c r="X17" s="337">
        <v>-275</v>
      </c>
      <c r="AB17" s="307"/>
    </row>
    <row r="18" spans="1:28" ht="15.75" customHeight="1">
      <c r="A18" s="302" t="s">
        <v>6</v>
      </c>
      <c r="B18" s="498">
        <v>9692</v>
      </c>
      <c r="C18" s="498">
        <v>9536</v>
      </c>
      <c r="D18" s="500">
        <v>156</v>
      </c>
      <c r="E18" s="501"/>
      <c r="F18" s="498">
        <v>10275</v>
      </c>
      <c r="G18" s="498">
        <v>8824</v>
      </c>
      <c r="H18" s="500">
        <v>1451</v>
      </c>
      <c r="I18" s="502"/>
      <c r="J18" s="498">
        <v>9693</v>
      </c>
      <c r="K18" s="498">
        <v>8825</v>
      </c>
      <c r="L18" s="500">
        <v>868</v>
      </c>
      <c r="M18" s="498"/>
      <c r="N18" s="498">
        <v>10623</v>
      </c>
      <c r="O18" s="498">
        <v>8290</v>
      </c>
      <c r="P18" s="500">
        <v>2333</v>
      </c>
      <c r="Q18" s="498"/>
      <c r="R18" s="498">
        <v>10824</v>
      </c>
      <c r="S18" s="498">
        <v>8160</v>
      </c>
      <c r="T18" s="500">
        <v>2664</v>
      </c>
      <c r="U18" s="337"/>
      <c r="V18" s="337">
        <v>6999</v>
      </c>
      <c r="W18" s="337">
        <v>10048</v>
      </c>
      <c r="X18" s="337">
        <v>-3049</v>
      </c>
      <c r="AB18" s="307"/>
    </row>
    <row r="19" spans="1:28" ht="15.75" customHeight="1">
      <c r="A19" s="302" t="s">
        <v>7</v>
      </c>
      <c r="B19" s="498">
        <v>40904</v>
      </c>
      <c r="C19" s="498">
        <v>43112</v>
      </c>
      <c r="D19" s="500">
        <v>-2208</v>
      </c>
      <c r="E19" s="501"/>
      <c r="F19" s="498">
        <v>44824</v>
      </c>
      <c r="G19" s="498">
        <v>43595</v>
      </c>
      <c r="H19" s="500">
        <v>1229</v>
      </c>
      <c r="I19" s="502"/>
      <c r="J19" s="498">
        <v>38811</v>
      </c>
      <c r="K19" s="498">
        <v>40227</v>
      </c>
      <c r="L19" s="500">
        <v>-1416</v>
      </c>
      <c r="M19" s="498"/>
      <c r="N19" s="498">
        <v>38793</v>
      </c>
      <c r="O19" s="498">
        <v>36036</v>
      </c>
      <c r="P19" s="500">
        <v>2757</v>
      </c>
      <c r="Q19" s="498"/>
      <c r="R19" s="498">
        <v>32694</v>
      </c>
      <c r="S19" s="498">
        <v>32740</v>
      </c>
      <c r="T19" s="500">
        <v>-46</v>
      </c>
      <c r="U19" s="337"/>
      <c r="V19" s="337">
        <v>21462</v>
      </c>
      <c r="W19" s="337">
        <v>36802</v>
      </c>
      <c r="X19" s="337">
        <v>-15340</v>
      </c>
      <c r="AB19" s="307"/>
    </row>
    <row r="20" spans="1:28" ht="15.75" customHeight="1">
      <c r="A20" s="302" t="s">
        <v>391</v>
      </c>
      <c r="B20" s="498">
        <v>73752</v>
      </c>
      <c r="C20" s="498">
        <v>65827</v>
      </c>
      <c r="D20" s="500">
        <v>7925</v>
      </c>
      <c r="E20" s="501"/>
      <c r="F20" s="498">
        <v>79607</v>
      </c>
      <c r="G20" s="498">
        <v>68509</v>
      </c>
      <c r="H20" s="500">
        <v>11098</v>
      </c>
      <c r="I20" s="502"/>
      <c r="J20" s="498">
        <v>72373</v>
      </c>
      <c r="K20" s="498">
        <v>65359</v>
      </c>
      <c r="L20" s="500">
        <v>7014</v>
      </c>
      <c r="M20" s="498"/>
      <c r="N20" s="498">
        <v>75197</v>
      </c>
      <c r="O20" s="498">
        <v>65469</v>
      </c>
      <c r="P20" s="500">
        <v>9728</v>
      </c>
      <c r="Q20" s="498"/>
      <c r="R20" s="498">
        <v>67880</v>
      </c>
      <c r="S20" s="498">
        <v>62932</v>
      </c>
      <c r="T20" s="500">
        <v>4948</v>
      </c>
      <c r="U20" s="337"/>
      <c r="V20" s="337">
        <v>46315</v>
      </c>
      <c r="W20" s="337">
        <v>63017</v>
      </c>
      <c r="X20" s="337">
        <v>-16702</v>
      </c>
      <c r="AB20" s="307"/>
    </row>
    <row r="21" spans="1:28" ht="15.75" customHeight="1">
      <c r="A21" s="302" t="s">
        <v>392</v>
      </c>
      <c r="B21" s="498">
        <v>75336</v>
      </c>
      <c r="C21" s="498">
        <v>80773</v>
      </c>
      <c r="D21" s="500">
        <v>-5437</v>
      </c>
      <c r="E21" s="501"/>
      <c r="F21" s="498">
        <v>78346</v>
      </c>
      <c r="G21" s="498">
        <v>75117</v>
      </c>
      <c r="H21" s="500">
        <v>3229</v>
      </c>
      <c r="I21" s="502"/>
      <c r="J21" s="498">
        <v>74088</v>
      </c>
      <c r="K21" s="498">
        <v>70706</v>
      </c>
      <c r="L21" s="500">
        <v>3382</v>
      </c>
      <c r="M21" s="498"/>
      <c r="N21" s="498">
        <v>75755</v>
      </c>
      <c r="O21" s="498">
        <v>68160</v>
      </c>
      <c r="P21" s="500">
        <v>7595</v>
      </c>
      <c r="Q21" s="498"/>
      <c r="R21" s="498">
        <v>66353</v>
      </c>
      <c r="S21" s="498">
        <v>65979</v>
      </c>
      <c r="T21" s="500">
        <v>374</v>
      </c>
      <c r="U21" s="337"/>
      <c r="V21" s="337">
        <v>49447</v>
      </c>
      <c r="W21" s="337">
        <v>64809</v>
      </c>
      <c r="X21" s="337">
        <v>-15362</v>
      </c>
      <c r="AB21" s="307"/>
    </row>
    <row r="22" spans="1:28" ht="15.75" customHeight="1">
      <c r="A22" s="302" t="s">
        <v>8</v>
      </c>
      <c r="B22" s="498">
        <v>10615</v>
      </c>
      <c r="C22" s="498">
        <v>11861</v>
      </c>
      <c r="D22" s="500">
        <v>-1246</v>
      </c>
      <c r="E22" s="501"/>
      <c r="F22" s="498">
        <v>11835</v>
      </c>
      <c r="G22" s="498">
        <v>11133</v>
      </c>
      <c r="H22" s="500">
        <v>702</v>
      </c>
      <c r="I22" s="502"/>
      <c r="J22" s="498">
        <v>10555</v>
      </c>
      <c r="K22" s="498">
        <v>10071</v>
      </c>
      <c r="L22" s="500">
        <v>484</v>
      </c>
      <c r="M22" s="498"/>
      <c r="N22" s="498">
        <v>10611</v>
      </c>
      <c r="O22" s="498">
        <v>10284</v>
      </c>
      <c r="P22" s="500">
        <v>327</v>
      </c>
      <c r="Q22" s="498"/>
      <c r="R22" s="498">
        <v>9606</v>
      </c>
      <c r="S22" s="498">
        <v>9521</v>
      </c>
      <c r="T22" s="500">
        <v>85</v>
      </c>
      <c r="U22" s="337"/>
      <c r="V22" s="337">
        <v>6085</v>
      </c>
      <c r="W22" s="337">
        <v>9585</v>
      </c>
      <c r="X22" s="337">
        <v>-3500</v>
      </c>
      <c r="AB22" s="307"/>
    </row>
    <row r="23" spans="1:28" ht="15.75" customHeight="1">
      <c r="A23" s="302" t="s">
        <v>9</v>
      </c>
      <c r="B23" s="498">
        <v>46146</v>
      </c>
      <c r="C23" s="498">
        <v>46609</v>
      </c>
      <c r="D23" s="500">
        <v>-463</v>
      </c>
      <c r="E23" s="501"/>
      <c r="F23" s="498">
        <v>48511</v>
      </c>
      <c r="G23" s="498">
        <v>46263</v>
      </c>
      <c r="H23" s="500">
        <v>2248</v>
      </c>
      <c r="I23" s="502"/>
      <c r="J23" s="498">
        <v>44352</v>
      </c>
      <c r="K23" s="498">
        <v>43202</v>
      </c>
      <c r="L23" s="500">
        <v>1150</v>
      </c>
      <c r="M23" s="498"/>
      <c r="N23" s="498">
        <v>44744</v>
      </c>
      <c r="O23" s="498">
        <v>39541</v>
      </c>
      <c r="P23" s="500">
        <v>5203</v>
      </c>
      <c r="Q23" s="498"/>
      <c r="R23" s="498">
        <v>39003</v>
      </c>
      <c r="S23" s="498">
        <v>37626</v>
      </c>
      <c r="T23" s="500">
        <v>1377</v>
      </c>
      <c r="U23" s="337"/>
      <c r="V23" s="337">
        <v>25858</v>
      </c>
      <c r="W23" s="337">
        <v>38388</v>
      </c>
      <c r="X23" s="337">
        <v>-12530</v>
      </c>
      <c r="AB23" s="307"/>
    </row>
    <row r="24" spans="1:28" ht="15.75" customHeight="1">
      <c r="A24" s="302" t="s">
        <v>10</v>
      </c>
      <c r="B24" s="498">
        <v>8320</v>
      </c>
      <c r="C24" s="498">
        <v>6609</v>
      </c>
      <c r="D24" s="500">
        <v>1711</v>
      </c>
      <c r="E24" s="501"/>
      <c r="F24" s="498">
        <v>7701</v>
      </c>
      <c r="G24" s="498">
        <v>8179</v>
      </c>
      <c r="H24" s="500">
        <v>-478</v>
      </c>
      <c r="I24" s="502"/>
      <c r="J24" s="498">
        <v>7458</v>
      </c>
      <c r="K24" s="498">
        <v>6743</v>
      </c>
      <c r="L24" s="500">
        <v>715</v>
      </c>
      <c r="M24" s="498"/>
      <c r="N24" s="498">
        <v>7632</v>
      </c>
      <c r="O24" s="498">
        <v>6446</v>
      </c>
      <c r="P24" s="500">
        <v>1186</v>
      </c>
      <c r="Q24" s="498"/>
      <c r="R24" s="498">
        <v>6339</v>
      </c>
      <c r="S24" s="498">
        <v>9090</v>
      </c>
      <c r="T24" s="500">
        <v>-2751</v>
      </c>
      <c r="U24" s="337"/>
      <c r="V24" s="337">
        <v>6219</v>
      </c>
      <c r="W24" s="337">
        <v>7603</v>
      </c>
      <c r="X24" s="337">
        <v>-1384</v>
      </c>
      <c r="AB24" s="307"/>
    </row>
    <row r="25" spans="1:28" ht="15.75" customHeight="1">
      <c r="A25" s="302" t="s">
        <v>11</v>
      </c>
      <c r="B25" s="498">
        <v>13474</v>
      </c>
      <c r="C25" s="498">
        <v>12854</v>
      </c>
      <c r="D25" s="500">
        <v>620</v>
      </c>
      <c r="E25" s="501"/>
      <c r="F25" s="498">
        <v>13163</v>
      </c>
      <c r="G25" s="498">
        <v>11209</v>
      </c>
      <c r="H25" s="500">
        <v>1954</v>
      </c>
      <c r="I25" s="502"/>
      <c r="J25" s="498">
        <v>13208</v>
      </c>
      <c r="K25" s="498">
        <v>13171</v>
      </c>
      <c r="L25" s="500">
        <v>37</v>
      </c>
      <c r="M25" s="498"/>
      <c r="N25" s="498">
        <v>12578</v>
      </c>
      <c r="O25" s="498">
        <v>10208</v>
      </c>
      <c r="P25" s="500">
        <v>2370</v>
      </c>
      <c r="Q25" s="498"/>
      <c r="R25" s="498">
        <v>10591</v>
      </c>
      <c r="S25" s="498">
        <v>9676</v>
      </c>
      <c r="T25" s="500">
        <v>915</v>
      </c>
      <c r="U25" s="337"/>
      <c r="V25" s="337">
        <v>7627</v>
      </c>
      <c r="W25" s="337">
        <v>11684</v>
      </c>
      <c r="X25" s="337">
        <v>-4057</v>
      </c>
      <c r="AB25" s="307"/>
    </row>
    <row r="26" spans="1:28" ht="15.75" customHeight="1">
      <c r="A26" s="302" t="s">
        <v>12</v>
      </c>
      <c r="B26" s="498">
        <v>86066</v>
      </c>
      <c r="C26" s="498">
        <v>86594</v>
      </c>
      <c r="D26" s="500">
        <v>-528</v>
      </c>
      <c r="E26" s="501"/>
      <c r="F26" s="498">
        <v>88145</v>
      </c>
      <c r="G26" s="498">
        <v>84688</v>
      </c>
      <c r="H26" s="500">
        <v>3457</v>
      </c>
      <c r="I26" s="502"/>
      <c r="J26" s="498">
        <v>81410</v>
      </c>
      <c r="K26" s="498">
        <v>77305</v>
      </c>
      <c r="L26" s="500">
        <v>4105</v>
      </c>
      <c r="M26" s="498"/>
      <c r="N26" s="498">
        <v>82608</v>
      </c>
      <c r="O26" s="498">
        <v>75398</v>
      </c>
      <c r="P26" s="500">
        <v>7210</v>
      </c>
      <c r="Q26" s="498"/>
      <c r="R26" s="498">
        <v>80173</v>
      </c>
      <c r="S26" s="498">
        <v>73910</v>
      </c>
      <c r="T26" s="500">
        <v>6263</v>
      </c>
      <c r="U26" s="337"/>
      <c r="V26" s="337">
        <v>56676</v>
      </c>
      <c r="W26" s="337">
        <v>74718</v>
      </c>
      <c r="X26" s="337">
        <v>-18042</v>
      </c>
      <c r="AB26" s="307"/>
    </row>
    <row r="27" spans="1:28" ht="15.75" customHeight="1">
      <c r="A27" s="302" t="s">
        <v>202</v>
      </c>
      <c r="B27" s="498">
        <v>52384</v>
      </c>
      <c r="C27" s="498">
        <v>51063</v>
      </c>
      <c r="D27" s="500">
        <v>1321</v>
      </c>
      <c r="E27" s="501"/>
      <c r="F27" s="498">
        <v>53758</v>
      </c>
      <c r="G27" s="498">
        <v>53821</v>
      </c>
      <c r="H27" s="500">
        <v>-63</v>
      </c>
      <c r="I27" s="502"/>
      <c r="J27" s="498">
        <v>52228</v>
      </c>
      <c r="K27" s="498">
        <v>46668</v>
      </c>
      <c r="L27" s="500">
        <v>5560</v>
      </c>
      <c r="M27" s="498"/>
      <c r="N27" s="498">
        <v>53474</v>
      </c>
      <c r="O27" s="498">
        <v>45362</v>
      </c>
      <c r="P27" s="500">
        <v>8112</v>
      </c>
      <c r="Q27" s="498"/>
      <c r="R27" s="498">
        <v>48412</v>
      </c>
      <c r="S27" s="498">
        <v>44069</v>
      </c>
      <c r="T27" s="500">
        <v>4343</v>
      </c>
      <c r="U27" s="337"/>
      <c r="V27" s="337">
        <v>32881</v>
      </c>
      <c r="W27" s="337">
        <v>44800</v>
      </c>
      <c r="X27" s="337">
        <v>-11919</v>
      </c>
      <c r="AB27" s="307"/>
    </row>
    <row r="28" spans="1:28" ht="15.75" customHeight="1">
      <c r="A28" s="302" t="s">
        <v>490</v>
      </c>
      <c r="B28" s="498">
        <v>33090</v>
      </c>
      <c r="C28" s="498">
        <v>31279</v>
      </c>
      <c r="D28" s="500">
        <v>1811</v>
      </c>
      <c r="E28" s="501"/>
      <c r="F28" s="498">
        <v>34456</v>
      </c>
      <c r="G28" s="498">
        <v>33798</v>
      </c>
      <c r="H28" s="500">
        <v>658</v>
      </c>
      <c r="I28" s="502"/>
      <c r="J28" s="498">
        <v>31204</v>
      </c>
      <c r="K28" s="498">
        <v>28108</v>
      </c>
      <c r="L28" s="500">
        <v>3096</v>
      </c>
      <c r="M28" s="498"/>
      <c r="N28" s="498">
        <v>31250</v>
      </c>
      <c r="O28" s="498">
        <v>30976</v>
      </c>
      <c r="P28" s="500">
        <v>274</v>
      </c>
      <c r="Q28" s="498"/>
      <c r="R28" s="498">
        <v>30103</v>
      </c>
      <c r="S28" s="498">
        <v>27653</v>
      </c>
      <c r="T28" s="500">
        <v>2450</v>
      </c>
      <c r="U28" s="337"/>
      <c r="V28" s="337">
        <v>19569</v>
      </c>
      <c r="W28" s="337">
        <v>26959</v>
      </c>
      <c r="X28" s="337">
        <v>-7390</v>
      </c>
      <c r="AB28" s="307"/>
    </row>
    <row r="29" spans="1:28" ht="15.75" customHeight="1">
      <c r="A29" s="302" t="s">
        <v>204</v>
      </c>
      <c r="B29" s="498">
        <v>18355</v>
      </c>
      <c r="C29" s="498">
        <v>18748</v>
      </c>
      <c r="D29" s="500">
        <v>-393</v>
      </c>
      <c r="E29" s="501"/>
      <c r="F29" s="498">
        <v>19510</v>
      </c>
      <c r="G29" s="498">
        <v>18493</v>
      </c>
      <c r="H29" s="500">
        <v>1017</v>
      </c>
      <c r="I29" s="502"/>
      <c r="J29" s="498">
        <v>18604</v>
      </c>
      <c r="K29" s="498">
        <v>17117</v>
      </c>
      <c r="L29" s="500">
        <v>1487</v>
      </c>
      <c r="M29" s="498"/>
      <c r="N29" s="498">
        <v>20788</v>
      </c>
      <c r="O29" s="498">
        <v>17457</v>
      </c>
      <c r="P29" s="500">
        <v>3331</v>
      </c>
      <c r="Q29" s="498"/>
      <c r="R29" s="498">
        <v>18247</v>
      </c>
      <c r="S29" s="498">
        <v>16906</v>
      </c>
      <c r="T29" s="500">
        <v>1341</v>
      </c>
      <c r="U29" s="337"/>
      <c r="V29" s="337">
        <v>13275</v>
      </c>
      <c r="W29" s="337">
        <v>15961</v>
      </c>
      <c r="X29" s="337">
        <v>-2686</v>
      </c>
      <c r="AB29" s="307"/>
    </row>
    <row r="30" spans="1:28" ht="15.75" customHeight="1">
      <c r="A30" s="302" t="s">
        <v>16</v>
      </c>
      <c r="B30" s="498">
        <v>8676</v>
      </c>
      <c r="C30" s="498">
        <v>7834</v>
      </c>
      <c r="D30" s="500">
        <v>842</v>
      </c>
      <c r="E30" s="501"/>
      <c r="F30" s="498">
        <v>7661</v>
      </c>
      <c r="G30" s="498">
        <v>7582</v>
      </c>
      <c r="H30" s="500">
        <v>79</v>
      </c>
      <c r="I30" s="502"/>
      <c r="J30" s="498">
        <v>7373</v>
      </c>
      <c r="K30" s="498">
        <v>6406</v>
      </c>
      <c r="L30" s="500">
        <v>967</v>
      </c>
      <c r="M30" s="498"/>
      <c r="N30" s="498">
        <v>7492</v>
      </c>
      <c r="O30" s="498">
        <v>6322</v>
      </c>
      <c r="P30" s="500">
        <v>1170</v>
      </c>
      <c r="Q30" s="498"/>
      <c r="R30" s="498">
        <v>8135</v>
      </c>
      <c r="S30" s="498">
        <v>5938</v>
      </c>
      <c r="T30" s="500">
        <v>2197</v>
      </c>
      <c r="U30" s="337"/>
      <c r="V30" s="337">
        <v>5965</v>
      </c>
      <c r="W30" s="337">
        <v>6447</v>
      </c>
      <c r="X30" s="337">
        <v>-482</v>
      </c>
      <c r="AB30" s="307"/>
    </row>
    <row r="31" spans="1:28" ht="15.75" customHeight="1">
      <c r="A31" s="302" t="s">
        <v>17</v>
      </c>
      <c r="B31" s="498">
        <v>10641</v>
      </c>
      <c r="C31" s="498">
        <v>11747</v>
      </c>
      <c r="D31" s="500">
        <v>-1106</v>
      </c>
      <c r="E31" s="501"/>
      <c r="F31" s="498">
        <v>12443</v>
      </c>
      <c r="G31" s="498">
        <v>10075</v>
      </c>
      <c r="H31" s="500">
        <v>2368</v>
      </c>
      <c r="I31" s="502"/>
      <c r="J31" s="498">
        <v>11188</v>
      </c>
      <c r="K31" s="498">
        <v>10251</v>
      </c>
      <c r="L31" s="500">
        <v>937</v>
      </c>
      <c r="M31" s="498"/>
      <c r="N31" s="498">
        <v>11292</v>
      </c>
      <c r="O31" s="498">
        <v>9742</v>
      </c>
      <c r="P31" s="500">
        <v>1550</v>
      </c>
      <c r="Q31" s="498"/>
      <c r="R31" s="498">
        <v>10628</v>
      </c>
      <c r="S31" s="498">
        <v>9894</v>
      </c>
      <c r="T31" s="500">
        <v>734</v>
      </c>
      <c r="U31" s="337"/>
      <c r="V31" s="337">
        <v>7208</v>
      </c>
      <c r="W31" s="337">
        <v>12005</v>
      </c>
      <c r="X31" s="337">
        <v>-4797</v>
      </c>
      <c r="AB31" s="307"/>
    </row>
    <row r="32" spans="1:28" ht="15.75" customHeight="1">
      <c r="A32" s="302" t="s">
        <v>18</v>
      </c>
      <c r="B32" s="498">
        <v>101945</v>
      </c>
      <c r="C32" s="498">
        <v>96419</v>
      </c>
      <c r="D32" s="500">
        <v>5526</v>
      </c>
      <c r="E32" s="501"/>
      <c r="F32" s="498">
        <v>107426</v>
      </c>
      <c r="G32" s="498">
        <v>102331</v>
      </c>
      <c r="H32" s="500">
        <v>5095</v>
      </c>
      <c r="I32" s="502"/>
      <c r="J32" s="498">
        <v>99017</v>
      </c>
      <c r="K32" s="498">
        <v>95598</v>
      </c>
      <c r="L32" s="500">
        <v>3419</v>
      </c>
      <c r="M32" s="498"/>
      <c r="N32" s="498">
        <v>96830</v>
      </c>
      <c r="O32" s="498">
        <v>88298</v>
      </c>
      <c r="P32" s="500">
        <v>8532</v>
      </c>
      <c r="Q32" s="498"/>
      <c r="R32" s="498">
        <v>86936</v>
      </c>
      <c r="S32" s="498">
        <v>82526</v>
      </c>
      <c r="T32" s="500">
        <v>4410</v>
      </c>
      <c r="U32" s="337"/>
      <c r="V32" s="337">
        <v>57143</v>
      </c>
      <c r="W32" s="337">
        <v>81849</v>
      </c>
      <c r="X32" s="337">
        <v>-24706</v>
      </c>
      <c r="AB32" s="307"/>
    </row>
    <row r="33" spans="1:40" ht="15.75" customHeight="1">
      <c r="A33" s="302" t="s">
        <v>19</v>
      </c>
      <c r="B33" s="498">
        <v>8512</v>
      </c>
      <c r="C33" s="498">
        <v>8259</v>
      </c>
      <c r="D33" s="500">
        <v>253</v>
      </c>
      <c r="E33" s="501"/>
      <c r="F33" s="498">
        <v>8549</v>
      </c>
      <c r="G33" s="498">
        <v>8400</v>
      </c>
      <c r="H33" s="500">
        <v>149</v>
      </c>
      <c r="I33" s="502"/>
      <c r="J33" s="498">
        <v>8069</v>
      </c>
      <c r="K33" s="498">
        <v>8040</v>
      </c>
      <c r="L33" s="500">
        <v>29</v>
      </c>
      <c r="M33" s="498"/>
      <c r="N33" s="498">
        <v>9017</v>
      </c>
      <c r="O33" s="498">
        <v>7086</v>
      </c>
      <c r="P33" s="500">
        <v>1931</v>
      </c>
      <c r="Q33" s="498"/>
      <c r="R33" s="498">
        <v>9744</v>
      </c>
      <c r="S33" s="498">
        <v>7815</v>
      </c>
      <c r="T33" s="500">
        <v>1929</v>
      </c>
      <c r="U33" s="337"/>
      <c r="V33" s="337">
        <v>6892</v>
      </c>
      <c r="W33" s="337">
        <v>8247</v>
      </c>
      <c r="X33" s="337">
        <v>-1355</v>
      </c>
      <c r="AB33" s="307"/>
    </row>
    <row r="34" spans="1:40" ht="15.75" customHeight="1">
      <c r="A34" s="302" t="s">
        <v>20</v>
      </c>
      <c r="B34" s="498">
        <v>27965</v>
      </c>
      <c r="C34" s="498">
        <v>25887</v>
      </c>
      <c r="D34" s="500">
        <v>2078</v>
      </c>
      <c r="E34" s="501"/>
      <c r="F34" s="498">
        <v>28252</v>
      </c>
      <c r="G34" s="498">
        <v>26559</v>
      </c>
      <c r="H34" s="500">
        <v>1693</v>
      </c>
      <c r="I34" s="502"/>
      <c r="J34" s="498">
        <v>25335</v>
      </c>
      <c r="K34" s="498">
        <v>24726</v>
      </c>
      <c r="L34" s="500">
        <v>609</v>
      </c>
      <c r="M34" s="498"/>
      <c r="N34" s="498">
        <v>26837</v>
      </c>
      <c r="O34" s="498">
        <v>23610</v>
      </c>
      <c r="P34" s="500">
        <v>3227</v>
      </c>
      <c r="Q34" s="498"/>
      <c r="R34" s="498">
        <v>24852</v>
      </c>
      <c r="S34" s="498">
        <v>21901</v>
      </c>
      <c r="T34" s="500">
        <v>2951</v>
      </c>
      <c r="U34" s="337"/>
      <c r="V34" s="337">
        <v>18969</v>
      </c>
      <c r="W34" s="337">
        <v>22655</v>
      </c>
      <c r="X34" s="337">
        <v>-3686</v>
      </c>
      <c r="AB34" s="307"/>
    </row>
    <row r="35" spans="1:40" ht="15.75" customHeight="1">
      <c r="A35" s="302" t="s">
        <v>21</v>
      </c>
      <c r="B35" s="498">
        <v>33575</v>
      </c>
      <c r="C35" s="498">
        <v>32221</v>
      </c>
      <c r="D35" s="500">
        <v>1354</v>
      </c>
      <c r="E35" s="501"/>
      <c r="F35" s="498">
        <v>36238</v>
      </c>
      <c r="G35" s="498">
        <v>31869</v>
      </c>
      <c r="H35" s="500">
        <v>4369</v>
      </c>
      <c r="I35" s="502"/>
      <c r="J35" s="498">
        <v>32609</v>
      </c>
      <c r="K35" s="498">
        <v>31085</v>
      </c>
      <c r="L35" s="500">
        <v>1524</v>
      </c>
      <c r="M35" s="498"/>
      <c r="N35" s="498">
        <v>32042</v>
      </c>
      <c r="O35" s="498">
        <v>29034</v>
      </c>
      <c r="P35" s="500">
        <v>3008</v>
      </c>
      <c r="Q35" s="498"/>
      <c r="R35" s="498">
        <v>28935</v>
      </c>
      <c r="S35" s="498">
        <v>28027</v>
      </c>
      <c r="T35" s="500">
        <v>908</v>
      </c>
      <c r="U35" s="337"/>
      <c r="V35" s="337">
        <v>18962</v>
      </c>
      <c r="W35" s="337">
        <v>27180</v>
      </c>
      <c r="X35" s="337">
        <v>-8218</v>
      </c>
      <c r="AB35" s="307"/>
    </row>
    <row r="36" spans="1:40" ht="15.75" customHeight="1">
      <c r="A36" s="302" t="s">
        <v>22</v>
      </c>
      <c r="B36" s="498">
        <v>34925</v>
      </c>
      <c r="C36" s="498">
        <v>35281</v>
      </c>
      <c r="D36" s="500">
        <v>-356</v>
      </c>
      <c r="E36" s="501"/>
      <c r="F36" s="498">
        <v>38818</v>
      </c>
      <c r="G36" s="498">
        <v>35165</v>
      </c>
      <c r="H36" s="500">
        <v>3653</v>
      </c>
      <c r="I36" s="502"/>
      <c r="J36" s="498">
        <v>31961</v>
      </c>
      <c r="K36" s="498">
        <v>32437</v>
      </c>
      <c r="L36" s="500">
        <v>-476</v>
      </c>
      <c r="M36" s="498"/>
      <c r="N36" s="498">
        <v>35688</v>
      </c>
      <c r="O36" s="498">
        <v>31423</v>
      </c>
      <c r="P36" s="500">
        <v>4265</v>
      </c>
      <c r="Q36" s="498"/>
      <c r="R36" s="498">
        <v>34430</v>
      </c>
      <c r="S36" s="498">
        <v>31923</v>
      </c>
      <c r="T36" s="500">
        <v>2507</v>
      </c>
      <c r="U36" s="337"/>
      <c r="V36" s="337">
        <v>22539</v>
      </c>
      <c r="W36" s="337">
        <v>34850</v>
      </c>
      <c r="X36" s="337">
        <v>-12311</v>
      </c>
      <c r="AB36" s="307"/>
    </row>
    <row r="37" spans="1:40" ht="15.75" customHeight="1">
      <c r="A37" s="302" t="s">
        <v>23</v>
      </c>
      <c r="B37" s="498">
        <v>21064</v>
      </c>
      <c r="C37" s="498">
        <v>20457</v>
      </c>
      <c r="D37" s="500">
        <v>607</v>
      </c>
      <c r="E37" s="501"/>
      <c r="F37" s="498">
        <v>22800</v>
      </c>
      <c r="G37" s="498">
        <v>19739</v>
      </c>
      <c r="H37" s="500">
        <v>3061</v>
      </c>
      <c r="I37" s="502"/>
      <c r="J37" s="498">
        <v>21113</v>
      </c>
      <c r="K37" s="498">
        <v>18984</v>
      </c>
      <c r="L37" s="500">
        <v>2129</v>
      </c>
      <c r="M37" s="498"/>
      <c r="N37" s="498">
        <v>19728</v>
      </c>
      <c r="O37" s="498">
        <v>19137</v>
      </c>
      <c r="P37" s="500">
        <v>591</v>
      </c>
      <c r="Q37" s="498"/>
      <c r="R37" s="498">
        <v>18076</v>
      </c>
      <c r="S37" s="498">
        <v>17638</v>
      </c>
      <c r="T37" s="500">
        <v>438</v>
      </c>
      <c r="U37" s="337"/>
      <c r="V37" s="337">
        <v>12637</v>
      </c>
      <c r="W37" s="337">
        <v>17567</v>
      </c>
      <c r="X37" s="337">
        <v>-4930</v>
      </c>
      <c r="AB37" s="307"/>
    </row>
    <row r="38" spans="1:40" ht="15.75" customHeight="1">
      <c r="A38" s="302" t="s">
        <v>24</v>
      </c>
      <c r="B38" s="498">
        <v>27551</v>
      </c>
      <c r="C38" s="498">
        <v>27767</v>
      </c>
      <c r="D38" s="500">
        <v>-216</v>
      </c>
      <c r="E38" s="501"/>
      <c r="F38" s="498">
        <v>29589</v>
      </c>
      <c r="G38" s="498">
        <v>26780</v>
      </c>
      <c r="H38" s="500">
        <v>2809</v>
      </c>
      <c r="I38" s="502"/>
      <c r="J38" s="498">
        <v>32185</v>
      </c>
      <c r="K38" s="498">
        <v>28001</v>
      </c>
      <c r="L38" s="500">
        <v>4184</v>
      </c>
      <c r="M38" s="498"/>
      <c r="N38" s="498">
        <v>27321</v>
      </c>
      <c r="O38" s="498">
        <v>25815</v>
      </c>
      <c r="P38" s="500">
        <v>1506</v>
      </c>
      <c r="Q38" s="498"/>
      <c r="R38" s="498">
        <v>29111</v>
      </c>
      <c r="S38" s="498">
        <v>24633</v>
      </c>
      <c r="T38" s="500">
        <v>4478</v>
      </c>
      <c r="U38" s="337"/>
      <c r="V38" s="337">
        <v>23159</v>
      </c>
      <c r="W38" s="337">
        <v>26207</v>
      </c>
      <c r="X38" s="337">
        <v>-3048</v>
      </c>
      <c r="AB38" s="307"/>
    </row>
    <row r="39" spans="1:40" ht="15.75" customHeight="1">
      <c r="A39" s="302" t="s">
        <v>25</v>
      </c>
      <c r="B39" s="498">
        <v>29993</v>
      </c>
      <c r="C39" s="498">
        <v>36230</v>
      </c>
      <c r="D39" s="500">
        <v>-6237</v>
      </c>
      <c r="E39" s="501"/>
      <c r="F39" s="498">
        <v>33858</v>
      </c>
      <c r="G39" s="498">
        <v>30984</v>
      </c>
      <c r="H39" s="500">
        <v>2874</v>
      </c>
      <c r="I39" s="502"/>
      <c r="J39" s="498">
        <v>34402</v>
      </c>
      <c r="K39" s="498">
        <v>28011</v>
      </c>
      <c r="L39" s="500">
        <v>6391</v>
      </c>
      <c r="M39" s="498"/>
      <c r="N39" s="498">
        <v>31426</v>
      </c>
      <c r="O39" s="498">
        <v>29454</v>
      </c>
      <c r="P39" s="500">
        <v>1972</v>
      </c>
      <c r="Q39" s="498"/>
      <c r="R39" s="498">
        <v>27245</v>
      </c>
      <c r="S39" s="498">
        <v>29257</v>
      </c>
      <c r="T39" s="500">
        <v>-2012</v>
      </c>
      <c r="U39" s="337"/>
      <c r="V39" s="337">
        <v>21097</v>
      </c>
      <c r="W39" s="337">
        <v>33543</v>
      </c>
      <c r="X39" s="337">
        <v>-12446</v>
      </c>
      <c r="AB39" s="307"/>
    </row>
    <row r="40" spans="1:40" ht="15.75" customHeight="1">
      <c r="A40" s="302" t="s">
        <v>26</v>
      </c>
      <c r="B40" s="498">
        <v>16978</v>
      </c>
      <c r="C40" s="498">
        <v>16817</v>
      </c>
      <c r="D40" s="500">
        <v>161</v>
      </c>
      <c r="E40" s="501"/>
      <c r="F40" s="498">
        <v>15736</v>
      </c>
      <c r="G40" s="498">
        <v>17789</v>
      </c>
      <c r="H40" s="500">
        <v>-2053</v>
      </c>
      <c r="I40" s="502"/>
      <c r="J40" s="498">
        <v>15057</v>
      </c>
      <c r="K40" s="498">
        <v>16170</v>
      </c>
      <c r="L40" s="500">
        <v>-1113</v>
      </c>
      <c r="M40" s="498"/>
      <c r="N40" s="498">
        <v>16107</v>
      </c>
      <c r="O40" s="498">
        <v>15116</v>
      </c>
      <c r="P40" s="500">
        <v>991</v>
      </c>
      <c r="Q40" s="498"/>
      <c r="R40" s="498">
        <v>13647</v>
      </c>
      <c r="S40" s="498">
        <v>15230</v>
      </c>
      <c r="T40" s="500">
        <v>-1583</v>
      </c>
      <c r="U40" s="337"/>
      <c r="V40" s="337">
        <v>8117</v>
      </c>
      <c r="W40" s="337">
        <v>16365</v>
      </c>
      <c r="X40" s="337">
        <v>-8248</v>
      </c>
      <c r="AB40" s="307"/>
    </row>
    <row r="41" spans="1:40" ht="15.75" customHeight="1">
      <c r="A41" s="302" t="s">
        <v>27</v>
      </c>
      <c r="B41" s="498">
        <v>27854</v>
      </c>
      <c r="C41" s="498">
        <v>28016</v>
      </c>
      <c r="D41" s="500">
        <v>-162</v>
      </c>
      <c r="E41" s="501"/>
      <c r="F41" s="498">
        <v>30098</v>
      </c>
      <c r="G41" s="498">
        <v>26993</v>
      </c>
      <c r="H41" s="500">
        <v>3105</v>
      </c>
      <c r="I41" s="502"/>
      <c r="J41" s="498">
        <v>27169</v>
      </c>
      <c r="K41" s="498">
        <v>25837</v>
      </c>
      <c r="L41" s="500">
        <v>1332</v>
      </c>
      <c r="M41" s="498"/>
      <c r="N41" s="498">
        <v>27637</v>
      </c>
      <c r="O41" s="498">
        <v>26411</v>
      </c>
      <c r="P41" s="500">
        <v>1226</v>
      </c>
      <c r="Q41" s="498"/>
      <c r="R41" s="498">
        <v>22962</v>
      </c>
      <c r="S41" s="498">
        <v>22107</v>
      </c>
      <c r="T41" s="500">
        <v>855</v>
      </c>
      <c r="U41" s="337"/>
      <c r="V41" s="337">
        <v>15958</v>
      </c>
      <c r="W41" s="337">
        <v>24483</v>
      </c>
      <c r="X41" s="337">
        <v>-8525</v>
      </c>
      <c r="AB41" s="307"/>
    </row>
    <row r="42" spans="1:40" ht="15.75" customHeight="1">
      <c r="A42" s="302" t="s">
        <v>28</v>
      </c>
      <c r="B42" s="498">
        <v>4269</v>
      </c>
      <c r="C42" s="498">
        <v>4235</v>
      </c>
      <c r="D42" s="500">
        <v>34</v>
      </c>
      <c r="E42" s="501"/>
      <c r="F42" s="498">
        <v>4612</v>
      </c>
      <c r="G42" s="498">
        <v>4701</v>
      </c>
      <c r="H42" s="500">
        <v>-89</v>
      </c>
      <c r="I42" s="502"/>
      <c r="J42" s="498">
        <v>4239</v>
      </c>
      <c r="K42" s="498">
        <v>3971</v>
      </c>
      <c r="L42" s="500">
        <v>268</v>
      </c>
      <c r="M42" s="498"/>
      <c r="N42" s="498">
        <v>4153</v>
      </c>
      <c r="O42" s="498">
        <v>3991</v>
      </c>
      <c r="P42" s="500">
        <v>162</v>
      </c>
      <c r="Q42" s="498"/>
      <c r="R42" s="498">
        <v>3836</v>
      </c>
      <c r="S42" s="498">
        <v>3576</v>
      </c>
      <c r="T42" s="500">
        <v>260</v>
      </c>
      <c r="U42" s="337"/>
      <c r="V42" s="337">
        <v>3043</v>
      </c>
      <c r="W42" s="337">
        <v>4496</v>
      </c>
      <c r="X42" s="337">
        <v>-1453</v>
      </c>
      <c r="AB42" s="307"/>
    </row>
    <row r="43" spans="1:40" ht="15.75" customHeight="1">
      <c r="A43" s="302" t="s">
        <v>29</v>
      </c>
      <c r="B43" s="498">
        <v>19463</v>
      </c>
      <c r="C43" s="498">
        <v>18797</v>
      </c>
      <c r="D43" s="500">
        <v>666</v>
      </c>
      <c r="E43" s="501"/>
      <c r="F43" s="498">
        <v>20153</v>
      </c>
      <c r="G43" s="498">
        <v>16937</v>
      </c>
      <c r="H43" s="500">
        <v>3216</v>
      </c>
      <c r="I43" s="502"/>
      <c r="J43" s="498">
        <v>19171</v>
      </c>
      <c r="K43" s="498">
        <v>16878</v>
      </c>
      <c r="L43" s="500">
        <v>2293</v>
      </c>
      <c r="M43" s="498"/>
      <c r="N43" s="498">
        <v>18233</v>
      </c>
      <c r="O43" s="498">
        <v>17082</v>
      </c>
      <c r="P43" s="500">
        <v>1151</v>
      </c>
      <c r="Q43" s="498"/>
      <c r="R43" s="498">
        <v>19798</v>
      </c>
      <c r="S43" s="498">
        <v>15976</v>
      </c>
      <c r="T43" s="500">
        <v>3822</v>
      </c>
      <c r="U43" s="337"/>
      <c r="V43" s="337">
        <v>14048</v>
      </c>
      <c r="W43" s="337">
        <v>17276</v>
      </c>
      <c r="X43" s="337">
        <v>-3228</v>
      </c>
      <c r="AB43" s="307"/>
    </row>
    <row r="44" spans="1:40" ht="15.75" customHeight="1">
      <c r="A44" s="302" t="s">
        <v>30</v>
      </c>
      <c r="B44" s="498">
        <v>13594</v>
      </c>
      <c r="C44" s="498">
        <v>14322</v>
      </c>
      <c r="D44" s="500">
        <v>-728</v>
      </c>
      <c r="E44" s="501"/>
      <c r="F44" s="498">
        <v>13190</v>
      </c>
      <c r="G44" s="498">
        <v>12078</v>
      </c>
      <c r="H44" s="500">
        <v>1112</v>
      </c>
      <c r="I44" s="502"/>
      <c r="J44" s="498">
        <v>12324</v>
      </c>
      <c r="K44" s="498">
        <v>11293</v>
      </c>
      <c r="L44" s="500">
        <v>1031</v>
      </c>
      <c r="M44" s="498"/>
      <c r="N44" s="498">
        <v>13293</v>
      </c>
      <c r="O44" s="498">
        <v>10766</v>
      </c>
      <c r="P44" s="500">
        <v>2527</v>
      </c>
      <c r="Q44" s="498"/>
      <c r="R44" s="498">
        <v>13367</v>
      </c>
      <c r="S44" s="498">
        <v>10483</v>
      </c>
      <c r="T44" s="500">
        <v>2884</v>
      </c>
      <c r="U44" s="337"/>
      <c r="V44" s="337">
        <v>14730</v>
      </c>
      <c r="W44" s="337">
        <v>11032</v>
      </c>
      <c r="X44" s="337">
        <v>3698</v>
      </c>
      <c r="AB44" s="307"/>
    </row>
    <row r="45" spans="1:40" ht="15.75" customHeight="1">
      <c r="A45" s="302" t="s">
        <v>31</v>
      </c>
      <c r="B45" s="498">
        <v>19324</v>
      </c>
      <c r="C45" s="498">
        <v>18590</v>
      </c>
      <c r="D45" s="500">
        <v>734</v>
      </c>
      <c r="E45" s="501"/>
      <c r="F45" s="498">
        <v>20056</v>
      </c>
      <c r="G45" s="498">
        <v>18295</v>
      </c>
      <c r="H45" s="500">
        <v>1761</v>
      </c>
      <c r="I45" s="502"/>
      <c r="J45" s="498">
        <v>18636</v>
      </c>
      <c r="K45" s="498">
        <v>17637</v>
      </c>
      <c r="L45" s="500">
        <v>999</v>
      </c>
      <c r="M45" s="498"/>
      <c r="N45" s="498">
        <v>19787</v>
      </c>
      <c r="O45" s="498">
        <v>16079</v>
      </c>
      <c r="P45" s="500">
        <v>3708</v>
      </c>
      <c r="Q45" s="498"/>
      <c r="R45" s="498">
        <v>17789</v>
      </c>
      <c r="S45" s="498">
        <v>14761</v>
      </c>
      <c r="T45" s="500">
        <v>3028</v>
      </c>
      <c r="U45" s="337"/>
      <c r="V45" s="337">
        <v>11710</v>
      </c>
      <c r="W45" s="337">
        <v>15613</v>
      </c>
      <c r="X45" s="337">
        <v>-3903</v>
      </c>
      <c r="AB45" s="307"/>
    </row>
    <row r="46" spans="1:40" ht="15.75" customHeight="1" thickBot="1">
      <c r="A46" s="302" t="s">
        <v>32</v>
      </c>
      <c r="B46" s="498">
        <v>6090</v>
      </c>
      <c r="C46" s="498">
        <v>6979</v>
      </c>
      <c r="D46" s="500">
        <v>-889</v>
      </c>
      <c r="E46" s="498"/>
      <c r="F46" s="498">
        <v>5970</v>
      </c>
      <c r="G46" s="498">
        <v>6897</v>
      </c>
      <c r="H46" s="500">
        <v>-927</v>
      </c>
      <c r="I46" s="498"/>
      <c r="J46" s="498">
        <v>6105</v>
      </c>
      <c r="K46" s="498">
        <v>5760</v>
      </c>
      <c r="L46" s="500">
        <v>345</v>
      </c>
      <c r="M46" s="498"/>
      <c r="N46" s="498">
        <v>6673</v>
      </c>
      <c r="O46" s="498">
        <v>7028</v>
      </c>
      <c r="P46" s="500">
        <v>-355</v>
      </c>
      <c r="Q46" s="498"/>
      <c r="R46" s="498">
        <v>6229</v>
      </c>
      <c r="S46" s="498">
        <v>5268</v>
      </c>
      <c r="T46" s="500">
        <v>961</v>
      </c>
      <c r="U46" s="337"/>
      <c r="V46" s="337">
        <v>4554</v>
      </c>
      <c r="W46" s="337">
        <v>5364</v>
      </c>
      <c r="X46" s="337">
        <v>-810</v>
      </c>
      <c r="AB46" s="307"/>
    </row>
    <row r="47" spans="1:40" ht="15.75" customHeight="1" thickTop="1">
      <c r="A47" s="388"/>
      <c r="B47" s="472"/>
      <c r="C47" s="472"/>
      <c r="D47" s="485"/>
      <c r="E47" s="472"/>
      <c r="F47" s="472"/>
      <c r="G47" s="472"/>
      <c r="H47" s="485"/>
      <c r="I47" s="472"/>
      <c r="J47" s="472"/>
      <c r="K47" s="472"/>
      <c r="L47" s="485"/>
      <c r="M47" s="472"/>
      <c r="N47" s="472"/>
      <c r="O47" s="472"/>
      <c r="P47" s="485"/>
      <c r="Q47" s="472"/>
      <c r="R47" s="472"/>
      <c r="S47" s="472"/>
      <c r="T47" s="485"/>
      <c r="U47" s="472"/>
      <c r="V47" s="472"/>
      <c r="W47" s="472"/>
      <c r="X47" s="472"/>
      <c r="Y47" s="486"/>
      <c r="AB47" s="307"/>
    </row>
    <row r="48" spans="1:40" s="4" customFormat="1" ht="13.5">
      <c r="A48" s="550" t="s">
        <v>537</v>
      </c>
      <c r="B48" s="550"/>
      <c r="C48" s="550"/>
      <c r="D48" s="550"/>
      <c r="E48" s="550"/>
      <c r="F48" s="550"/>
      <c r="G48" s="550"/>
      <c r="H48" s="550"/>
      <c r="I48" s="550"/>
      <c r="J48" s="550"/>
      <c r="K48" s="550"/>
      <c r="L48" s="550"/>
      <c r="M48" s="550"/>
      <c r="N48" s="550"/>
      <c r="O48" s="325"/>
      <c r="P48" s="325"/>
      <c r="Q48" s="325"/>
      <c r="R48" s="325"/>
      <c r="S48" s="325"/>
      <c r="T48" s="325"/>
      <c r="U48" s="325"/>
      <c r="V48" s="325"/>
      <c r="W48" s="325"/>
      <c r="X48" s="325"/>
      <c r="Y48" s="325"/>
      <c r="Z48"/>
      <c r="AA48"/>
      <c r="AB48" s="325"/>
      <c r="AC48" s="325"/>
      <c r="AD48" s="325"/>
      <c r="AE48" s="325"/>
      <c r="AF48" s="325"/>
      <c r="AG48" s="325"/>
      <c r="AH48" s="325"/>
      <c r="AI48" s="325"/>
      <c r="AJ48" s="325"/>
      <c r="AK48" s="325"/>
      <c r="AL48" s="325"/>
      <c r="AM48" s="325"/>
      <c r="AN48" s="325"/>
    </row>
    <row r="49" spans="1:24" ht="15.75" customHeight="1">
      <c r="A49" s="243" t="s">
        <v>329</v>
      </c>
      <c r="B49" s="279"/>
      <c r="C49" s="279"/>
      <c r="D49" s="279"/>
      <c r="E49" s="279"/>
      <c r="F49" s="279"/>
      <c r="G49" s="279"/>
      <c r="H49" s="279"/>
      <c r="I49" s="279"/>
      <c r="J49" s="279"/>
      <c r="K49" s="279"/>
      <c r="L49" s="279"/>
      <c r="M49" s="279"/>
      <c r="N49" s="279"/>
      <c r="O49" s="280"/>
      <c r="P49" s="280"/>
      <c r="Q49" s="280"/>
      <c r="R49" s="280"/>
      <c r="S49" s="280"/>
      <c r="T49" s="280"/>
      <c r="U49" s="279"/>
      <c r="V49" s="279"/>
      <c r="W49" s="280"/>
      <c r="X49" s="280"/>
    </row>
    <row r="50" spans="1:24" ht="15.75" customHeight="1">
      <c r="A50" s="180" t="s">
        <v>185</v>
      </c>
      <c r="B50" s="243"/>
      <c r="C50" s="243"/>
      <c r="D50" s="243"/>
      <c r="E50" s="243"/>
      <c r="F50" s="243"/>
      <c r="G50" s="243"/>
      <c r="H50" s="243"/>
      <c r="I50" s="243"/>
      <c r="J50" s="243"/>
      <c r="K50" s="243"/>
      <c r="L50" s="243"/>
      <c r="M50" s="243"/>
      <c r="N50" s="243"/>
      <c r="O50" s="243"/>
      <c r="P50" s="243"/>
      <c r="Q50" s="243"/>
      <c r="R50" s="243"/>
      <c r="S50" s="243"/>
      <c r="T50" s="243"/>
      <c r="U50" s="243"/>
      <c r="V50" s="243"/>
      <c r="W50" s="243"/>
      <c r="X50" s="243"/>
    </row>
    <row r="51" spans="1:24" ht="15.75" customHeight="1">
      <c r="B51" s="180"/>
      <c r="C51" s="180"/>
      <c r="D51" s="180"/>
      <c r="E51" s="181"/>
      <c r="F51" s="181"/>
      <c r="G51" s="181"/>
      <c r="H51" s="180"/>
      <c r="I51" s="180"/>
      <c r="J51" s="180"/>
      <c r="K51" s="180"/>
      <c r="L51" s="180"/>
      <c r="M51" s="180"/>
      <c r="N51" s="180"/>
      <c r="O51" s="180"/>
      <c r="P51" s="180"/>
      <c r="Q51" s="180"/>
      <c r="R51" s="180"/>
      <c r="S51" s="180"/>
      <c r="T51" s="180"/>
      <c r="U51" s="180"/>
      <c r="V51" s="180"/>
      <c r="W51" s="180"/>
      <c r="X51" s="180"/>
    </row>
    <row r="52" spans="1:24" ht="15">
      <c r="A52" s="82"/>
      <c r="B52" s="286"/>
      <c r="C52" s="286"/>
      <c r="D52" s="286"/>
      <c r="E52" s="286"/>
      <c r="F52" s="286"/>
      <c r="G52" s="286"/>
      <c r="H52" s="286"/>
      <c r="I52" s="286"/>
      <c r="J52" s="286"/>
      <c r="K52" s="286"/>
      <c r="L52" s="286"/>
      <c r="M52" s="286"/>
      <c r="N52" s="286"/>
      <c r="O52" s="286"/>
      <c r="P52" s="286"/>
      <c r="Q52" s="286"/>
      <c r="R52" s="286"/>
      <c r="S52" s="286"/>
      <c r="T52" s="286"/>
      <c r="U52" s="286"/>
      <c r="V52" s="286"/>
      <c r="W52" s="286"/>
      <c r="X52" s="286"/>
    </row>
  </sheetData>
  <mergeCells count="28">
    <mergeCell ref="A2:X2"/>
    <mergeCell ref="A3:X3"/>
    <mergeCell ref="A5:A8"/>
    <mergeCell ref="B5:D6"/>
    <mergeCell ref="F5:H6"/>
    <mergeCell ref="J5:L6"/>
    <mergeCell ref="N5:P6"/>
    <mergeCell ref="R5:T6"/>
    <mergeCell ref="V5:X6"/>
    <mergeCell ref="B7:B8"/>
    <mergeCell ref="R7:R8"/>
    <mergeCell ref="C7:C8"/>
    <mergeCell ref="D7:D8"/>
    <mergeCell ref="F7:F8"/>
    <mergeCell ref="G7:G8"/>
    <mergeCell ref="H7:H8"/>
    <mergeCell ref="A48:N48"/>
    <mergeCell ref="X7:X8"/>
    <mergeCell ref="P7:P8"/>
    <mergeCell ref="S7:S8"/>
    <mergeCell ref="T7:T8"/>
    <mergeCell ref="V7:V8"/>
    <mergeCell ref="W7:W8"/>
    <mergeCell ref="J7:J8"/>
    <mergeCell ref="K7:K8"/>
    <mergeCell ref="L7:L8"/>
    <mergeCell ref="N7:N8"/>
    <mergeCell ref="O7:O8"/>
  </mergeCells>
  <pageMargins left="0.7" right="0.7" top="0.75" bottom="0.75" header="0.3" footer="0.3"/>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BA52"/>
  <sheetViews>
    <sheetView showGridLines="0" zoomScaleNormal="100" workbookViewId="0"/>
  </sheetViews>
  <sheetFormatPr baseColWidth="10" defaultRowHeight="12.75"/>
  <cols>
    <col min="1" max="1" width="22.5703125" style="256" customWidth="1"/>
    <col min="2" max="2" width="16.42578125" style="256" customWidth="1"/>
    <col min="3" max="3" width="14.28515625" style="256" customWidth="1"/>
    <col min="4" max="4" width="13" style="256" customWidth="1"/>
    <col min="5" max="5" width="3.5703125" style="256" customWidth="1"/>
    <col min="6" max="6" width="16.42578125" style="256" customWidth="1"/>
    <col min="7" max="7" width="14.28515625" style="256" customWidth="1"/>
    <col min="8" max="8" width="13" style="256" customWidth="1"/>
    <col min="9" max="9" width="2.7109375" style="256" customWidth="1"/>
    <col min="10" max="10" width="16.42578125" style="256" customWidth="1"/>
    <col min="11" max="11" width="14.28515625" style="256" customWidth="1"/>
    <col min="12" max="12" width="13" style="256" customWidth="1"/>
    <col min="13" max="13" width="3.28515625" style="256" customWidth="1"/>
    <col min="14" max="14" width="16.42578125" style="256" customWidth="1"/>
    <col min="15" max="15" width="14.28515625" style="256" customWidth="1"/>
    <col min="16" max="16" width="13" style="256" customWidth="1"/>
    <col min="17" max="17" width="4.5703125" style="256" customWidth="1"/>
    <col min="18" max="18" width="17.42578125" style="256" customWidth="1"/>
    <col min="19" max="19" width="16.5703125" style="256" customWidth="1"/>
    <col min="20" max="20" width="13" style="256" customWidth="1"/>
    <col min="21" max="21" width="2.7109375" style="256" customWidth="1"/>
    <col min="22" max="22" width="16.42578125" style="256" customWidth="1"/>
    <col min="23" max="23" width="14.28515625" style="256" customWidth="1"/>
    <col min="24" max="24" width="13" style="256" customWidth="1"/>
    <col min="25" max="25" width="2.7109375" customWidth="1"/>
    <col min="26" max="26" width="16.42578125" customWidth="1"/>
    <col min="27" max="27" width="14.28515625" customWidth="1"/>
    <col min="28" max="28" width="13" customWidth="1"/>
    <col min="29" max="33" width="11.42578125" style="155"/>
    <col min="34" max="34" width="12" style="155" bestFit="1" customWidth="1"/>
    <col min="35" max="53" width="11.42578125" style="155"/>
    <col min="54" max="16384" width="11.42578125" style="256"/>
  </cols>
  <sheetData>
    <row r="1" spans="1:53" ht="15">
      <c r="A1" s="131"/>
      <c r="B1" s="273"/>
      <c r="C1" s="273"/>
      <c r="D1" s="521"/>
      <c r="E1" s="273"/>
      <c r="F1" s="521"/>
      <c r="G1" s="273"/>
      <c r="H1" s="273"/>
      <c r="I1" s="273"/>
      <c r="J1" s="521"/>
      <c r="K1" s="273"/>
      <c r="L1" s="522"/>
      <c r="M1" s="133"/>
      <c r="N1" s="273"/>
      <c r="O1" s="273"/>
      <c r="P1" s="273"/>
      <c r="Q1" s="273"/>
      <c r="R1" s="273"/>
      <c r="S1" s="273"/>
      <c r="T1" s="273"/>
      <c r="U1" s="133"/>
      <c r="V1" s="273"/>
      <c r="W1" s="273"/>
      <c r="X1" s="273"/>
    </row>
    <row r="2" spans="1:53" s="459" customFormat="1" ht="15">
      <c r="A2" s="547" t="s">
        <v>504</v>
      </c>
      <c r="B2" s="547"/>
      <c r="C2" s="547"/>
      <c r="D2" s="547"/>
      <c r="E2" s="547"/>
      <c r="F2" s="547"/>
      <c r="G2" s="547"/>
      <c r="H2" s="547"/>
      <c r="I2" s="547"/>
      <c r="J2" s="547"/>
      <c r="K2" s="547"/>
      <c r="L2" s="547"/>
      <c r="M2" s="547"/>
      <c r="N2" s="547"/>
      <c r="O2" s="547"/>
      <c r="P2" s="547"/>
      <c r="Q2" s="547"/>
      <c r="R2" s="547"/>
      <c r="S2" s="547"/>
      <c r="T2" s="547"/>
      <c r="U2" s="547"/>
      <c r="V2" s="547"/>
      <c r="W2" s="547"/>
      <c r="X2" s="547"/>
      <c r="Y2" s="349"/>
      <c r="Z2" s="349"/>
      <c r="AA2" s="349"/>
      <c r="AB2" s="349"/>
      <c r="AC2" s="370"/>
      <c r="AD2" s="370"/>
      <c r="AE2" s="370"/>
      <c r="AF2" s="370"/>
      <c r="AG2" s="370"/>
      <c r="AH2" s="370"/>
      <c r="AI2" s="370"/>
      <c r="AJ2" s="370"/>
      <c r="AK2" s="370"/>
      <c r="AL2" s="370"/>
      <c r="AM2" s="370"/>
      <c r="AN2" s="370"/>
      <c r="AO2" s="370"/>
      <c r="AP2" s="370"/>
      <c r="AQ2" s="370"/>
      <c r="AR2" s="370"/>
      <c r="AS2" s="370"/>
      <c r="AT2" s="370"/>
      <c r="AU2" s="370"/>
      <c r="AV2" s="370"/>
      <c r="AW2" s="370"/>
      <c r="AX2" s="370"/>
      <c r="AY2" s="370"/>
      <c r="AZ2" s="370"/>
      <c r="BA2" s="370"/>
    </row>
    <row r="3" spans="1:53" s="459" customFormat="1" ht="18" customHeight="1">
      <c r="A3" s="622" t="s">
        <v>646</v>
      </c>
      <c r="B3" s="622"/>
      <c r="C3" s="622"/>
      <c r="D3" s="622"/>
      <c r="E3" s="622"/>
      <c r="F3" s="622"/>
      <c r="G3" s="622"/>
      <c r="H3" s="622"/>
      <c r="I3" s="622"/>
      <c r="J3" s="622"/>
      <c r="K3" s="622"/>
      <c r="L3" s="622"/>
      <c r="M3" s="622"/>
      <c r="N3" s="622"/>
      <c r="O3" s="622"/>
      <c r="P3" s="622"/>
      <c r="Q3" s="622"/>
      <c r="R3" s="622"/>
      <c r="S3" s="622"/>
      <c r="T3" s="622"/>
      <c r="U3" s="622"/>
      <c r="V3" s="622"/>
      <c r="W3" s="622"/>
      <c r="X3" s="622"/>
      <c r="Y3" s="349"/>
      <c r="Z3" s="349"/>
      <c r="AA3" s="349"/>
      <c r="AB3" s="349"/>
      <c r="AC3" s="370"/>
      <c r="AD3" s="370"/>
      <c r="AE3" s="370"/>
      <c r="AF3" s="370"/>
      <c r="AG3" s="370"/>
      <c r="AH3" s="370"/>
      <c r="AI3" s="370"/>
      <c r="AJ3" s="370"/>
      <c r="AK3" s="370"/>
      <c r="AL3" s="370"/>
      <c r="AM3" s="370"/>
      <c r="AN3" s="370"/>
      <c r="AO3" s="370"/>
      <c r="AP3" s="370"/>
      <c r="AQ3" s="370"/>
      <c r="AR3" s="370"/>
      <c r="AS3" s="370"/>
      <c r="AT3" s="370"/>
      <c r="AU3" s="370"/>
      <c r="AV3" s="370"/>
      <c r="AW3" s="370"/>
      <c r="AX3" s="370"/>
      <c r="AY3" s="370"/>
      <c r="AZ3" s="370"/>
      <c r="BA3" s="370"/>
    </row>
    <row r="4" spans="1:53" s="459" customFormat="1" ht="18.75" thickBot="1">
      <c r="A4" s="440" t="s">
        <v>179</v>
      </c>
      <c r="B4" s="426"/>
      <c r="C4" s="426"/>
      <c r="D4" s="426"/>
      <c r="E4" s="426"/>
      <c r="F4" s="426"/>
      <c r="G4" s="426"/>
      <c r="H4" s="426"/>
      <c r="I4" s="426"/>
      <c r="J4" s="426"/>
      <c r="K4" s="426"/>
      <c r="L4" s="426"/>
      <c r="M4" s="426"/>
      <c r="N4" s="426"/>
      <c r="O4" s="426"/>
      <c r="P4" s="426"/>
      <c r="Q4" s="426"/>
      <c r="R4" s="426"/>
      <c r="S4" s="426"/>
      <c r="T4" s="426"/>
      <c r="U4" s="426"/>
      <c r="V4" s="426"/>
      <c r="W4" s="426"/>
      <c r="X4" s="426"/>
      <c r="Y4" s="349"/>
      <c r="Z4" s="349"/>
      <c r="AA4" s="349"/>
      <c r="AB4" s="349"/>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row>
    <row r="5" spans="1:53" ht="12.75" customHeight="1" thickTop="1">
      <c r="A5" s="612" t="s">
        <v>536</v>
      </c>
      <c r="B5" s="632" t="s">
        <v>647</v>
      </c>
      <c r="C5" s="632"/>
      <c r="D5" s="632"/>
      <c r="E5" s="483"/>
      <c r="F5" s="632" t="s">
        <v>648</v>
      </c>
      <c r="G5" s="632"/>
      <c r="H5" s="632"/>
      <c r="I5" s="483"/>
      <c r="J5" s="632" t="s">
        <v>649</v>
      </c>
      <c r="K5" s="632"/>
      <c r="L5" s="632"/>
      <c r="M5" s="483"/>
      <c r="N5" s="632" t="s">
        <v>650</v>
      </c>
      <c r="O5" s="632"/>
      <c r="P5" s="632"/>
      <c r="Q5" s="483"/>
      <c r="R5" s="632" t="s">
        <v>651</v>
      </c>
      <c r="S5" s="632"/>
      <c r="T5" s="632"/>
      <c r="U5" s="483"/>
      <c r="V5" s="632" t="s">
        <v>652</v>
      </c>
      <c r="W5" s="632"/>
      <c r="X5" s="632"/>
    </row>
    <row r="6" spans="1:53" ht="13.5" customHeight="1" thickBot="1">
      <c r="A6" s="613"/>
      <c r="B6" s="633"/>
      <c r="C6" s="633"/>
      <c r="D6" s="633"/>
      <c r="E6" s="484"/>
      <c r="F6" s="633"/>
      <c r="G6" s="633"/>
      <c r="H6" s="633"/>
      <c r="I6" s="484"/>
      <c r="J6" s="633"/>
      <c r="K6" s="633"/>
      <c r="L6" s="633"/>
      <c r="M6" s="484"/>
      <c r="N6" s="633"/>
      <c r="O6" s="633"/>
      <c r="P6" s="633"/>
      <c r="Q6" s="484"/>
      <c r="R6" s="633"/>
      <c r="S6" s="633"/>
      <c r="T6" s="633"/>
      <c r="U6" s="484"/>
      <c r="V6" s="633"/>
      <c r="W6" s="633"/>
      <c r="X6" s="633"/>
    </row>
    <row r="7" spans="1:53" ht="15.75" thickTop="1">
      <c r="A7" s="613"/>
      <c r="B7" s="617" t="s">
        <v>327</v>
      </c>
      <c r="C7" s="620" t="s">
        <v>326</v>
      </c>
      <c r="D7" s="617" t="s">
        <v>365</v>
      </c>
      <c r="E7" s="119"/>
      <c r="F7" s="617" t="s">
        <v>327</v>
      </c>
      <c r="G7" s="620" t="s">
        <v>326</v>
      </c>
      <c r="H7" s="617" t="s">
        <v>365</v>
      </c>
      <c r="I7" s="119"/>
      <c r="J7" s="617" t="s">
        <v>327</v>
      </c>
      <c r="K7" s="620" t="s">
        <v>326</v>
      </c>
      <c r="L7" s="617" t="s">
        <v>365</v>
      </c>
      <c r="M7" s="119"/>
      <c r="N7" s="617" t="s">
        <v>327</v>
      </c>
      <c r="O7" s="620" t="s">
        <v>326</v>
      </c>
      <c r="P7" s="617" t="s">
        <v>365</v>
      </c>
      <c r="Q7" s="119"/>
      <c r="R7" s="617" t="s">
        <v>327</v>
      </c>
      <c r="S7" s="620" t="s">
        <v>326</v>
      </c>
      <c r="T7" s="617" t="s">
        <v>365</v>
      </c>
      <c r="U7" s="119"/>
      <c r="V7" s="617" t="s">
        <v>327</v>
      </c>
      <c r="W7" s="620" t="s">
        <v>326</v>
      </c>
      <c r="X7" s="617" t="s">
        <v>365</v>
      </c>
    </row>
    <row r="8" spans="1:53" ht="15.75" thickBot="1">
      <c r="A8" s="614"/>
      <c r="B8" s="618"/>
      <c r="C8" s="621"/>
      <c r="D8" s="618"/>
      <c r="E8" s="471"/>
      <c r="F8" s="618"/>
      <c r="G8" s="621"/>
      <c r="H8" s="618"/>
      <c r="I8" s="471"/>
      <c r="J8" s="618"/>
      <c r="K8" s="621"/>
      <c r="L8" s="618"/>
      <c r="M8" s="471"/>
      <c r="N8" s="618"/>
      <c r="O8" s="621"/>
      <c r="P8" s="618"/>
      <c r="Q8" s="471"/>
      <c r="R8" s="618"/>
      <c r="S8" s="621"/>
      <c r="T8" s="618"/>
      <c r="U8" s="471"/>
      <c r="V8" s="618"/>
      <c r="W8" s="621"/>
      <c r="X8" s="618"/>
    </row>
    <row r="9" spans="1:53" ht="15.75" customHeight="1" thickTop="1">
      <c r="A9" s="106"/>
      <c r="B9" s="119"/>
      <c r="C9" s="119"/>
      <c r="D9" s="119"/>
      <c r="E9" s="119"/>
      <c r="F9" s="119"/>
      <c r="G9" s="119"/>
      <c r="H9" s="119"/>
      <c r="I9" s="119"/>
      <c r="J9" s="119"/>
      <c r="K9" s="119"/>
      <c r="L9" s="119"/>
      <c r="M9" s="119"/>
      <c r="N9" s="119"/>
      <c r="O9" s="119"/>
      <c r="P9" s="119"/>
      <c r="Q9" s="119"/>
      <c r="R9" s="119"/>
      <c r="S9" s="119"/>
      <c r="T9" s="119"/>
      <c r="U9" s="119"/>
      <c r="V9" s="119"/>
      <c r="W9" s="119"/>
      <c r="X9" s="119"/>
    </row>
    <row r="10" spans="1:53" ht="15.75" customHeight="1">
      <c r="A10" s="173" t="s">
        <v>200</v>
      </c>
      <c r="B10" s="498">
        <v>601275</v>
      </c>
      <c r="C10" s="498">
        <v>582653</v>
      </c>
      <c r="D10" s="500">
        <v>18622</v>
      </c>
      <c r="E10" s="500"/>
      <c r="F10" s="498">
        <v>517443</v>
      </c>
      <c r="G10" s="501">
        <v>441811</v>
      </c>
      <c r="H10" s="500">
        <v>75632</v>
      </c>
      <c r="I10" s="500"/>
      <c r="J10" s="498">
        <v>553422</v>
      </c>
      <c r="K10" s="498">
        <v>484003</v>
      </c>
      <c r="L10" s="500">
        <v>69419</v>
      </c>
      <c r="M10" s="500"/>
      <c r="N10" s="498">
        <v>475493</v>
      </c>
      <c r="O10" s="502">
        <v>456976</v>
      </c>
      <c r="P10" s="500">
        <v>18517</v>
      </c>
      <c r="Q10" s="500"/>
      <c r="R10" s="498">
        <v>527964</v>
      </c>
      <c r="S10" s="498">
        <v>498335</v>
      </c>
      <c r="T10" s="500">
        <v>29629</v>
      </c>
      <c r="U10" s="497"/>
      <c r="V10" s="337">
        <v>549051</v>
      </c>
      <c r="W10" s="337">
        <v>531304</v>
      </c>
      <c r="X10" s="337">
        <v>17747</v>
      </c>
      <c r="AB10" s="307"/>
    </row>
    <row r="11" spans="1:53" ht="15.75" customHeight="1">
      <c r="A11" s="152"/>
      <c r="B11" s="498"/>
      <c r="C11" s="498"/>
      <c r="D11" s="500"/>
      <c r="E11" s="501"/>
      <c r="F11" s="498"/>
      <c r="G11" s="498"/>
      <c r="H11" s="500"/>
      <c r="I11" s="502"/>
      <c r="J11" s="498"/>
      <c r="K11" s="498"/>
      <c r="L11" s="500"/>
      <c r="M11" s="498"/>
      <c r="N11" s="498"/>
      <c r="O11" s="498"/>
      <c r="P11" s="500"/>
      <c r="Q11" s="498"/>
      <c r="R11" s="498"/>
      <c r="S11" s="498"/>
      <c r="T11" s="500"/>
      <c r="U11" s="337"/>
      <c r="V11" s="337"/>
      <c r="W11" s="337"/>
      <c r="X11" s="337"/>
      <c r="AB11" s="307"/>
    </row>
    <row r="12" spans="1:53" ht="15.75" customHeight="1">
      <c r="A12" s="302" t="s">
        <v>0</v>
      </c>
      <c r="B12" s="498">
        <v>10386</v>
      </c>
      <c r="C12" s="498">
        <v>9630</v>
      </c>
      <c r="D12" s="500">
        <v>756</v>
      </c>
      <c r="E12" s="501"/>
      <c r="F12" s="498">
        <v>8312</v>
      </c>
      <c r="G12" s="498">
        <v>6423</v>
      </c>
      <c r="H12" s="500">
        <v>1889</v>
      </c>
      <c r="I12" s="502"/>
      <c r="J12" s="498">
        <v>9339</v>
      </c>
      <c r="K12" s="498">
        <v>7360</v>
      </c>
      <c r="L12" s="500">
        <v>1979</v>
      </c>
      <c r="M12" s="498"/>
      <c r="N12" s="498">
        <v>7243</v>
      </c>
      <c r="O12" s="498">
        <v>7897</v>
      </c>
      <c r="P12" s="500">
        <v>-654</v>
      </c>
      <c r="Q12" s="498"/>
      <c r="R12" s="498">
        <v>8664</v>
      </c>
      <c r="S12" s="498">
        <v>7570</v>
      </c>
      <c r="T12" s="500">
        <v>1094</v>
      </c>
      <c r="U12" s="337"/>
      <c r="V12" s="337">
        <v>8929</v>
      </c>
      <c r="W12" s="337">
        <v>8173</v>
      </c>
      <c r="X12" s="337">
        <v>756</v>
      </c>
      <c r="AB12" s="307"/>
    </row>
    <row r="13" spans="1:53" ht="15.75" customHeight="1">
      <c r="A13" s="302" t="s">
        <v>1</v>
      </c>
      <c r="B13" s="498">
        <v>37974</v>
      </c>
      <c r="C13" s="498">
        <v>32113</v>
      </c>
      <c r="D13" s="500">
        <v>5861</v>
      </c>
      <c r="E13" s="501"/>
      <c r="F13" s="498">
        <v>32054</v>
      </c>
      <c r="G13" s="498">
        <v>29242</v>
      </c>
      <c r="H13" s="500">
        <v>2812</v>
      </c>
      <c r="I13" s="502"/>
      <c r="J13" s="498">
        <v>32944</v>
      </c>
      <c r="K13" s="498">
        <v>29787</v>
      </c>
      <c r="L13" s="500">
        <v>3157</v>
      </c>
      <c r="M13" s="498"/>
      <c r="N13" s="498">
        <v>28137</v>
      </c>
      <c r="O13" s="498">
        <v>26895</v>
      </c>
      <c r="P13" s="500">
        <v>1242</v>
      </c>
      <c r="Q13" s="498"/>
      <c r="R13" s="498">
        <v>29295</v>
      </c>
      <c r="S13" s="498">
        <v>29232</v>
      </c>
      <c r="T13" s="500">
        <v>63</v>
      </c>
      <c r="U13" s="337"/>
      <c r="V13" s="337">
        <v>30935</v>
      </c>
      <c r="W13" s="337">
        <v>30662</v>
      </c>
      <c r="X13" s="337">
        <v>273</v>
      </c>
      <c r="AB13" s="307"/>
    </row>
    <row r="14" spans="1:53" ht="15.75" customHeight="1">
      <c r="A14" s="302" t="s">
        <v>2</v>
      </c>
      <c r="B14" s="498">
        <v>6924</v>
      </c>
      <c r="C14" s="498">
        <v>7036</v>
      </c>
      <c r="D14" s="500">
        <v>-112</v>
      </c>
      <c r="E14" s="501"/>
      <c r="F14" s="498">
        <v>6297</v>
      </c>
      <c r="G14" s="498">
        <v>5011</v>
      </c>
      <c r="H14" s="500">
        <v>1286</v>
      </c>
      <c r="I14" s="502"/>
      <c r="J14" s="498">
        <v>6251</v>
      </c>
      <c r="K14" s="498">
        <v>4969</v>
      </c>
      <c r="L14" s="500">
        <v>1282</v>
      </c>
      <c r="M14" s="498"/>
      <c r="N14" s="498">
        <v>5459</v>
      </c>
      <c r="O14" s="498">
        <v>5030</v>
      </c>
      <c r="P14" s="500">
        <v>429</v>
      </c>
      <c r="Q14" s="498"/>
      <c r="R14" s="498">
        <v>6025</v>
      </c>
      <c r="S14" s="498">
        <v>4847</v>
      </c>
      <c r="T14" s="500">
        <v>1178</v>
      </c>
      <c r="U14" s="337"/>
      <c r="V14" s="337">
        <v>6116</v>
      </c>
      <c r="W14" s="337">
        <v>5359</v>
      </c>
      <c r="X14" s="337">
        <v>757</v>
      </c>
      <c r="AB14" s="307"/>
    </row>
    <row r="15" spans="1:53" ht="15.75" customHeight="1">
      <c r="A15" s="302" t="s">
        <v>3</v>
      </c>
      <c r="B15" s="498">
        <v>2953</v>
      </c>
      <c r="C15" s="498">
        <v>2730</v>
      </c>
      <c r="D15" s="500">
        <v>223</v>
      </c>
      <c r="E15" s="501"/>
      <c r="F15" s="498">
        <v>2264</v>
      </c>
      <c r="G15" s="498">
        <v>2416</v>
      </c>
      <c r="H15" s="500">
        <v>-152</v>
      </c>
      <c r="I15" s="502"/>
      <c r="J15" s="498">
        <v>2448</v>
      </c>
      <c r="K15" s="498">
        <v>2213</v>
      </c>
      <c r="L15" s="500">
        <v>235</v>
      </c>
      <c r="M15" s="498"/>
      <c r="N15" s="498">
        <v>1718</v>
      </c>
      <c r="O15" s="498">
        <v>1771</v>
      </c>
      <c r="P15" s="500">
        <v>-53</v>
      </c>
      <c r="Q15" s="498"/>
      <c r="R15" s="498">
        <v>1968</v>
      </c>
      <c r="S15" s="498">
        <v>1884</v>
      </c>
      <c r="T15" s="500">
        <v>84</v>
      </c>
      <c r="U15" s="337"/>
      <c r="V15" s="337">
        <v>2153</v>
      </c>
      <c r="W15" s="337">
        <v>1904</v>
      </c>
      <c r="X15" s="337">
        <v>249</v>
      </c>
      <c r="AB15" s="307"/>
    </row>
    <row r="16" spans="1:53" ht="15.75" customHeight="1">
      <c r="A16" s="302" t="s">
        <v>201</v>
      </c>
      <c r="B16" s="498">
        <v>26116</v>
      </c>
      <c r="C16" s="498">
        <v>22641</v>
      </c>
      <c r="D16" s="500">
        <v>3475</v>
      </c>
      <c r="E16" s="501"/>
      <c r="F16" s="498">
        <v>21061</v>
      </c>
      <c r="G16" s="498">
        <v>17447</v>
      </c>
      <c r="H16" s="500">
        <v>3614</v>
      </c>
      <c r="I16" s="502"/>
      <c r="J16" s="498">
        <v>22356</v>
      </c>
      <c r="K16" s="498">
        <v>19300</v>
      </c>
      <c r="L16" s="500">
        <v>3056</v>
      </c>
      <c r="M16" s="498"/>
      <c r="N16" s="498">
        <v>19249</v>
      </c>
      <c r="O16" s="498">
        <v>17436</v>
      </c>
      <c r="P16" s="500">
        <v>1813</v>
      </c>
      <c r="Q16" s="498"/>
      <c r="R16" s="498">
        <v>21801</v>
      </c>
      <c r="S16" s="498">
        <v>19928</v>
      </c>
      <c r="T16" s="500">
        <v>1873</v>
      </c>
      <c r="U16" s="337"/>
      <c r="V16" s="337">
        <v>22380</v>
      </c>
      <c r="W16" s="337">
        <v>22093</v>
      </c>
      <c r="X16" s="337">
        <v>287</v>
      </c>
      <c r="AB16" s="307"/>
    </row>
    <row r="17" spans="1:28" ht="15.75" customHeight="1">
      <c r="A17" s="302" t="s">
        <v>5</v>
      </c>
      <c r="B17" s="498">
        <v>3304</v>
      </c>
      <c r="C17" s="498">
        <v>3407</v>
      </c>
      <c r="D17" s="500">
        <v>-103</v>
      </c>
      <c r="E17" s="501"/>
      <c r="F17" s="498">
        <v>3056</v>
      </c>
      <c r="G17" s="498">
        <v>2506</v>
      </c>
      <c r="H17" s="500">
        <v>550</v>
      </c>
      <c r="I17" s="502"/>
      <c r="J17" s="498">
        <v>3107</v>
      </c>
      <c r="K17" s="498">
        <v>2846</v>
      </c>
      <c r="L17" s="500">
        <v>261</v>
      </c>
      <c r="M17" s="498"/>
      <c r="N17" s="498">
        <v>3279</v>
      </c>
      <c r="O17" s="498">
        <v>2565</v>
      </c>
      <c r="P17" s="500">
        <v>714</v>
      </c>
      <c r="Q17" s="498"/>
      <c r="R17" s="498">
        <v>3310</v>
      </c>
      <c r="S17" s="498">
        <v>2894</v>
      </c>
      <c r="T17" s="500">
        <v>416</v>
      </c>
      <c r="U17" s="337"/>
      <c r="V17" s="337">
        <v>2980</v>
      </c>
      <c r="W17" s="337">
        <v>3562</v>
      </c>
      <c r="X17" s="337">
        <v>-582</v>
      </c>
      <c r="AB17" s="307"/>
    </row>
    <row r="18" spans="1:28" ht="15.75" customHeight="1">
      <c r="A18" s="302" t="s">
        <v>6</v>
      </c>
      <c r="B18" s="498">
        <v>4864</v>
      </c>
      <c r="C18" s="498">
        <v>5317</v>
      </c>
      <c r="D18" s="500">
        <v>-453</v>
      </c>
      <c r="E18" s="501"/>
      <c r="F18" s="498">
        <v>4257</v>
      </c>
      <c r="G18" s="498">
        <v>3608</v>
      </c>
      <c r="H18" s="500">
        <v>649</v>
      </c>
      <c r="I18" s="502"/>
      <c r="J18" s="498">
        <v>4849</v>
      </c>
      <c r="K18" s="498">
        <v>3690</v>
      </c>
      <c r="L18" s="500">
        <v>1159</v>
      </c>
      <c r="M18" s="498"/>
      <c r="N18" s="498">
        <v>4784</v>
      </c>
      <c r="O18" s="498">
        <v>3279</v>
      </c>
      <c r="P18" s="500">
        <v>1505</v>
      </c>
      <c r="Q18" s="498"/>
      <c r="R18" s="498">
        <v>4187</v>
      </c>
      <c r="S18" s="498">
        <v>4702</v>
      </c>
      <c r="T18" s="500">
        <v>-515</v>
      </c>
      <c r="U18" s="337"/>
      <c r="V18" s="337">
        <v>4213</v>
      </c>
      <c r="W18" s="337">
        <v>3901</v>
      </c>
      <c r="X18" s="337">
        <v>312</v>
      </c>
      <c r="AB18" s="307"/>
    </row>
    <row r="19" spans="1:28" ht="15.75" customHeight="1">
      <c r="A19" s="302" t="s">
        <v>7</v>
      </c>
      <c r="B19" s="498">
        <v>33289</v>
      </c>
      <c r="C19" s="498">
        <v>29127</v>
      </c>
      <c r="D19" s="500">
        <v>4162</v>
      </c>
      <c r="E19" s="501"/>
      <c r="F19" s="498">
        <v>26265</v>
      </c>
      <c r="G19" s="498">
        <v>22914</v>
      </c>
      <c r="H19" s="500">
        <v>3351</v>
      </c>
      <c r="I19" s="502"/>
      <c r="J19" s="498">
        <v>28255</v>
      </c>
      <c r="K19" s="498">
        <v>24562</v>
      </c>
      <c r="L19" s="500">
        <v>3693</v>
      </c>
      <c r="M19" s="498"/>
      <c r="N19" s="498">
        <v>23830</v>
      </c>
      <c r="O19" s="498">
        <v>23760</v>
      </c>
      <c r="P19" s="500">
        <v>70</v>
      </c>
      <c r="Q19" s="498"/>
      <c r="R19" s="498">
        <v>26545</v>
      </c>
      <c r="S19" s="498">
        <v>24911</v>
      </c>
      <c r="T19" s="500">
        <v>1634</v>
      </c>
      <c r="U19" s="337"/>
      <c r="V19" s="337">
        <v>28613</v>
      </c>
      <c r="W19" s="337">
        <v>28693</v>
      </c>
      <c r="X19" s="337">
        <v>-80</v>
      </c>
      <c r="AB19" s="307"/>
    </row>
    <row r="20" spans="1:28" ht="15.75" customHeight="1">
      <c r="A20" s="302" t="s">
        <v>391</v>
      </c>
      <c r="B20" s="498">
        <v>45002</v>
      </c>
      <c r="C20" s="498">
        <v>46151</v>
      </c>
      <c r="D20" s="500">
        <v>-1149</v>
      </c>
      <c r="E20" s="501"/>
      <c r="F20" s="498">
        <v>38526</v>
      </c>
      <c r="G20" s="498">
        <v>33430</v>
      </c>
      <c r="H20" s="500">
        <v>5096</v>
      </c>
      <c r="I20" s="502"/>
      <c r="J20" s="498">
        <v>41923</v>
      </c>
      <c r="K20" s="498">
        <v>38565</v>
      </c>
      <c r="L20" s="500">
        <v>3358</v>
      </c>
      <c r="M20" s="498"/>
      <c r="N20" s="498">
        <v>36259</v>
      </c>
      <c r="O20" s="498">
        <v>35642</v>
      </c>
      <c r="P20" s="500">
        <v>617</v>
      </c>
      <c r="Q20" s="498"/>
      <c r="R20" s="498">
        <v>39680</v>
      </c>
      <c r="S20" s="498">
        <v>38464</v>
      </c>
      <c r="T20" s="500">
        <v>1216</v>
      </c>
      <c r="U20" s="337"/>
      <c r="V20" s="337">
        <v>41589</v>
      </c>
      <c r="W20" s="337">
        <v>39236</v>
      </c>
      <c r="X20" s="337">
        <v>2353</v>
      </c>
      <c r="AB20" s="307"/>
    </row>
    <row r="21" spans="1:28" ht="15.75" customHeight="1">
      <c r="A21" s="302" t="s">
        <v>392</v>
      </c>
      <c r="B21" s="498">
        <v>49906</v>
      </c>
      <c r="C21" s="498">
        <v>56998</v>
      </c>
      <c r="D21" s="500">
        <v>-7092</v>
      </c>
      <c r="E21" s="501"/>
      <c r="F21" s="498">
        <v>47190</v>
      </c>
      <c r="G21" s="498">
        <v>43847</v>
      </c>
      <c r="H21" s="500">
        <v>3343</v>
      </c>
      <c r="I21" s="502"/>
      <c r="J21" s="498">
        <v>50981</v>
      </c>
      <c r="K21" s="498">
        <v>48555</v>
      </c>
      <c r="L21" s="500">
        <v>2426</v>
      </c>
      <c r="M21" s="498"/>
      <c r="N21" s="498">
        <v>49222</v>
      </c>
      <c r="O21" s="498">
        <v>45203</v>
      </c>
      <c r="P21" s="500">
        <v>4019</v>
      </c>
      <c r="Q21" s="498"/>
      <c r="R21" s="498">
        <v>52528</v>
      </c>
      <c r="S21" s="498">
        <v>47690</v>
      </c>
      <c r="T21" s="500">
        <v>4838</v>
      </c>
      <c r="U21" s="337"/>
      <c r="V21" s="337">
        <v>54758</v>
      </c>
      <c r="W21" s="337">
        <v>55330</v>
      </c>
      <c r="X21" s="337">
        <v>-572</v>
      </c>
      <c r="AB21" s="307"/>
    </row>
    <row r="22" spans="1:28" ht="15.75" customHeight="1">
      <c r="A22" s="302" t="s">
        <v>8</v>
      </c>
      <c r="B22" s="498">
        <v>6651</v>
      </c>
      <c r="C22" s="498">
        <v>6455</v>
      </c>
      <c r="D22" s="500">
        <v>196</v>
      </c>
      <c r="E22" s="501"/>
      <c r="F22" s="498">
        <v>6498</v>
      </c>
      <c r="G22" s="498">
        <v>5519</v>
      </c>
      <c r="H22" s="500">
        <v>979</v>
      </c>
      <c r="I22" s="502"/>
      <c r="J22" s="498">
        <v>5703</v>
      </c>
      <c r="K22" s="498">
        <v>5291</v>
      </c>
      <c r="L22" s="500">
        <v>412</v>
      </c>
      <c r="M22" s="498"/>
      <c r="N22" s="498">
        <v>4696</v>
      </c>
      <c r="O22" s="498">
        <v>4365</v>
      </c>
      <c r="P22" s="500">
        <v>331</v>
      </c>
      <c r="Q22" s="498"/>
      <c r="R22" s="498">
        <v>5296</v>
      </c>
      <c r="S22" s="498">
        <v>5173</v>
      </c>
      <c r="T22" s="500">
        <v>123</v>
      </c>
      <c r="U22" s="337"/>
      <c r="V22" s="337">
        <v>5735</v>
      </c>
      <c r="W22" s="337">
        <v>5429</v>
      </c>
      <c r="X22" s="337">
        <v>306</v>
      </c>
      <c r="AB22" s="307"/>
    </row>
    <row r="23" spans="1:28" ht="15.75" customHeight="1">
      <c r="A23" s="302" t="s">
        <v>9</v>
      </c>
      <c r="B23" s="498">
        <v>30457</v>
      </c>
      <c r="C23" s="498">
        <v>29110</v>
      </c>
      <c r="D23" s="500">
        <v>1347</v>
      </c>
      <c r="E23" s="501"/>
      <c r="F23" s="498">
        <v>26582</v>
      </c>
      <c r="G23" s="498">
        <v>20639</v>
      </c>
      <c r="H23" s="500">
        <v>5943</v>
      </c>
      <c r="I23" s="502"/>
      <c r="J23" s="498">
        <v>26966</v>
      </c>
      <c r="K23" s="498">
        <v>22778</v>
      </c>
      <c r="L23" s="500">
        <v>4188</v>
      </c>
      <c r="M23" s="498"/>
      <c r="N23" s="498">
        <v>22594</v>
      </c>
      <c r="O23" s="498">
        <v>20750</v>
      </c>
      <c r="P23" s="500">
        <v>1844</v>
      </c>
      <c r="Q23" s="498"/>
      <c r="R23" s="498">
        <v>26502</v>
      </c>
      <c r="S23" s="498">
        <v>23669</v>
      </c>
      <c r="T23" s="500">
        <v>2833</v>
      </c>
      <c r="U23" s="337"/>
      <c r="V23" s="337">
        <v>29559</v>
      </c>
      <c r="W23" s="337">
        <v>26216</v>
      </c>
      <c r="X23" s="337">
        <v>3343</v>
      </c>
      <c r="AB23" s="307"/>
    </row>
    <row r="24" spans="1:28" ht="15.75" customHeight="1">
      <c r="A24" s="302" t="s">
        <v>10</v>
      </c>
      <c r="B24" s="498">
        <v>3595</v>
      </c>
      <c r="C24" s="498">
        <v>5003</v>
      </c>
      <c r="D24" s="500">
        <v>-1408</v>
      </c>
      <c r="E24" s="501"/>
      <c r="F24" s="498">
        <v>3925</v>
      </c>
      <c r="G24" s="498">
        <v>3251</v>
      </c>
      <c r="H24" s="500">
        <v>674</v>
      </c>
      <c r="I24" s="502"/>
      <c r="J24" s="498">
        <v>4220</v>
      </c>
      <c r="K24" s="498">
        <v>3856</v>
      </c>
      <c r="L24" s="500">
        <v>364</v>
      </c>
      <c r="M24" s="498"/>
      <c r="N24" s="498">
        <v>3697</v>
      </c>
      <c r="O24" s="498">
        <v>3706</v>
      </c>
      <c r="P24" s="500">
        <v>-9</v>
      </c>
      <c r="Q24" s="498"/>
      <c r="R24" s="498">
        <v>3623</v>
      </c>
      <c r="S24" s="498">
        <v>3887</v>
      </c>
      <c r="T24" s="500">
        <v>-264</v>
      </c>
      <c r="U24" s="337"/>
      <c r="V24" s="337">
        <v>3895</v>
      </c>
      <c r="W24" s="337">
        <v>3306</v>
      </c>
      <c r="X24" s="337">
        <v>589</v>
      </c>
      <c r="AB24" s="307"/>
    </row>
    <row r="25" spans="1:28" ht="15.75" customHeight="1">
      <c r="A25" s="302" t="s">
        <v>11</v>
      </c>
      <c r="B25" s="498">
        <v>6082</v>
      </c>
      <c r="C25" s="498">
        <v>6119</v>
      </c>
      <c r="D25" s="500">
        <v>-37</v>
      </c>
      <c r="E25" s="501"/>
      <c r="F25" s="498">
        <v>5219</v>
      </c>
      <c r="G25" s="498">
        <v>4515</v>
      </c>
      <c r="H25" s="500">
        <v>704</v>
      </c>
      <c r="I25" s="502"/>
      <c r="J25" s="498">
        <v>5336</v>
      </c>
      <c r="K25" s="498">
        <v>4752</v>
      </c>
      <c r="L25" s="500">
        <v>584</v>
      </c>
      <c r="M25" s="498"/>
      <c r="N25" s="498">
        <v>4597</v>
      </c>
      <c r="O25" s="498">
        <v>4092</v>
      </c>
      <c r="P25" s="500">
        <v>505</v>
      </c>
      <c r="Q25" s="498"/>
      <c r="R25" s="498">
        <v>5280</v>
      </c>
      <c r="S25" s="498">
        <v>4767</v>
      </c>
      <c r="T25" s="500">
        <v>513</v>
      </c>
      <c r="U25" s="337"/>
      <c r="V25" s="337">
        <v>5734</v>
      </c>
      <c r="W25" s="337">
        <v>5368</v>
      </c>
      <c r="X25" s="337">
        <v>366</v>
      </c>
      <c r="AB25" s="307"/>
    </row>
    <row r="26" spans="1:28" ht="15.75" customHeight="1">
      <c r="A26" s="302" t="s">
        <v>12</v>
      </c>
      <c r="B26" s="498">
        <v>55490</v>
      </c>
      <c r="C26" s="498">
        <v>50519</v>
      </c>
      <c r="D26" s="500">
        <v>4971</v>
      </c>
      <c r="E26" s="501"/>
      <c r="F26" s="498">
        <v>45222</v>
      </c>
      <c r="G26" s="498">
        <v>39035</v>
      </c>
      <c r="H26" s="500">
        <v>6187</v>
      </c>
      <c r="I26" s="502"/>
      <c r="J26" s="498">
        <v>48242</v>
      </c>
      <c r="K26" s="498">
        <v>42509</v>
      </c>
      <c r="L26" s="500">
        <v>5733</v>
      </c>
      <c r="M26" s="498"/>
      <c r="N26" s="498">
        <v>42159</v>
      </c>
      <c r="O26" s="498">
        <v>40147</v>
      </c>
      <c r="P26" s="500">
        <v>2012</v>
      </c>
      <c r="Q26" s="498"/>
      <c r="R26" s="498">
        <v>46976</v>
      </c>
      <c r="S26" s="498">
        <v>44822</v>
      </c>
      <c r="T26" s="500">
        <v>2154</v>
      </c>
      <c r="U26" s="337"/>
      <c r="V26" s="337">
        <v>49273</v>
      </c>
      <c r="W26" s="337">
        <v>45572</v>
      </c>
      <c r="X26" s="337">
        <v>3701</v>
      </c>
      <c r="AB26" s="307"/>
    </row>
    <row r="27" spans="1:28" ht="15.75" customHeight="1">
      <c r="A27" s="302" t="s">
        <v>202</v>
      </c>
      <c r="B27" s="498">
        <v>26568</v>
      </c>
      <c r="C27" s="498">
        <v>29128</v>
      </c>
      <c r="D27" s="500">
        <v>-2560</v>
      </c>
      <c r="E27" s="501"/>
      <c r="F27" s="498">
        <v>23459</v>
      </c>
      <c r="G27" s="498">
        <v>20584</v>
      </c>
      <c r="H27" s="500">
        <v>2875</v>
      </c>
      <c r="I27" s="502"/>
      <c r="J27" s="498">
        <v>24995</v>
      </c>
      <c r="K27" s="498">
        <v>22321</v>
      </c>
      <c r="L27" s="500">
        <v>2674</v>
      </c>
      <c r="M27" s="498"/>
      <c r="N27" s="498">
        <v>22683</v>
      </c>
      <c r="O27" s="498">
        <v>22175</v>
      </c>
      <c r="P27" s="500">
        <v>508</v>
      </c>
      <c r="Q27" s="498"/>
      <c r="R27" s="498">
        <v>27461</v>
      </c>
      <c r="S27" s="498">
        <v>22003</v>
      </c>
      <c r="T27" s="500">
        <v>5458</v>
      </c>
      <c r="U27" s="337"/>
      <c r="V27" s="337">
        <v>27662</v>
      </c>
      <c r="W27" s="337">
        <v>26111</v>
      </c>
      <c r="X27" s="337">
        <v>1551</v>
      </c>
      <c r="AB27" s="307"/>
    </row>
    <row r="28" spans="1:28" ht="15.75" customHeight="1">
      <c r="A28" s="302" t="s">
        <v>490</v>
      </c>
      <c r="B28" s="498">
        <v>18851</v>
      </c>
      <c r="C28" s="498">
        <v>20750</v>
      </c>
      <c r="D28" s="500">
        <v>-1899</v>
      </c>
      <c r="E28" s="501"/>
      <c r="F28" s="498">
        <v>16978</v>
      </c>
      <c r="G28" s="498">
        <v>14706</v>
      </c>
      <c r="H28" s="500">
        <v>2272</v>
      </c>
      <c r="I28" s="502"/>
      <c r="J28" s="498">
        <v>18089</v>
      </c>
      <c r="K28" s="498">
        <v>15267</v>
      </c>
      <c r="L28" s="500">
        <v>2822</v>
      </c>
      <c r="M28" s="498"/>
      <c r="N28" s="498">
        <v>16335</v>
      </c>
      <c r="O28" s="498">
        <v>15299</v>
      </c>
      <c r="P28" s="500">
        <v>1036</v>
      </c>
      <c r="Q28" s="498"/>
      <c r="R28" s="498">
        <v>17669</v>
      </c>
      <c r="S28" s="498">
        <v>15863</v>
      </c>
      <c r="T28" s="500">
        <v>1806</v>
      </c>
      <c r="U28" s="337"/>
      <c r="V28" s="337">
        <v>20465</v>
      </c>
      <c r="W28" s="337">
        <v>18469</v>
      </c>
      <c r="X28" s="337">
        <v>1996</v>
      </c>
      <c r="AB28" s="307"/>
    </row>
    <row r="29" spans="1:28" ht="15.75" customHeight="1">
      <c r="A29" s="302" t="s">
        <v>204</v>
      </c>
      <c r="B29" s="498">
        <v>11303</v>
      </c>
      <c r="C29" s="498">
        <v>11346</v>
      </c>
      <c r="D29" s="500">
        <v>-43</v>
      </c>
      <c r="E29" s="501"/>
      <c r="F29" s="498">
        <v>9919</v>
      </c>
      <c r="G29" s="498">
        <v>8232</v>
      </c>
      <c r="H29" s="500">
        <v>1687</v>
      </c>
      <c r="I29" s="502"/>
      <c r="J29" s="498">
        <v>10887</v>
      </c>
      <c r="K29" s="498">
        <v>9315</v>
      </c>
      <c r="L29" s="500">
        <v>1572</v>
      </c>
      <c r="M29" s="498"/>
      <c r="N29" s="498">
        <v>9036</v>
      </c>
      <c r="O29" s="498">
        <v>9035</v>
      </c>
      <c r="P29" s="500">
        <v>1</v>
      </c>
      <c r="Q29" s="498"/>
      <c r="R29" s="498">
        <v>9757</v>
      </c>
      <c r="S29" s="498">
        <v>9497</v>
      </c>
      <c r="T29" s="500">
        <v>260</v>
      </c>
      <c r="U29" s="337"/>
      <c r="V29" s="337">
        <v>9565</v>
      </c>
      <c r="W29" s="337">
        <v>9960</v>
      </c>
      <c r="X29" s="337">
        <v>-395</v>
      </c>
      <c r="AB29" s="307"/>
    </row>
    <row r="30" spans="1:28" ht="15.75" customHeight="1">
      <c r="A30" s="302" t="s">
        <v>16</v>
      </c>
      <c r="B30" s="498">
        <v>4623</v>
      </c>
      <c r="C30" s="498">
        <v>4867</v>
      </c>
      <c r="D30" s="500">
        <v>-244</v>
      </c>
      <c r="E30" s="501"/>
      <c r="F30" s="498">
        <v>4465</v>
      </c>
      <c r="G30" s="498">
        <v>3381</v>
      </c>
      <c r="H30" s="500">
        <v>1084</v>
      </c>
      <c r="I30" s="502"/>
      <c r="J30" s="498">
        <v>4292</v>
      </c>
      <c r="K30" s="498">
        <v>3822</v>
      </c>
      <c r="L30" s="500">
        <v>470</v>
      </c>
      <c r="M30" s="498"/>
      <c r="N30" s="498">
        <v>3335</v>
      </c>
      <c r="O30" s="498">
        <v>3636</v>
      </c>
      <c r="P30" s="500">
        <v>-301</v>
      </c>
      <c r="Q30" s="498"/>
      <c r="R30" s="498">
        <v>4222</v>
      </c>
      <c r="S30" s="498">
        <v>3698</v>
      </c>
      <c r="T30" s="500">
        <v>524</v>
      </c>
      <c r="U30" s="337"/>
      <c r="V30" s="337">
        <v>4052</v>
      </c>
      <c r="W30" s="337">
        <v>3952</v>
      </c>
      <c r="X30" s="337">
        <v>100</v>
      </c>
      <c r="AB30" s="307"/>
    </row>
    <row r="31" spans="1:28" ht="15.75" customHeight="1">
      <c r="A31" s="302" t="s">
        <v>17</v>
      </c>
      <c r="B31" s="498">
        <v>5728</v>
      </c>
      <c r="C31" s="498">
        <v>4892</v>
      </c>
      <c r="D31" s="500">
        <v>836</v>
      </c>
      <c r="E31" s="501"/>
      <c r="F31" s="498">
        <v>4377</v>
      </c>
      <c r="G31" s="498">
        <v>3715</v>
      </c>
      <c r="H31" s="500">
        <v>662</v>
      </c>
      <c r="I31" s="502"/>
      <c r="J31" s="498">
        <v>5241</v>
      </c>
      <c r="K31" s="498">
        <v>4797</v>
      </c>
      <c r="L31" s="500">
        <v>444</v>
      </c>
      <c r="M31" s="498"/>
      <c r="N31" s="498">
        <v>4644</v>
      </c>
      <c r="O31" s="498">
        <v>4234</v>
      </c>
      <c r="P31" s="500">
        <v>410</v>
      </c>
      <c r="Q31" s="498"/>
      <c r="R31" s="498">
        <v>4698</v>
      </c>
      <c r="S31" s="498">
        <v>4299</v>
      </c>
      <c r="T31" s="500">
        <v>399</v>
      </c>
      <c r="U31" s="337"/>
      <c r="V31" s="337">
        <v>5045</v>
      </c>
      <c r="W31" s="337">
        <v>4353</v>
      </c>
      <c r="X31" s="337">
        <v>692</v>
      </c>
      <c r="AB31" s="307"/>
    </row>
    <row r="32" spans="1:28" ht="15.75" customHeight="1">
      <c r="A32" s="302" t="s">
        <v>18</v>
      </c>
      <c r="B32" s="498">
        <v>52117</v>
      </c>
      <c r="C32" s="498">
        <v>46151</v>
      </c>
      <c r="D32" s="500">
        <v>5966</v>
      </c>
      <c r="E32" s="501"/>
      <c r="F32" s="498">
        <v>45679</v>
      </c>
      <c r="G32" s="498">
        <v>38198</v>
      </c>
      <c r="H32" s="500">
        <v>7481</v>
      </c>
      <c r="I32" s="502"/>
      <c r="J32" s="498">
        <v>47319</v>
      </c>
      <c r="K32" s="498">
        <v>41601</v>
      </c>
      <c r="L32" s="500">
        <v>5718</v>
      </c>
      <c r="M32" s="498"/>
      <c r="N32" s="498">
        <v>40847</v>
      </c>
      <c r="O32" s="498">
        <v>38782</v>
      </c>
      <c r="P32" s="500">
        <v>2065</v>
      </c>
      <c r="Q32" s="498"/>
      <c r="R32" s="498">
        <v>46358</v>
      </c>
      <c r="S32" s="498">
        <v>43994</v>
      </c>
      <c r="T32" s="500">
        <v>2364</v>
      </c>
      <c r="U32" s="337"/>
      <c r="V32" s="337">
        <v>48769</v>
      </c>
      <c r="W32" s="337">
        <v>46067</v>
      </c>
      <c r="X32" s="337">
        <v>2702</v>
      </c>
      <c r="AB32" s="307"/>
    </row>
    <row r="33" spans="1:40" ht="15.75" customHeight="1">
      <c r="A33" s="302" t="s">
        <v>19</v>
      </c>
      <c r="B33" s="498">
        <v>4620</v>
      </c>
      <c r="C33" s="498">
        <v>4745</v>
      </c>
      <c r="D33" s="500">
        <v>-125</v>
      </c>
      <c r="E33" s="501"/>
      <c r="F33" s="498">
        <v>4357</v>
      </c>
      <c r="G33" s="498">
        <v>3704</v>
      </c>
      <c r="H33" s="500">
        <v>653</v>
      </c>
      <c r="I33" s="502"/>
      <c r="J33" s="498">
        <v>5009</v>
      </c>
      <c r="K33" s="498">
        <v>3808</v>
      </c>
      <c r="L33" s="500">
        <v>1201</v>
      </c>
      <c r="M33" s="498"/>
      <c r="N33" s="498">
        <v>3705</v>
      </c>
      <c r="O33" s="498">
        <v>4397</v>
      </c>
      <c r="P33" s="500">
        <v>-692</v>
      </c>
      <c r="Q33" s="498"/>
      <c r="R33" s="498">
        <v>4282</v>
      </c>
      <c r="S33" s="498">
        <v>3858</v>
      </c>
      <c r="T33" s="500">
        <v>424</v>
      </c>
      <c r="U33" s="337"/>
      <c r="V33" s="337">
        <v>4346</v>
      </c>
      <c r="W33" s="337">
        <v>4090</v>
      </c>
      <c r="X33" s="337">
        <v>256</v>
      </c>
      <c r="AB33" s="307"/>
    </row>
    <row r="34" spans="1:40" ht="15.75" customHeight="1">
      <c r="A34" s="302" t="s">
        <v>20</v>
      </c>
      <c r="B34" s="498">
        <v>15411</v>
      </c>
      <c r="C34" s="498">
        <v>15354</v>
      </c>
      <c r="D34" s="500">
        <v>57</v>
      </c>
      <c r="E34" s="501"/>
      <c r="F34" s="498">
        <v>12936</v>
      </c>
      <c r="G34" s="498">
        <v>11094</v>
      </c>
      <c r="H34" s="500">
        <v>1842</v>
      </c>
      <c r="I34" s="502"/>
      <c r="J34" s="498">
        <v>14317</v>
      </c>
      <c r="K34" s="498">
        <v>12188</v>
      </c>
      <c r="L34" s="500">
        <v>2129</v>
      </c>
      <c r="M34" s="498"/>
      <c r="N34" s="498">
        <v>11694</v>
      </c>
      <c r="O34" s="498">
        <v>11973</v>
      </c>
      <c r="P34" s="500">
        <v>-279</v>
      </c>
      <c r="Q34" s="498"/>
      <c r="R34" s="498">
        <v>13536</v>
      </c>
      <c r="S34" s="498">
        <v>12787</v>
      </c>
      <c r="T34" s="500">
        <v>749</v>
      </c>
      <c r="U34" s="337"/>
      <c r="V34" s="337">
        <v>15169</v>
      </c>
      <c r="W34" s="337">
        <v>13221</v>
      </c>
      <c r="X34" s="337">
        <v>1948</v>
      </c>
      <c r="AB34" s="307"/>
    </row>
    <row r="35" spans="1:40" ht="15.75" customHeight="1">
      <c r="A35" s="302" t="s">
        <v>21</v>
      </c>
      <c r="B35" s="498">
        <v>20572</v>
      </c>
      <c r="C35" s="498">
        <v>18365</v>
      </c>
      <c r="D35" s="500">
        <v>2207</v>
      </c>
      <c r="E35" s="501"/>
      <c r="F35" s="498">
        <v>17660</v>
      </c>
      <c r="G35" s="498">
        <v>14407</v>
      </c>
      <c r="H35" s="500">
        <v>3253</v>
      </c>
      <c r="I35" s="502"/>
      <c r="J35" s="498">
        <v>17759</v>
      </c>
      <c r="K35" s="498">
        <v>15247</v>
      </c>
      <c r="L35" s="500">
        <v>2512</v>
      </c>
      <c r="M35" s="498"/>
      <c r="N35" s="498">
        <v>15240</v>
      </c>
      <c r="O35" s="498">
        <v>14200</v>
      </c>
      <c r="P35" s="500">
        <v>1040</v>
      </c>
      <c r="Q35" s="498"/>
      <c r="R35" s="498">
        <v>17776</v>
      </c>
      <c r="S35" s="498">
        <v>15657</v>
      </c>
      <c r="T35" s="500">
        <v>2119</v>
      </c>
      <c r="U35" s="337"/>
      <c r="V35" s="337">
        <v>17377</v>
      </c>
      <c r="W35" s="337">
        <v>17247</v>
      </c>
      <c r="X35" s="337">
        <v>130</v>
      </c>
      <c r="AB35" s="307"/>
    </row>
    <row r="36" spans="1:40" ht="15.75" customHeight="1">
      <c r="A36" s="302" t="s">
        <v>22</v>
      </c>
      <c r="B36" s="498">
        <v>17835</v>
      </c>
      <c r="C36" s="498">
        <v>16667</v>
      </c>
      <c r="D36" s="500">
        <v>1168</v>
      </c>
      <c r="E36" s="501"/>
      <c r="F36" s="498">
        <v>15229</v>
      </c>
      <c r="G36" s="498">
        <v>12357</v>
      </c>
      <c r="H36" s="500">
        <v>2872</v>
      </c>
      <c r="I36" s="502"/>
      <c r="J36" s="498">
        <v>16402</v>
      </c>
      <c r="K36" s="498">
        <v>14441</v>
      </c>
      <c r="L36" s="500">
        <v>1961</v>
      </c>
      <c r="M36" s="498"/>
      <c r="N36" s="498">
        <v>13708</v>
      </c>
      <c r="O36" s="498">
        <v>13105</v>
      </c>
      <c r="P36" s="500">
        <v>603</v>
      </c>
      <c r="Q36" s="498"/>
      <c r="R36" s="498">
        <v>14861</v>
      </c>
      <c r="S36" s="498">
        <v>13152</v>
      </c>
      <c r="T36" s="500">
        <v>1709</v>
      </c>
      <c r="U36" s="337"/>
      <c r="V36" s="337">
        <v>15539</v>
      </c>
      <c r="W36" s="337">
        <v>13337</v>
      </c>
      <c r="X36" s="337">
        <v>2202</v>
      </c>
      <c r="AB36" s="307"/>
    </row>
    <row r="37" spans="1:40" ht="15.75" customHeight="1">
      <c r="A37" s="302" t="s">
        <v>23</v>
      </c>
      <c r="B37" s="498">
        <v>11378</v>
      </c>
      <c r="C37" s="498">
        <v>14033</v>
      </c>
      <c r="D37" s="500">
        <v>-2655</v>
      </c>
      <c r="E37" s="501"/>
      <c r="F37" s="498">
        <v>9791</v>
      </c>
      <c r="G37" s="498">
        <v>7856</v>
      </c>
      <c r="H37" s="500">
        <v>1935</v>
      </c>
      <c r="I37" s="502"/>
      <c r="J37" s="498">
        <v>11975</v>
      </c>
      <c r="K37" s="498">
        <v>8740</v>
      </c>
      <c r="L37" s="500">
        <v>3235</v>
      </c>
      <c r="M37" s="498"/>
      <c r="N37" s="498">
        <v>8565</v>
      </c>
      <c r="O37" s="498">
        <v>8038</v>
      </c>
      <c r="P37" s="500">
        <v>527</v>
      </c>
      <c r="Q37" s="498"/>
      <c r="R37" s="498">
        <v>10232</v>
      </c>
      <c r="S37" s="498">
        <v>8758</v>
      </c>
      <c r="T37" s="500">
        <v>1474</v>
      </c>
      <c r="U37" s="337"/>
      <c r="V37" s="337">
        <v>10556</v>
      </c>
      <c r="W37" s="337">
        <v>10204</v>
      </c>
      <c r="X37" s="337">
        <v>352</v>
      </c>
      <c r="AB37" s="307"/>
    </row>
    <row r="38" spans="1:40" ht="15.75" customHeight="1">
      <c r="A38" s="302" t="s">
        <v>24</v>
      </c>
      <c r="B38" s="498">
        <v>22782</v>
      </c>
      <c r="C38" s="498">
        <v>18660</v>
      </c>
      <c r="D38" s="500">
        <v>4122</v>
      </c>
      <c r="E38" s="501"/>
      <c r="F38" s="498">
        <v>16589</v>
      </c>
      <c r="G38" s="498">
        <v>16432</v>
      </c>
      <c r="H38" s="500">
        <v>157</v>
      </c>
      <c r="I38" s="502"/>
      <c r="J38" s="498">
        <v>21246</v>
      </c>
      <c r="K38" s="498">
        <v>17314</v>
      </c>
      <c r="L38" s="500">
        <v>3932</v>
      </c>
      <c r="M38" s="498"/>
      <c r="N38" s="498">
        <v>16520</v>
      </c>
      <c r="O38" s="498">
        <v>17155</v>
      </c>
      <c r="P38" s="500">
        <v>-635</v>
      </c>
      <c r="Q38" s="498"/>
      <c r="R38" s="498">
        <v>15947</v>
      </c>
      <c r="S38" s="498">
        <v>25017</v>
      </c>
      <c r="T38" s="500">
        <v>-9070</v>
      </c>
      <c r="U38" s="337"/>
      <c r="V38" s="337">
        <v>15091</v>
      </c>
      <c r="W38" s="337">
        <v>21670</v>
      </c>
      <c r="X38" s="337">
        <v>-6579</v>
      </c>
      <c r="AB38" s="307"/>
    </row>
    <row r="39" spans="1:40" ht="15.75" customHeight="1">
      <c r="A39" s="302" t="s">
        <v>25</v>
      </c>
      <c r="B39" s="498">
        <v>19680</v>
      </c>
      <c r="C39" s="498">
        <v>18120</v>
      </c>
      <c r="D39" s="500">
        <v>1560</v>
      </c>
      <c r="E39" s="501"/>
      <c r="F39" s="498">
        <v>18416</v>
      </c>
      <c r="G39" s="498">
        <v>13851</v>
      </c>
      <c r="H39" s="500">
        <v>4565</v>
      </c>
      <c r="I39" s="502"/>
      <c r="J39" s="498">
        <v>20181</v>
      </c>
      <c r="K39" s="498">
        <v>17324</v>
      </c>
      <c r="L39" s="500">
        <v>2857</v>
      </c>
      <c r="M39" s="498"/>
      <c r="N39" s="498">
        <v>15745</v>
      </c>
      <c r="O39" s="498">
        <v>15712</v>
      </c>
      <c r="P39" s="500">
        <v>33</v>
      </c>
      <c r="Q39" s="498"/>
      <c r="R39" s="498">
        <v>17581</v>
      </c>
      <c r="S39" s="498">
        <v>17857</v>
      </c>
      <c r="T39" s="500">
        <v>-276</v>
      </c>
      <c r="U39" s="337"/>
      <c r="V39" s="337">
        <v>17853</v>
      </c>
      <c r="W39" s="337">
        <v>17859</v>
      </c>
      <c r="X39" s="337">
        <v>-6</v>
      </c>
      <c r="AB39" s="307"/>
    </row>
    <row r="40" spans="1:40" ht="15.75" customHeight="1">
      <c r="A40" s="302" t="s">
        <v>26</v>
      </c>
      <c r="B40" s="498">
        <v>4098</v>
      </c>
      <c r="C40" s="498">
        <v>4860</v>
      </c>
      <c r="D40" s="500">
        <v>-762</v>
      </c>
      <c r="E40" s="501"/>
      <c r="F40" s="498">
        <v>4586</v>
      </c>
      <c r="G40" s="498">
        <v>3271</v>
      </c>
      <c r="H40" s="500">
        <v>1315</v>
      </c>
      <c r="I40" s="502"/>
      <c r="J40" s="498">
        <v>4701</v>
      </c>
      <c r="K40" s="498">
        <v>3885</v>
      </c>
      <c r="L40" s="500">
        <v>816</v>
      </c>
      <c r="M40" s="498"/>
      <c r="N40" s="498">
        <v>3764</v>
      </c>
      <c r="O40" s="498">
        <v>3806</v>
      </c>
      <c r="P40" s="500">
        <v>-42</v>
      </c>
      <c r="Q40" s="498"/>
      <c r="R40" s="498">
        <v>4375</v>
      </c>
      <c r="S40" s="498">
        <v>3618</v>
      </c>
      <c r="T40" s="500">
        <v>757</v>
      </c>
      <c r="U40" s="337"/>
      <c r="V40" s="337">
        <v>4274</v>
      </c>
      <c r="W40" s="337">
        <v>4177</v>
      </c>
      <c r="X40" s="337">
        <v>97</v>
      </c>
      <c r="AB40" s="307"/>
    </row>
    <row r="41" spans="1:40" ht="15.75" customHeight="1">
      <c r="A41" s="302" t="s">
        <v>27</v>
      </c>
      <c r="B41" s="498">
        <v>15619</v>
      </c>
      <c r="C41" s="498">
        <v>13620</v>
      </c>
      <c r="D41" s="500">
        <v>1999</v>
      </c>
      <c r="E41" s="501"/>
      <c r="F41" s="498">
        <v>11851</v>
      </c>
      <c r="G41" s="498">
        <v>10292</v>
      </c>
      <c r="H41" s="500">
        <v>1559</v>
      </c>
      <c r="I41" s="502"/>
      <c r="J41" s="498">
        <v>11770</v>
      </c>
      <c r="K41" s="498">
        <v>10355</v>
      </c>
      <c r="L41" s="500">
        <v>1415</v>
      </c>
      <c r="M41" s="498"/>
      <c r="N41" s="498">
        <v>10742</v>
      </c>
      <c r="O41" s="498">
        <v>11541</v>
      </c>
      <c r="P41" s="500">
        <v>-799</v>
      </c>
      <c r="Q41" s="498"/>
      <c r="R41" s="498">
        <v>12529</v>
      </c>
      <c r="S41" s="498">
        <v>10590</v>
      </c>
      <c r="T41" s="500">
        <v>1939</v>
      </c>
      <c r="U41" s="337"/>
      <c r="V41" s="337">
        <v>11627</v>
      </c>
      <c r="W41" s="337">
        <v>12638</v>
      </c>
      <c r="X41" s="337">
        <v>-1011</v>
      </c>
      <c r="AB41" s="307"/>
    </row>
    <row r="42" spans="1:40" ht="15.75" customHeight="1">
      <c r="A42" s="302" t="s">
        <v>28</v>
      </c>
      <c r="B42" s="498">
        <v>2438</v>
      </c>
      <c r="C42" s="498">
        <v>2812</v>
      </c>
      <c r="D42" s="500">
        <v>-374</v>
      </c>
      <c r="E42" s="501"/>
      <c r="F42" s="498">
        <v>2191</v>
      </c>
      <c r="G42" s="498">
        <v>1632</v>
      </c>
      <c r="H42" s="500">
        <v>559</v>
      </c>
      <c r="I42" s="502"/>
      <c r="J42" s="498">
        <v>2621</v>
      </c>
      <c r="K42" s="498">
        <v>1920</v>
      </c>
      <c r="L42" s="500">
        <v>701</v>
      </c>
      <c r="M42" s="498"/>
      <c r="N42" s="498">
        <v>1920</v>
      </c>
      <c r="O42" s="498">
        <v>1559</v>
      </c>
      <c r="P42" s="500">
        <v>361</v>
      </c>
      <c r="Q42" s="498"/>
      <c r="R42" s="498">
        <v>2026</v>
      </c>
      <c r="S42" s="498">
        <v>1780</v>
      </c>
      <c r="T42" s="500">
        <v>246</v>
      </c>
      <c r="U42" s="337"/>
      <c r="V42" s="337">
        <v>2095</v>
      </c>
      <c r="W42" s="337">
        <v>1963</v>
      </c>
      <c r="X42" s="337">
        <v>132</v>
      </c>
      <c r="AB42" s="307"/>
    </row>
    <row r="43" spans="1:40" ht="15.75" customHeight="1">
      <c r="A43" s="302" t="s">
        <v>29</v>
      </c>
      <c r="B43" s="498">
        <v>8766</v>
      </c>
      <c r="C43" s="498">
        <v>9814</v>
      </c>
      <c r="D43" s="500">
        <v>-1048</v>
      </c>
      <c r="E43" s="501"/>
      <c r="F43" s="498">
        <v>8054</v>
      </c>
      <c r="G43" s="498">
        <v>6503</v>
      </c>
      <c r="H43" s="500">
        <v>1551</v>
      </c>
      <c r="I43" s="502"/>
      <c r="J43" s="498">
        <v>8666</v>
      </c>
      <c r="K43" s="498">
        <v>7434</v>
      </c>
      <c r="L43" s="500">
        <v>1232</v>
      </c>
      <c r="M43" s="498"/>
      <c r="N43" s="498">
        <v>7167</v>
      </c>
      <c r="O43" s="498">
        <v>7384</v>
      </c>
      <c r="P43" s="500">
        <v>-217</v>
      </c>
      <c r="Q43" s="498"/>
      <c r="R43" s="498">
        <v>8450</v>
      </c>
      <c r="S43" s="498">
        <v>7792</v>
      </c>
      <c r="T43" s="500">
        <v>658</v>
      </c>
      <c r="U43" s="337"/>
      <c r="V43" s="337">
        <v>7889</v>
      </c>
      <c r="W43" s="337">
        <v>7646</v>
      </c>
      <c r="X43" s="337">
        <v>243</v>
      </c>
      <c r="AB43" s="307"/>
    </row>
    <row r="44" spans="1:40" ht="15.75" customHeight="1">
      <c r="A44" s="302" t="s">
        <v>30</v>
      </c>
      <c r="B44" s="498">
        <v>4586</v>
      </c>
      <c r="C44" s="498">
        <v>4990</v>
      </c>
      <c r="D44" s="500">
        <v>-404</v>
      </c>
      <c r="E44" s="501"/>
      <c r="F44" s="498">
        <v>3901</v>
      </c>
      <c r="G44" s="498">
        <v>3485</v>
      </c>
      <c r="H44" s="500">
        <v>416</v>
      </c>
      <c r="I44" s="502"/>
      <c r="J44" s="498">
        <v>4238</v>
      </c>
      <c r="K44" s="498">
        <v>3869</v>
      </c>
      <c r="L44" s="500">
        <v>369</v>
      </c>
      <c r="M44" s="498"/>
      <c r="N44" s="498">
        <v>3325</v>
      </c>
      <c r="O44" s="498">
        <v>3563</v>
      </c>
      <c r="P44" s="500">
        <v>-238</v>
      </c>
      <c r="Q44" s="498"/>
      <c r="R44" s="498">
        <v>3896</v>
      </c>
      <c r="S44" s="498">
        <v>4013</v>
      </c>
      <c r="T44" s="500">
        <v>-117</v>
      </c>
      <c r="U44" s="337"/>
      <c r="V44" s="337">
        <v>4005</v>
      </c>
      <c r="W44" s="337">
        <v>3619</v>
      </c>
      <c r="X44" s="337">
        <v>386</v>
      </c>
      <c r="AB44" s="307"/>
    </row>
    <row r="45" spans="1:40" ht="15.75" customHeight="1">
      <c r="A45" s="302" t="s">
        <v>31</v>
      </c>
      <c r="B45" s="498">
        <v>7867</v>
      </c>
      <c r="C45" s="498">
        <v>7560</v>
      </c>
      <c r="D45" s="500">
        <v>307</v>
      </c>
      <c r="E45" s="501"/>
      <c r="F45" s="498">
        <v>6890</v>
      </c>
      <c r="G45" s="498">
        <v>5497</v>
      </c>
      <c r="H45" s="500">
        <v>1393</v>
      </c>
      <c r="I45" s="502"/>
      <c r="J45" s="498">
        <v>7261</v>
      </c>
      <c r="K45" s="498">
        <v>6572</v>
      </c>
      <c r="L45" s="500">
        <v>689</v>
      </c>
      <c r="M45" s="498"/>
      <c r="N45" s="498">
        <v>6512</v>
      </c>
      <c r="O45" s="498">
        <v>6171</v>
      </c>
      <c r="P45" s="500">
        <v>341</v>
      </c>
      <c r="Q45" s="498"/>
      <c r="R45" s="498">
        <v>7258</v>
      </c>
      <c r="S45" s="498">
        <v>6716</v>
      </c>
      <c r="T45" s="500">
        <v>542</v>
      </c>
      <c r="U45" s="337"/>
      <c r="V45" s="337">
        <v>7161</v>
      </c>
      <c r="W45" s="337">
        <v>6808</v>
      </c>
      <c r="X45" s="337">
        <v>353</v>
      </c>
      <c r="AB45" s="307"/>
    </row>
    <row r="46" spans="1:40" ht="15.75" customHeight="1" thickBot="1">
      <c r="A46" s="302" t="s">
        <v>32</v>
      </c>
      <c r="B46" s="498">
        <v>3440</v>
      </c>
      <c r="C46" s="498">
        <v>3563</v>
      </c>
      <c r="D46" s="500">
        <v>-123</v>
      </c>
      <c r="E46" s="498"/>
      <c r="F46" s="498">
        <v>3387</v>
      </c>
      <c r="G46" s="498">
        <v>2811</v>
      </c>
      <c r="H46" s="500">
        <v>576</v>
      </c>
      <c r="I46" s="498"/>
      <c r="J46" s="498">
        <v>3533</v>
      </c>
      <c r="K46" s="498">
        <v>2750</v>
      </c>
      <c r="L46" s="500">
        <v>783</v>
      </c>
      <c r="M46" s="498"/>
      <c r="N46" s="498">
        <v>3083</v>
      </c>
      <c r="O46" s="498">
        <v>2673</v>
      </c>
      <c r="P46" s="500">
        <v>410</v>
      </c>
      <c r="Q46" s="498"/>
      <c r="R46" s="498">
        <v>3370</v>
      </c>
      <c r="S46" s="498">
        <v>2946</v>
      </c>
      <c r="T46" s="500">
        <v>424</v>
      </c>
      <c r="U46" s="337"/>
      <c r="V46" s="337">
        <v>3649</v>
      </c>
      <c r="W46" s="337">
        <v>3109</v>
      </c>
      <c r="X46" s="337">
        <v>540</v>
      </c>
      <c r="AB46" s="307"/>
    </row>
    <row r="47" spans="1:40" ht="15.75" customHeight="1" thickTop="1">
      <c r="A47" s="388"/>
      <c r="B47" s="472"/>
      <c r="C47" s="472"/>
      <c r="D47" s="485"/>
      <c r="E47" s="472"/>
      <c r="F47" s="472"/>
      <c r="G47" s="472"/>
      <c r="H47" s="485"/>
      <c r="I47" s="472"/>
      <c r="J47" s="472"/>
      <c r="K47" s="472"/>
      <c r="L47" s="485"/>
      <c r="M47" s="472"/>
      <c r="N47" s="472"/>
      <c r="O47" s="472"/>
      <c r="P47" s="485"/>
      <c r="Q47" s="472"/>
      <c r="R47" s="472"/>
      <c r="S47" s="472"/>
      <c r="T47" s="485"/>
      <c r="U47" s="472"/>
      <c r="V47" s="472"/>
      <c r="W47" s="472"/>
      <c r="X47" s="472"/>
      <c r="Z47" s="307"/>
      <c r="AA47" s="307"/>
      <c r="AB47" s="307"/>
    </row>
    <row r="48" spans="1:40" s="4" customFormat="1">
      <c r="A48" s="550" t="s">
        <v>537</v>
      </c>
      <c r="B48" s="550"/>
      <c r="C48" s="550"/>
      <c r="D48" s="550"/>
      <c r="E48" s="550"/>
      <c r="F48" s="550"/>
      <c r="G48" s="550"/>
      <c r="H48" s="550"/>
      <c r="I48" s="550"/>
      <c r="J48" s="550"/>
      <c r="K48" s="550"/>
      <c r="L48" s="550"/>
      <c r="M48" s="550"/>
      <c r="N48" s="550"/>
      <c r="O48" s="325"/>
      <c r="P48" s="325"/>
      <c r="Q48" s="325"/>
      <c r="R48" s="325"/>
      <c r="S48" s="325"/>
      <c r="T48" s="325"/>
      <c r="U48" s="325"/>
      <c r="V48" s="325"/>
      <c r="W48" s="325"/>
      <c r="X48" s="325"/>
      <c r="Y48" s="325"/>
      <c r="Z48" s="325"/>
      <c r="AA48" s="325"/>
      <c r="AB48" s="325"/>
      <c r="AC48" s="325"/>
      <c r="AD48" s="325"/>
      <c r="AE48" s="325"/>
      <c r="AF48" s="325"/>
      <c r="AG48" s="325"/>
      <c r="AH48" s="325"/>
      <c r="AI48" s="325"/>
      <c r="AJ48" s="325"/>
      <c r="AK48" s="325"/>
      <c r="AL48" s="325"/>
      <c r="AM48" s="325"/>
      <c r="AN48" s="325"/>
    </row>
    <row r="49" spans="1:24" ht="15.75" customHeight="1">
      <c r="A49" s="243" t="s">
        <v>329</v>
      </c>
      <c r="B49" s="279"/>
      <c r="C49" s="279"/>
      <c r="D49" s="279"/>
      <c r="E49" s="279"/>
      <c r="F49" s="279"/>
      <c r="G49" s="279"/>
      <c r="H49" s="279"/>
      <c r="I49" s="279"/>
      <c r="J49" s="279"/>
      <c r="K49" s="279"/>
      <c r="L49" s="279"/>
      <c r="M49" s="279"/>
      <c r="N49" s="279"/>
      <c r="O49" s="280"/>
      <c r="P49" s="280"/>
      <c r="Q49" s="280"/>
      <c r="R49" s="280"/>
      <c r="S49" s="280"/>
      <c r="T49" s="280"/>
      <c r="U49" s="279"/>
      <c r="V49" s="279"/>
      <c r="W49" s="280"/>
      <c r="X49" s="280"/>
    </row>
    <row r="50" spans="1:24" ht="15.75" customHeight="1">
      <c r="A50" s="180" t="s">
        <v>185</v>
      </c>
      <c r="B50" s="243"/>
      <c r="C50" s="243"/>
      <c r="D50" s="243"/>
      <c r="E50" s="243"/>
      <c r="F50" s="243"/>
      <c r="G50" s="243"/>
      <c r="H50" s="243"/>
      <c r="I50" s="243"/>
      <c r="J50" s="243"/>
      <c r="K50" s="243"/>
      <c r="L50" s="243"/>
      <c r="M50" s="243"/>
      <c r="N50" s="243"/>
      <c r="O50" s="243"/>
      <c r="P50" s="243"/>
      <c r="Q50" s="243"/>
      <c r="R50" s="243"/>
      <c r="S50" s="243"/>
      <c r="T50" s="243"/>
      <c r="U50" s="243"/>
      <c r="V50" s="243"/>
      <c r="W50" s="243"/>
      <c r="X50" s="243"/>
    </row>
    <row r="51" spans="1:24" ht="15.75" customHeight="1">
      <c r="B51" s="180"/>
      <c r="C51" s="180"/>
      <c r="D51" s="180"/>
      <c r="E51" s="181"/>
      <c r="F51" s="181"/>
      <c r="G51" s="181"/>
      <c r="H51" s="180"/>
      <c r="I51" s="180"/>
      <c r="J51" s="180"/>
      <c r="K51" s="180"/>
      <c r="L51" s="180"/>
      <c r="M51" s="180"/>
      <c r="N51" s="180"/>
      <c r="O51" s="180"/>
      <c r="P51" s="180"/>
      <c r="Q51" s="180"/>
      <c r="R51" s="180"/>
      <c r="S51" s="180"/>
      <c r="T51" s="180"/>
      <c r="U51" s="180"/>
      <c r="V51" s="180"/>
      <c r="W51" s="180"/>
      <c r="X51" s="180"/>
    </row>
    <row r="52" spans="1:24" ht="15">
      <c r="A52" s="82"/>
      <c r="B52" s="286"/>
      <c r="C52" s="286"/>
      <c r="D52" s="286"/>
      <c r="E52" s="286"/>
      <c r="F52" s="286"/>
      <c r="G52" s="286"/>
      <c r="H52" s="286"/>
      <c r="I52" s="286"/>
      <c r="J52" s="286"/>
      <c r="K52" s="286"/>
      <c r="L52" s="286"/>
      <c r="M52" s="286"/>
      <c r="N52" s="286"/>
      <c r="O52" s="286"/>
      <c r="P52" s="286"/>
      <c r="Q52" s="286"/>
      <c r="R52" s="286"/>
      <c r="S52" s="286"/>
      <c r="T52" s="286"/>
      <c r="U52" s="286"/>
      <c r="V52" s="286"/>
      <c r="W52" s="286"/>
      <c r="X52" s="286"/>
    </row>
  </sheetData>
  <mergeCells count="28">
    <mergeCell ref="A2:X2"/>
    <mergeCell ref="A3:X3"/>
    <mergeCell ref="A5:A8"/>
    <mergeCell ref="B5:D6"/>
    <mergeCell ref="F5:H6"/>
    <mergeCell ref="J5:L6"/>
    <mergeCell ref="N5:P6"/>
    <mergeCell ref="R5:T6"/>
    <mergeCell ref="V5:X6"/>
    <mergeCell ref="B7:B8"/>
    <mergeCell ref="R7:R8"/>
    <mergeCell ref="C7:C8"/>
    <mergeCell ref="D7:D8"/>
    <mergeCell ref="F7:F8"/>
    <mergeCell ref="G7:G8"/>
    <mergeCell ref="H7:H8"/>
    <mergeCell ref="A48:N48"/>
    <mergeCell ref="X7:X8"/>
    <mergeCell ref="P7:P8"/>
    <mergeCell ref="S7:S8"/>
    <mergeCell ref="T7:T8"/>
    <mergeCell ref="V7:V8"/>
    <mergeCell ref="W7:W8"/>
    <mergeCell ref="J7:J8"/>
    <mergeCell ref="K7:K8"/>
    <mergeCell ref="L7:L8"/>
    <mergeCell ref="N7:N8"/>
    <mergeCell ref="O7:O8"/>
  </mergeCells>
  <pageMargins left="0.7" right="0.7" top="0.75" bottom="0.75" header="0.3" footer="0.3"/>
  <pageSetup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BA52"/>
  <sheetViews>
    <sheetView showGridLines="0" zoomScaleNormal="100" workbookViewId="0"/>
  </sheetViews>
  <sheetFormatPr baseColWidth="10" defaultRowHeight="12.75"/>
  <cols>
    <col min="1" max="1" width="22.5703125" style="256" customWidth="1"/>
    <col min="2" max="2" width="16.42578125" style="256" customWidth="1"/>
    <col min="3" max="3" width="14.28515625" style="256" customWidth="1"/>
    <col min="4" max="4" width="13" style="256" customWidth="1"/>
    <col min="5" max="5" width="3.5703125" style="256" customWidth="1"/>
    <col min="6" max="6" width="16.42578125" style="256" customWidth="1"/>
    <col min="7" max="7" width="14.28515625" style="256" customWidth="1"/>
    <col min="8" max="8" width="13" style="256" customWidth="1"/>
    <col min="9" max="9" width="2.7109375" style="256" customWidth="1"/>
    <col min="10" max="10" width="16.42578125" style="256" customWidth="1"/>
    <col min="11" max="11" width="14.28515625" style="256" customWidth="1"/>
    <col min="12" max="12" width="13" style="256" customWidth="1"/>
    <col min="13" max="13" width="3.28515625" style="256" customWidth="1"/>
    <col min="14" max="14" width="16.42578125" style="256" customWidth="1"/>
    <col min="15" max="15" width="14.28515625" style="256" customWidth="1"/>
    <col min="16" max="16" width="13" style="256" customWidth="1"/>
    <col min="17" max="17" width="4.5703125" style="256" customWidth="1"/>
    <col min="18" max="18" width="17.42578125" style="256" customWidth="1"/>
    <col min="19" max="19" width="16.5703125" style="256" customWidth="1"/>
    <col min="20" max="20" width="13" style="256" customWidth="1"/>
    <col min="21" max="21" width="2.7109375" style="256" customWidth="1"/>
    <col min="22" max="22" width="16.42578125" style="256" customWidth="1"/>
    <col min="23" max="23" width="14.28515625" style="256" customWidth="1"/>
    <col min="24" max="24" width="13" style="256" customWidth="1"/>
    <col min="25" max="25" width="2.7109375" customWidth="1"/>
    <col min="26" max="26" width="16.42578125" customWidth="1"/>
    <col min="27" max="27" width="14.28515625" customWidth="1"/>
    <col min="28" max="28" width="13" customWidth="1"/>
    <col min="29" max="29" width="15" style="155" bestFit="1" customWidth="1"/>
    <col min="30" max="33" width="11.42578125" style="155"/>
    <col min="34" max="34" width="12" style="155" bestFit="1" customWidth="1"/>
    <col min="35" max="53" width="11.42578125" style="155"/>
    <col min="54" max="16384" width="11.42578125" style="256"/>
  </cols>
  <sheetData>
    <row r="1" spans="1:53" ht="15">
      <c r="A1" s="131"/>
      <c r="B1" s="273"/>
      <c r="C1" s="521"/>
      <c r="D1" s="273"/>
      <c r="E1" s="273"/>
      <c r="F1" s="273"/>
      <c r="G1" s="273"/>
      <c r="H1" s="273"/>
      <c r="I1" s="273"/>
      <c r="J1" s="273"/>
      <c r="K1" s="273"/>
      <c r="L1" s="133"/>
      <c r="M1" s="133"/>
      <c r="N1" s="273"/>
      <c r="O1" s="273"/>
      <c r="P1" s="273"/>
      <c r="Q1" s="273"/>
      <c r="R1" s="273"/>
      <c r="S1" s="273"/>
      <c r="T1" s="273"/>
      <c r="U1" s="133"/>
      <c r="V1" s="273"/>
      <c r="W1" s="273"/>
      <c r="X1" s="273"/>
    </row>
    <row r="2" spans="1:53" s="459" customFormat="1" ht="15">
      <c r="A2" s="547" t="s">
        <v>505</v>
      </c>
      <c r="B2" s="547"/>
      <c r="C2" s="547"/>
      <c r="D2" s="547"/>
      <c r="E2" s="547"/>
      <c r="F2" s="547"/>
      <c r="G2" s="547"/>
      <c r="H2" s="547"/>
      <c r="I2" s="547"/>
      <c r="J2" s="547"/>
      <c r="K2" s="547"/>
      <c r="L2" s="547"/>
      <c r="M2" s="547"/>
      <c r="N2" s="547"/>
      <c r="O2" s="547"/>
      <c r="P2" s="547"/>
      <c r="Q2" s="547"/>
      <c r="R2" s="547"/>
      <c r="S2" s="547"/>
      <c r="T2" s="547"/>
      <c r="U2" s="547"/>
      <c r="V2" s="547"/>
      <c r="W2" s="547"/>
      <c r="X2" s="547"/>
      <c r="Y2" s="349"/>
      <c r="Z2" s="349"/>
      <c r="AA2" s="349"/>
      <c r="AB2" s="349"/>
      <c r="AC2" s="370"/>
      <c r="AD2" s="370"/>
      <c r="AE2" s="370"/>
      <c r="AF2" s="370"/>
      <c r="AG2" s="370"/>
      <c r="AH2" s="370"/>
      <c r="AI2" s="370"/>
      <c r="AJ2" s="370"/>
      <c r="AK2" s="370"/>
      <c r="AL2" s="370"/>
      <c r="AM2" s="370"/>
      <c r="AN2" s="370"/>
      <c r="AO2" s="370"/>
      <c r="AP2" s="370"/>
      <c r="AQ2" s="370"/>
      <c r="AR2" s="370"/>
      <c r="AS2" s="370"/>
      <c r="AT2" s="370"/>
      <c r="AU2" s="370"/>
      <c r="AV2" s="370"/>
      <c r="AW2" s="370"/>
      <c r="AX2" s="370"/>
      <c r="AY2" s="370"/>
      <c r="AZ2" s="370"/>
      <c r="BA2" s="370"/>
    </row>
    <row r="3" spans="1:53" s="459" customFormat="1" ht="18" customHeight="1">
      <c r="A3" s="622" t="s">
        <v>646</v>
      </c>
      <c r="B3" s="622"/>
      <c r="C3" s="622"/>
      <c r="D3" s="622"/>
      <c r="E3" s="622"/>
      <c r="F3" s="622"/>
      <c r="G3" s="622"/>
      <c r="H3" s="622"/>
      <c r="I3" s="622"/>
      <c r="J3" s="622"/>
      <c r="K3" s="622"/>
      <c r="L3" s="622"/>
      <c r="M3" s="622"/>
      <c r="N3" s="622"/>
      <c r="O3" s="622"/>
      <c r="P3" s="622"/>
      <c r="Q3" s="622"/>
      <c r="R3" s="622"/>
      <c r="S3" s="622"/>
      <c r="T3" s="622"/>
      <c r="U3" s="622"/>
      <c r="V3" s="622"/>
      <c r="W3" s="622"/>
      <c r="X3" s="622"/>
      <c r="Y3" s="349"/>
      <c r="Z3" s="349"/>
      <c r="AA3" s="349"/>
      <c r="AB3" s="349"/>
      <c r="AC3" s="370"/>
      <c r="AD3" s="370"/>
      <c r="AE3" s="370"/>
      <c r="AF3" s="370"/>
      <c r="AG3" s="370"/>
      <c r="AH3" s="370"/>
      <c r="AI3" s="370"/>
      <c r="AJ3" s="370"/>
      <c r="AK3" s="370"/>
      <c r="AL3" s="370"/>
      <c r="AM3" s="370"/>
      <c r="AN3" s="370"/>
      <c r="AO3" s="370"/>
      <c r="AP3" s="370"/>
      <c r="AQ3" s="370"/>
      <c r="AR3" s="370"/>
      <c r="AS3" s="370"/>
      <c r="AT3" s="370"/>
      <c r="AU3" s="370"/>
      <c r="AV3" s="370"/>
      <c r="AW3" s="370"/>
      <c r="AX3" s="370"/>
      <c r="AY3" s="370"/>
      <c r="AZ3" s="370"/>
      <c r="BA3" s="370"/>
    </row>
    <row r="4" spans="1:53" s="459" customFormat="1" ht="18.75" thickBot="1">
      <c r="A4" s="440" t="s">
        <v>179</v>
      </c>
      <c r="B4" s="426"/>
      <c r="C4" s="426"/>
      <c r="D4" s="426"/>
      <c r="E4" s="426"/>
      <c r="F4" s="426"/>
      <c r="G4" s="426"/>
      <c r="H4" s="426"/>
      <c r="I4" s="426"/>
      <c r="J4" s="426"/>
      <c r="K4" s="426"/>
      <c r="L4" s="426"/>
      <c r="M4" s="426"/>
      <c r="N4" s="426"/>
      <c r="O4" s="426"/>
      <c r="P4" s="426"/>
      <c r="Q4" s="426"/>
      <c r="R4" s="426"/>
      <c r="S4" s="426"/>
      <c r="T4" s="426"/>
      <c r="U4" s="426"/>
      <c r="V4" s="426"/>
      <c r="W4" s="426"/>
      <c r="X4" s="426"/>
      <c r="Y4" s="349"/>
      <c r="Z4" s="349"/>
      <c r="AA4" s="349"/>
      <c r="AB4" s="349"/>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row>
    <row r="5" spans="1:53" ht="12.75" customHeight="1" thickTop="1">
      <c r="A5" s="612" t="s">
        <v>536</v>
      </c>
      <c r="B5" s="632" t="s">
        <v>653</v>
      </c>
      <c r="C5" s="632"/>
      <c r="D5" s="632"/>
      <c r="E5" s="483"/>
      <c r="F5" s="632" t="s">
        <v>654</v>
      </c>
      <c r="G5" s="632"/>
      <c r="H5" s="632"/>
      <c r="I5" s="483"/>
      <c r="J5" s="632" t="s">
        <v>655</v>
      </c>
      <c r="K5" s="632"/>
      <c r="L5" s="632"/>
      <c r="M5" s="483"/>
      <c r="N5" s="632" t="s">
        <v>656</v>
      </c>
      <c r="O5" s="632"/>
      <c r="P5" s="632"/>
      <c r="Q5" s="483"/>
      <c r="R5" s="632" t="s">
        <v>657</v>
      </c>
      <c r="S5" s="632"/>
      <c r="T5" s="632"/>
      <c r="U5" s="483"/>
      <c r="V5" s="632" t="s">
        <v>658</v>
      </c>
      <c r="W5" s="632"/>
      <c r="X5" s="632"/>
    </row>
    <row r="6" spans="1:53" ht="13.5" customHeight="1" thickBot="1">
      <c r="A6" s="613"/>
      <c r="B6" s="633"/>
      <c r="C6" s="633"/>
      <c r="D6" s="633"/>
      <c r="E6" s="484"/>
      <c r="F6" s="633"/>
      <c r="G6" s="633"/>
      <c r="H6" s="633"/>
      <c r="I6" s="484"/>
      <c r="J6" s="633"/>
      <c r="K6" s="633"/>
      <c r="L6" s="633"/>
      <c r="M6" s="484"/>
      <c r="N6" s="633"/>
      <c r="O6" s="633"/>
      <c r="P6" s="633"/>
      <c r="Q6" s="484"/>
      <c r="R6" s="633"/>
      <c r="S6" s="633"/>
      <c r="T6" s="633"/>
      <c r="U6" s="484"/>
      <c r="V6" s="633"/>
      <c r="W6" s="633"/>
      <c r="X6" s="633"/>
    </row>
    <row r="7" spans="1:53" ht="15.75" thickTop="1">
      <c r="A7" s="613"/>
      <c r="B7" s="617" t="s">
        <v>327</v>
      </c>
      <c r="C7" s="620" t="s">
        <v>326</v>
      </c>
      <c r="D7" s="617" t="s">
        <v>365</v>
      </c>
      <c r="E7" s="119"/>
      <c r="F7" s="617" t="s">
        <v>327</v>
      </c>
      <c r="G7" s="620" t="s">
        <v>326</v>
      </c>
      <c r="H7" s="617" t="s">
        <v>365</v>
      </c>
      <c r="I7" s="119"/>
      <c r="J7" s="617" t="s">
        <v>327</v>
      </c>
      <c r="K7" s="620" t="s">
        <v>326</v>
      </c>
      <c r="L7" s="617" t="s">
        <v>365</v>
      </c>
      <c r="M7" s="119"/>
      <c r="N7" s="617" t="s">
        <v>327</v>
      </c>
      <c r="O7" s="620" t="s">
        <v>326</v>
      </c>
      <c r="P7" s="617" t="s">
        <v>365</v>
      </c>
      <c r="Q7" s="119"/>
      <c r="R7" s="617" t="s">
        <v>327</v>
      </c>
      <c r="S7" s="620" t="s">
        <v>326</v>
      </c>
      <c r="T7" s="617" t="s">
        <v>365</v>
      </c>
      <c r="U7" s="119"/>
      <c r="V7" s="617" t="s">
        <v>327</v>
      </c>
      <c r="W7" s="620" t="s">
        <v>326</v>
      </c>
      <c r="X7" s="617" t="s">
        <v>365</v>
      </c>
    </row>
    <row r="8" spans="1:53" ht="15.75" thickBot="1">
      <c r="A8" s="614"/>
      <c r="B8" s="618"/>
      <c r="C8" s="621"/>
      <c r="D8" s="618"/>
      <c r="E8" s="471"/>
      <c r="F8" s="618"/>
      <c r="G8" s="621"/>
      <c r="H8" s="618"/>
      <c r="I8" s="471"/>
      <c r="J8" s="618"/>
      <c r="K8" s="621"/>
      <c r="L8" s="618"/>
      <c r="M8" s="471"/>
      <c r="N8" s="618"/>
      <c r="O8" s="621"/>
      <c r="P8" s="618"/>
      <c r="Q8" s="471"/>
      <c r="R8" s="618"/>
      <c r="S8" s="621"/>
      <c r="T8" s="618"/>
      <c r="U8" s="471"/>
      <c r="V8" s="618"/>
      <c r="W8" s="621"/>
      <c r="X8" s="618"/>
    </row>
    <row r="9" spans="1:53" ht="15.75" customHeight="1" thickTop="1">
      <c r="A9" s="106"/>
      <c r="B9" s="119"/>
      <c r="C9" s="119"/>
      <c r="D9" s="119"/>
      <c r="E9" s="119"/>
      <c r="F9" s="119"/>
      <c r="G9" s="119"/>
      <c r="H9" s="119"/>
      <c r="I9" s="119"/>
      <c r="J9" s="119"/>
      <c r="K9" s="119"/>
      <c r="L9" s="119"/>
      <c r="M9" s="119"/>
      <c r="N9" s="119"/>
      <c r="O9" s="119"/>
      <c r="P9" s="119"/>
      <c r="Q9" s="119"/>
      <c r="R9" s="119"/>
      <c r="S9" s="119"/>
      <c r="T9" s="119"/>
      <c r="U9" s="119"/>
      <c r="V9" s="119"/>
      <c r="W9" s="119"/>
      <c r="X9" s="119"/>
    </row>
    <row r="10" spans="1:53" ht="15.75" customHeight="1">
      <c r="A10" s="173" t="s">
        <v>200</v>
      </c>
      <c r="B10" s="275">
        <v>557581</v>
      </c>
      <c r="C10" s="275">
        <v>566033</v>
      </c>
      <c r="D10" s="161">
        <v>-8452</v>
      </c>
      <c r="E10" s="161"/>
      <c r="F10" s="275">
        <v>609173</v>
      </c>
      <c r="G10" s="284">
        <v>561170</v>
      </c>
      <c r="H10" s="161">
        <v>48003</v>
      </c>
      <c r="I10" s="161"/>
      <c r="J10" s="275">
        <v>563882</v>
      </c>
      <c r="K10" s="275">
        <v>492555</v>
      </c>
      <c r="L10" s="161">
        <v>71327</v>
      </c>
      <c r="M10" s="161"/>
      <c r="N10" s="275">
        <v>545284</v>
      </c>
      <c r="O10" s="285">
        <v>465583</v>
      </c>
      <c r="P10" s="161">
        <v>79701</v>
      </c>
      <c r="Q10" s="161"/>
      <c r="R10" s="275">
        <v>481544</v>
      </c>
      <c r="S10" s="275">
        <v>426994</v>
      </c>
      <c r="T10" s="161">
        <v>54550</v>
      </c>
      <c r="V10" s="275">
        <v>328782</v>
      </c>
      <c r="W10" s="275">
        <v>466653</v>
      </c>
      <c r="X10" s="275">
        <v>-137871</v>
      </c>
      <c r="AB10" s="307"/>
      <c r="AC10" s="308"/>
      <c r="AD10" s="308"/>
      <c r="AE10" s="308"/>
    </row>
    <row r="11" spans="1:53" ht="15.75" customHeight="1">
      <c r="A11" s="152"/>
      <c r="B11" s="275"/>
      <c r="C11" s="275"/>
      <c r="D11" s="161"/>
      <c r="E11" s="284"/>
      <c r="F11" s="275"/>
      <c r="G11" s="275"/>
      <c r="H11" s="161"/>
      <c r="I11" s="285"/>
      <c r="J11" s="275"/>
      <c r="K11" s="275"/>
      <c r="L11" s="161"/>
      <c r="M11" s="275"/>
      <c r="N11" s="275"/>
      <c r="O11" s="275"/>
      <c r="P11" s="161"/>
      <c r="Q11" s="275"/>
      <c r="R11" s="275"/>
      <c r="S11" s="275"/>
      <c r="T11" s="161"/>
      <c r="U11" s="275"/>
      <c r="V11" s="275"/>
      <c r="W11" s="275"/>
      <c r="X11" s="275"/>
      <c r="AB11" s="307"/>
      <c r="AC11" s="308"/>
      <c r="AD11" s="308"/>
      <c r="AE11" s="308"/>
    </row>
    <row r="12" spans="1:53" ht="15.75" customHeight="1">
      <c r="A12" s="302" t="s">
        <v>0</v>
      </c>
      <c r="B12" s="275">
        <v>8787</v>
      </c>
      <c r="C12" s="275">
        <v>8817</v>
      </c>
      <c r="D12" s="161">
        <v>-30</v>
      </c>
      <c r="E12" s="284"/>
      <c r="F12" s="275">
        <v>9833</v>
      </c>
      <c r="G12" s="275">
        <v>8592</v>
      </c>
      <c r="H12" s="161">
        <v>1241</v>
      </c>
      <c r="I12" s="285"/>
      <c r="J12" s="275">
        <v>8528</v>
      </c>
      <c r="K12" s="275">
        <v>7806</v>
      </c>
      <c r="L12" s="161">
        <v>722</v>
      </c>
      <c r="M12" s="275"/>
      <c r="N12" s="275">
        <v>8470</v>
      </c>
      <c r="O12" s="275">
        <v>6744</v>
      </c>
      <c r="P12" s="161">
        <v>1726</v>
      </c>
      <c r="Q12" s="275"/>
      <c r="R12" s="275">
        <v>7062</v>
      </c>
      <c r="S12" s="275">
        <v>6482</v>
      </c>
      <c r="T12" s="161">
        <v>580</v>
      </c>
      <c r="U12" s="275"/>
      <c r="V12" s="275">
        <v>3769</v>
      </c>
      <c r="W12" s="275">
        <v>6684</v>
      </c>
      <c r="X12" s="275">
        <v>-2915</v>
      </c>
      <c r="AB12" s="307"/>
      <c r="AC12" s="308"/>
      <c r="AD12" s="308"/>
      <c r="AE12" s="308"/>
    </row>
    <row r="13" spans="1:53" ht="15.75" customHeight="1">
      <c r="A13" s="302" t="s">
        <v>1</v>
      </c>
      <c r="B13" s="275">
        <v>31377</v>
      </c>
      <c r="C13" s="275">
        <v>33141</v>
      </c>
      <c r="D13" s="161">
        <v>-1764</v>
      </c>
      <c r="E13" s="284"/>
      <c r="F13" s="275">
        <v>33826</v>
      </c>
      <c r="G13" s="275">
        <v>33197</v>
      </c>
      <c r="H13" s="161">
        <v>629</v>
      </c>
      <c r="I13" s="285"/>
      <c r="J13" s="275">
        <v>32563</v>
      </c>
      <c r="K13" s="275">
        <v>27907</v>
      </c>
      <c r="L13" s="161">
        <v>4656</v>
      </c>
      <c r="M13" s="275"/>
      <c r="N13" s="275">
        <v>28970</v>
      </c>
      <c r="O13" s="275">
        <v>28484</v>
      </c>
      <c r="P13" s="161">
        <v>486</v>
      </c>
      <c r="Q13" s="275"/>
      <c r="R13" s="275">
        <v>24547</v>
      </c>
      <c r="S13" s="275">
        <v>24659</v>
      </c>
      <c r="T13" s="161">
        <v>-112</v>
      </c>
      <c r="U13" s="275"/>
      <c r="V13" s="275">
        <v>18122</v>
      </c>
      <c r="W13" s="275">
        <v>29418</v>
      </c>
      <c r="X13" s="275">
        <v>-11296</v>
      </c>
      <c r="AB13" s="307"/>
      <c r="AC13" s="308"/>
      <c r="AD13" s="308"/>
      <c r="AE13" s="308"/>
    </row>
    <row r="14" spans="1:53" ht="15.75" customHeight="1">
      <c r="A14" s="302" t="s">
        <v>2</v>
      </c>
      <c r="B14" s="275">
        <v>5900</v>
      </c>
      <c r="C14" s="275">
        <v>6596</v>
      </c>
      <c r="D14" s="161">
        <v>-696</v>
      </c>
      <c r="E14" s="284"/>
      <c r="F14" s="275">
        <v>6411</v>
      </c>
      <c r="G14" s="275">
        <v>6372</v>
      </c>
      <c r="H14" s="161">
        <v>39</v>
      </c>
      <c r="I14" s="285"/>
      <c r="J14" s="275">
        <v>6526</v>
      </c>
      <c r="K14" s="275">
        <v>5795</v>
      </c>
      <c r="L14" s="161">
        <v>731</v>
      </c>
      <c r="M14" s="275"/>
      <c r="N14" s="275">
        <v>6015</v>
      </c>
      <c r="O14" s="275">
        <v>5118</v>
      </c>
      <c r="P14" s="161">
        <v>897</v>
      </c>
      <c r="Q14" s="275"/>
      <c r="R14" s="275">
        <v>5795</v>
      </c>
      <c r="S14" s="275">
        <v>4849</v>
      </c>
      <c r="T14" s="161">
        <v>946</v>
      </c>
      <c r="U14" s="275"/>
      <c r="V14" s="275">
        <v>4927</v>
      </c>
      <c r="W14" s="275">
        <v>6399</v>
      </c>
      <c r="X14" s="275">
        <v>-1472</v>
      </c>
      <c r="AB14" s="307"/>
      <c r="AC14" s="308"/>
      <c r="AD14" s="308"/>
      <c r="AE14" s="308"/>
    </row>
    <row r="15" spans="1:53" ht="15.75" customHeight="1">
      <c r="A15" s="302" t="s">
        <v>3</v>
      </c>
      <c r="B15" s="275">
        <v>2441</v>
      </c>
      <c r="C15" s="275">
        <v>2537</v>
      </c>
      <c r="D15" s="161">
        <v>-96</v>
      </c>
      <c r="E15" s="284"/>
      <c r="F15" s="275">
        <v>2658</v>
      </c>
      <c r="G15" s="275">
        <v>2282</v>
      </c>
      <c r="H15" s="161">
        <v>376</v>
      </c>
      <c r="I15" s="285"/>
      <c r="J15" s="275">
        <v>2571</v>
      </c>
      <c r="K15" s="275">
        <v>2092</v>
      </c>
      <c r="L15" s="161">
        <v>479</v>
      </c>
      <c r="M15" s="275"/>
      <c r="N15" s="275">
        <v>2424</v>
      </c>
      <c r="O15" s="275">
        <v>1950</v>
      </c>
      <c r="P15" s="161">
        <v>474</v>
      </c>
      <c r="Q15" s="275"/>
      <c r="R15" s="275">
        <v>2260</v>
      </c>
      <c r="S15" s="275">
        <v>1937</v>
      </c>
      <c r="T15" s="161">
        <v>323</v>
      </c>
      <c r="U15" s="275"/>
      <c r="V15" s="275">
        <v>1430</v>
      </c>
      <c r="W15" s="275">
        <v>2456</v>
      </c>
      <c r="X15" s="275">
        <v>-1026</v>
      </c>
      <c r="AB15" s="307"/>
      <c r="AC15" s="308"/>
      <c r="AD15" s="308"/>
      <c r="AE15" s="308"/>
    </row>
    <row r="16" spans="1:53" ht="15.75" customHeight="1">
      <c r="A16" s="302" t="s">
        <v>201</v>
      </c>
      <c r="B16" s="275">
        <v>24718</v>
      </c>
      <c r="C16" s="275">
        <v>23532</v>
      </c>
      <c r="D16" s="161">
        <v>1186</v>
      </c>
      <c r="E16" s="284"/>
      <c r="F16" s="275">
        <v>28284</v>
      </c>
      <c r="G16" s="275">
        <v>24547</v>
      </c>
      <c r="H16" s="161">
        <v>3737</v>
      </c>
      <c r="I16" s="285"/>
      <c r="J16" s="275">
        <v>22709</v>
      </c>
      <c r="K16" s="275">
        <v>21833</v>
      </c>
      <c r="L16" s="161">
        <v>876</v>
      </c>
      <c r="M16" s="275"/>
      <c r="N16" s="275">
        <v>21945</v>
      </c>
      <c r="O16" s="275">
        <v>18531</v>
      </c>
      <c r="P16" s="161">
        <v>3414</v>
      </c>
      <c r="Q16" s="275"/>
      <c r="R16" s="275">
        <v>17244</v>
      </c>
      <c r="S16" s="275">
        <v>17643</v>
      </c>
      <c r="T16" s="161">
        <v>-399</v>
      </c>
      <c r="U16" s="275"/>
      <c r="V16" s="275">
        <v>12136</v>
      </c>
      <c r="W16" s="275">
        <v>18642</v>
      </c>
      <c r="X16" s="275">
        <v>-6506</v>
      </c>
      <c r="AB16" s="307"/>
      <c r="AC16" s="308"/>
      <c r="AD16" s="308"/>
      <c r="AE16" s="308"/>
    </row>
    <row r="17" spans="1:31" ht="15.75" customHeight="1">
      <c r="A17" s="302" t="s">
        <v>5</v>
      </c>
      <c r="B17" s="275">
        <v>3122</v>
      </c>
      <c r="C17" s="275">
        <v>3144</v>
      </c>
      <c r="D17" s="161">
        <v>-22</v>
      </c>
      <c r="E17" s="284"/>
      <c r="F17" s="275">
        <v>3558</v>
      </c>
      <c r="G17" s="275">
        <v>3286</v>
      </c>
      <c r="H17" s="161">
        <v>272</v>
      </c>
      <c r="I17" s="285"/>
      <c r="J17" s="275">
        <v>3279</v>
      </c>
      <c r="K17" s="275">
        <v>2800</v>
      </c>
      <c r="L17" s="161">
        <v>479</v>
      </c>
      <c r="M17" s="275"/>
      <c r="N17" s="275">
        <v>3090</v>
      </c>
      <c r="O17" s="275">
        <v>2582</v>
      </c>
      <c r="P17" s="161">
        <v>508</v>
      </c>
      <c r="Q17" s="275"/>
      <c r="R17" s="275">
        <v>2732</v>
      </c>
      <c r="S17" s="275">
        <v>2470</v>
      </c>
      <c r="T17" s="161">
        <v>262</v>
      </c>
      <c r="U17" s="275"/>
      <c r="V17" s="275">
        <v>2009</v>
      </c>
      <c r="W17" s="275">
        <v>2499</v>
      </c>
      <c r="X17" s="275">
        <v>-490</v>
      </c>
      <c r="AB17" s="307"/>
      <c r="AC17" s="308"/>
      <c r="AD17" s="308"/>
      <c r="AE17" s="308"/>
    </row>
    <row r="18" spans="1:31" ht="15.75" customHeight="1">
      <c r="A18" s="302" t="s">
        <v>6</v>
      </c>
      <c r="B18" s="275">
        <v>4810</v>
      </c>
      <c r="C18" s="275">
        <v>4544</v>
      </c>
      <c r="D18" s="161">
        <v>266</v>
      </c>
      <c r="E18" s="284"/>
      <c r="F18" s="275">
        <v>4591</v>
      </c>
      <c r="G18" s="275">
        <v>4341</v>
      </c>
      <c r="H18" s="161">
        <v>250</v>
      </c>
      <c r="I18" s="285"/>
      <c r="J18" s="275">
        <v>4668</v>
      </c>
      <c r="K18" s="275">
        <v>3722</v>
      </c>
      <c r="L18" s="161">
        <v>946</v>
      </c>
      <c r="M18" s="275"/>
      <c r="N18" s="275">
        <v>4971</v>
      </c>
      <c r="O18" s="275">
        <v>3530</v>
      </c>
      <c r="P18" s="161">
        <v>1441</v>
      </c>
      <c r="Q18" s="275"/>
      <c r="R18" s="275">
        <v>4474</v>
      </c>
      <c r="S18" s="275">
        <v>3339</v>
      </c>
      <c r="T18" s="161">
        <v>1135</v>
      </c>
      <c r="U18" s="275"/>
      <c r="V18" s="275">
        <v>3116</v>
      </c>
      <c r="W18" s="275">
        <v>4357</v>
      </c>
      <c r="X18" s="275">
        <v>-1241</v>
      </c>
      <c r="AB18" s="307"/>
      <c r="AC18" s="308"/>
      <c r="AD18" s="308"/>
      <c r="AE18" s="308"/>
    </row>
    <row r="19" spans="1:31" ht="15.75" customHeight="1">
      <c r="A19" s="302" t="s">
        <v>7</v>
      </c>
      <c r="B19" s="275">
        <v>26802</v>
      </c>
      <c r="C19" s="275">
        <v>28281</v>
      </c>
      <c r="D19" s="161">
        <v>-1479</v>
      </c>
      <c r="E19" s="284"/>
      <c r="F19" s="275">
        <v>31374</v>
      </c>
      <c r="G19" s="275">
        <v>28487</v>
      </c>
      <c r="H19" s="161">
        <v>2887</v>
      </c>
      <c r="I19" s="285"/>
      <c r="J19" s="275">
        <v>26362</v>
      </c>
      <c r="K19" s="275">
        <v>25865</v>
      </c>
      <c r="L19" s="161">
        <v>497</v>
      </c>
      <c r="M19" s="275"/>
      <c r="N19" s="275">
        <v>24472</v>
      </c>
      <c r="O19" s="275">
        <v>22419</v>
      </c>
      <c r="P19" s="161">
        <v>2053</v>
      </c>
      <c r="Q19" s="275"/>
      <c r="R19" s="275">
        <v>20003</v>
      </c>
      <c r="S19" s="275">
        <v>20254</v>
      </c>
      <c r="T19" s="161">
        <v>-251</v>
      </c>
      <c r="U19" s="275"/>
      <c r="V19" s="275">
        <v>12901</v>
      </c>
      <c r="W19" s="275">
        <v>22949</v>
      </c>
      <c r="X19" s="275">
        <v>-10048</v>
      </c>
      <c r="AB19" s="307"/>
      <c r="AC19" s="308"/>
      <c r="AD19" s="308"/>
      <c r="AE19" s="308"/>
    </row>
    <row r="20" spans="1:31" ht="15.75" customHeight="1">
      <c r="A20" s="302" t="s">
        <v>391</v>
      </c>
      <c r="B20" s="275">
        <v>41535</v>
      </c>
      <c r="C20" s="275">
        <v>39616</v>
      </c>
      <c r="D20" s="161">
        <v>1919</v>
      </c>
      <c r="E20" s="284"/>
      <c r="F20" s="275">
        <v>45182</v>
      </c>
      <c r="G20" s="275">
        <v>40188</v>
      </c>
      <c r="H20" s="161">
        <v>4994</v>
      </c>
      <c r="I20" s="285"/>
      <c r="J20" s="275">
        <v>43620</v>
      </c>
      <c r="K20" s="275">
        <v>37181</v>
      </c>
      <c r="L20" s="161">
        <v>6439</v>
      </c>
      <c r="M20" s="275"/>
      <c r="N20" s="275">
        <v>42315</v>
      </c>
      <c r="O20" s="275">
        <v>36411</v>
      </c>
      <c r="P20" s="161">
        <v>5904</v>
      </c>
      <c r="Q20" s="275"/>
      <c r="R20" s="275">
        <v>42321</v>
      </c>
      <c r="S20" s="275">
        <v>34067</v>
      </c>
      <c r="T20" s="161">
        <v>8254</v>
      </c>
      <c r="U20" s="275"/>
      <c r="V20" s="275">
        <v>27163</v>
      </c>
      <c r="W20" s="275">
        <v>37312</v>
      </c>
      <c r="X20" s="275">
        <v>-10149</v>
      </c>
      <c r="AB20" s="307"/>
      <c r="AC20" s="308"/>
      <c r="AD20" s="308"/>
      <c r="AE20" s="308"/>
    </row>
    <row r="21" spans="1:31" ht="15.75" customHeight="1">
      <c r="A21" s="302" t="s">
        <v>392</v>
      </c>
      <c r="B21" s="275">
        <v>54537</v>
      </c>
      <c r="C21" s="275">
        <v>56850</v>
      </c>
      <c r="D21" s="161">
        <v>-2313</v>
      </c>
      <c r="E21" s="284"/>
      <c r="F21" s="275">
        <v>55653</v>
      </c>
      <c r="G21" s="275">
        <v>55058</v>
      </c>
      <c r="H21" s="161">
        <v>595</v>
      </c>
      <c r="I21" s="285"/>
      <c r="J21" s="275">
        <v>54150</v>
      </c>
      <c r="K21" s="275">
        <v>47183</v>
      </c>
      <c r="L21" s="161">
        <v>6967</v>
      </c>
      <c r="M21" s="275"/>
      <c r="N21" s="275">
        <v>53571</v>
      </c>
      <c r="O21" s="275">
        <v>47921</v>
      </c>
      <c r="P21" s="161">
        <v>5650</v>
      </c>
      <c r="Q21" s="275"/>
      <c r="R21" s="275">
        <v>45550</v>
      </c>
      <c r="S21" s="275">
        <v>44277</v>
      </c>
      <c r="T21" s="161">
        <v>1273</v>
      </c>
      <c r="U21" s="275"/>
      <c r="V21" s="275">
        <v>34803</v>
      </c>
      <c r="W21" s="275">
        <v>43804</v>
      </c>
      <c r="X21" s="275">
        <v>-9001</v>
      </c>
      <c r="AB21" s="307"/>
      <c r="AC21" s="308"/>
      <c r="AD21" s="308"/>
      <c r="AE21" s="308"/>
    </row>
    <row r="22" spans="1:31" ht="15.75" customHeight="1">
      <c r="A22" s="302" t="s">
        <v>8</v>
      </c>
      <c r="B22" s="275">
        <v>5663</v>
      </c>
      <c r="C22" s="275">
        <v>5831</v>
      </c>
      <c r="D22" s="161">
        <v>-168</v>
      </c>
      <c r="E22" s="284"/>
      <c r="F22" s="275">
        <v>6729</v>
      </c>
      <c r="G22" s="275">
        <v>5904</v>
      </c>
      <c r="H22" s="161">
        <v>825</v>
      </c>
      <c r="I22" s="285"/>
      <c r="J22" s="275">
        <v>5471</v>
      </c>
      <c r="K22" s="275">
        <v>5306</v>
      </c>
      <c r="L22" s="161">
        <v>165</v>
      </c>
      <c r="M22" s="275"/>
      <c r="N22" s="275">
        <v>5488</v>
      </c>
      <c r="O22" s="275">
        <v>5354</v>
      </c>
      <c r="P22" s="161">
        <v>134</v>
      </c>
      <c r="Q22" s="275"/>
      <c r="R22" s="275">
        <v>4790</v>
      </c>
      <c r="S22" s="275">
        <v>5211</v>
      </c>
      <c r="T22" s="161">
        <v>-421</v>
      </c>
      <c r="U22" s="275"/>
      <c r="V22" s="275">
        <v>3051</v>
      </c>
      <c r="W22" s="275">
        <v>4718</v>
      </c>
      <c r="X22" s="275">
        <v>-1667</v>
      </c>
      <c r="AB22" s="307"/>
      <c r="AC22" s="308"/>
      <c r="AD22" s="308"/>
      <c r="AE22" s="308"/>
    </row>
    <row r="23" spans="1:31" ht="15.75" customHeight="1">
      <c r="A23" s="302" t="s">
        <v>9</v>
      </c>
      <c r="B23" s="275">
        <v>26200</v>
      </c>
      <c r="C23" s="275">
        <v>26249</v>
      </c>
      <c r="D23" s="161">
        <v>-49</v>
      </c>
      <c r="E23" s="284"/>
      <c r="F23" s="275">
        <v>30233</v>
      </c>
      <c r="G23" s="275">
        <v>26967</v>
      </c>
      <c r="H23" s="161">
        <v>3266</v>
      </c>
      <c r="I23" s="285"/>
      <c r="J23" s="275">
        <v>25555</v>
      </c>
      <c r="K23" s="275">
        <v>24058</v>
      </c>
      <c r="L23" s="161">
        <v>1497</v>
      </c>
      <c r="M23" s="275"/>
      <c r="N23" s="275">
        <v>25941</v>
      </c>
      <c r="O23" s="275">
        <v>21757</v>
      </c>
      <c r="P23" s="161">
        <v>4184</v>
      </c>
      <c r="Q23" s="275"/>
      <c r="R23" s="275">
        <v>21090</v>
      </c>
      <c r="S23" s="275">
        <v>18952</v>
      </c>
      <c r="T23" s="161">
        <v>2138</v>
      </c>
      <c r="U23" s="275"/>
      <c r="V23" s="275">
        <v>12952</v>
      </c>
      <c r="W23" s="275">
        <v>21232</v>
      </c>
      <c r="X23" s="275">
        <v>-8280</v>
      </c>
      <c r="AB23" s="307"/>
      <c r="AC23" s="308"/>
      <c r="AD23" s="308"/>
      <c r="AE23" s="308"/>
    </row>
    <row r="24" spans="1:31" ht="15.75" customHeight="1">
      <c r="A24" s="302" t="s">
        <v>10</v>
      </c>
      <c r="B24" s="275">
        <v>5212</v>
      </c>
      <c r="C24" s="275">
        <v>3916</v>
      </c>
      <c r="D24" s="161">
        <v>1296</v>
      </c>
      <c r="E24" s="284"/>
      <c r="F24" s="275">
        <v>4438</v>
      </c>
      <c r="G24" s="275">
        <v>5338</v>
      </c>
      <c r="H24" s="161">
        <v>-900</v>
      </c>
      <c r="I24" s="285"/>
      <c r="J24" s="275">
        <v>3870</v>
      </c>
      <c r="K24" s="275">
        <v>3826</v>
      </c>
      <c r="L24" s="161">
        <v>44</v>
      </c>
      <c r="M24" s="275"/>
      <c r="N24" s="275">
        <v>3994</v>
      </c>
      <c r="O24" s="275">
        <v>2958</v>
      </c>
      <c r="P24" s="161">
        <v>1036</v>
      </c>
      <c r="Q24" s="275"/>
      <c r="R24" s="275">
        <v>2908</v>
      </c>
      <c r="S24" s="275">
        <v>4559</v>
      </c>
      <c r="T24" s="161">
        <v>-1651</v>
      </c>
      <c r="U24" s="275"/>
      <c r="V24" s="275">
        <v>3341</v>
      </c>
      <c r="W24" s="275">
        <v>3931</v>
      </c>
      <c r="X24" s="275">
        <v>-590</v>
      </c>
      <c r="AB24" s="307"/>
      <c r="AC24" s="308"/>
      <c r="AD24" s="308"/>
      <c r="AE24" s="308"/>
    </row>
    <row r="25" spans="1:31" ht="15.75" customHeight="1">
      <c r="A25" s="302" t="s">
        <v>11</v>
      </c>
      <c r="B25" s="275">
        <v>5891</v>
      </c>
      <c r="C25" s="275">
        <v>6977</v>
      </c>
      <c r="D25" s="161">
        <v>-1086</v>
      </c>
      <c r="E25" s="284"/>
      <c r="F25" s="275">
        <v>6978</v>
      </c>
      <c r="G25" s="275">
        <v>5461</v>
      </c>
      <c r="H25" s="161">
        <v>1517</v>
      </c>
      <c r="I25" s="285"/>
      <c r="J25" s="275">
        <v>6027</v>
      </c>
      <c r="K25" s="275">
        <v>5431</v>
      </c>
      <c r="L25" s="161">
        <v>596</v>
      </c>
      <c r="M25" s="275"/>
      <c r="N25" s="275">
        <v>5541</v>
      </c>
      <c r="O25" s="275">
        <v>4068</v>
      </c>
      <c r="P25" s="161">
        <v>1473</v>
      </c>
      <c r="Q25" s="275"/>
      <c r="R25" s="275">
        <v>4786</v>
      </c>
      <c r="S25" s="275">
        <v>3962</v>
      </c>
      <c r="T25" s="161">
        <v>824</v>
      </c>
      <c r="U25" s="275"/>
      <c r="V25" s="275">
        <v>3265</v>
      </c>
      <c r="W25" s="275">
        <v>4840</v>
      </c>
      <c r="X25" s="275">
        <v>-1575</v>
      </c>
      <c r="AB25" s="307"/>
      <c r="AC25" s="308"/>
      <c r="AD25" s="308"/>
      <c r="AE25" s="308"/>
    </row>
    <row r="26" spans="1:31" ht="15.75" customHeight="1">
      <c r="A26" s="302" t="s">
        <v>12</v>
      </c>
      <c r="B26" s="275">
        <v>50306</v>
      </c>
      <c r="C26" s="275">
        <v>49419</v>
      </c>
      <c r="D26" s="161">
        <v>887</v>
      </c>
      <c r="E26" s="284"/>
      <c r="F26" s="275">
        <v>54121</v>
      </c>
      <c r="G26" s="275">
        <v>49978</v>
      </c>
      <c r="H26" s="161">
        <v>4143</v>
      </c>
      <c r="I26" s="285"/>
      <c r="J26" s="275">
        <v>49835</v>
      </c>
      <c r="K26" s="275">
        <v>43326</v>
      </c>
      <c r="L26" s="161">
        <v>6509</v>
      </c>
      <c r="M26" s="275"/>
      <c r="N26" s="275">
        <v>48836</v>
      </c>
      <c r="O26" s="275">
        <v>41975</v>
      </c>
      <c r="P26" s="161">
        <v>6861</v>
      </c>
      <c r="Q26" s="275"/>
      <c r="R26" s="275">
        <v>45519</v>
      </c>
      <c r="S26" s="275">
        <v>38278</v>
      </c>
      <c r="T26" s="161">
        <v>7241</v>
      </c>
      <c r="U26" s="275"/>
      <c r="V26" s="275">
        <v>29463</v>
      </c>
      <c r="W26" s="275">
        <v>43024</v>
      </c>
      <c r="X26" s="275">
        <v>-13561</v>
      </c>
      <c r="AB26" s="307"/>
      <c r="AC26" s="308"/>
      <c r="AD26" s="308"/>
      <c r="AE26" s="308"/>
    </row>
    <row r="27" spans="1:31" ht="15.75" customHeight="1">
      <c r="A27" s="302" t="s">
        <v>202</v>
      </c>
      <c r="B27" s="275">
        <v>27606</v>
      </c>
      <c r="C27" s="275">
        <v>27180</v>
      </c>
      <c r="D27" s="161">
        <v>426</v>
      </c>
      <c r="E27" s="284"/>
      <c r="F27" s="275">
        <v>30448</v>
      </c>
      <c r="G27" s="275">
        <v>28763</v>
      </c>
      <c r="H27" s="161">
        <v>1685</v>
      </c>
      <c r="I27" s="285"/>
      <c r="J27" s="275">
        <v>30137</v>
      </c>
      <c r="K27" s="275">
        <v>25227</v>
      </c>
      <c r="L27" s="161">
        <v>4910</v>
      </c>
      <c r="M27" s="275"/>
      <c r="N27" s="275">
        <v>30251</v>
      </c>
      <c r="O27" s="275">
        <v>23114</v>
      </c>
      <c r="P27" s="161">
        <v>7137</v>
      </c>
      <c r="Q27" s="275"/>
      <c r="R27" s="275">
        <v>26516</v>
      </c>
      <c r="S27" s="275">
        <v>21693</v>
      </c>
      <c r="T27" s="161">
        <v>4823</v>
      </c>
      <c r="U27" s="275"/>
      <c r="V27" s="275">
        <v>16962</v>
      </c>
      <c r="W27" s="275">
        <v>24024</v>
      </c>
      <c r="X27" s="275">
        <v>-7062</v>
      </c>
      <c r="AB27" s="307"/>
      <c r="AC27" s="308"/>
      <c r="AD27" s="308"/>
      <c r="AE27" s="308"/>
    </row>
    <row r="28" spans="1:31" ht="15.75" customHeight="1">
      <c r="A28" s="302" t="s">
        <v>490</v>
      </c>
      <c r="B28" s="275">
        <v>18352</v>
      </c>
      <c r="C28" s="275">
        <v>18691</v>
      </c>
      <c r="D28" s="161">
        <v>-339</v>
      </c>
      <c r="E28" s="284"/>
      <c r="F28" s="275">
        <v>20137</v>
      </c>
      <c r="G28" s="275">
        <v>20195</v>
      </c>
      <c r="H28" s="161">
        <v>-58</v>
      </c>
      <c r="I28" s="285"/>
      <c r="J28" s="275">
        <v>18677</v>
      </c>
      <c r="K28" s="275">
        <v>15049</v>
      </c>
      <c r="L28" s="161">
        <v>3628</v>
      </c>
      <c r="M28" s="275"/>
      <c r="N28" s="275">
        <v>18052</v>
      </c>
      <c r="O28" s="275">
        <v>16638</v>
      </c>
      <c r="P28" s="161">
        <v>1414</v>
      </c>
      <c r="Q28" s="275"/>
      <c r="R28" s="275">
        <v>15913</v>
      </c>
      <c r="S28" s="275">
        <v>14211</v>
      </c>
      <c r="T28" s="161">
        <v>1702</v>
      </c>
      <c r="U28" s="275"/>
      <c r="V28" s="275">
        <v>9910</v>
      </c>
      <c r="W28" s="275">
        <v>14064</v>
      </c>
      <c r="X28" s="275">
        <v>-4154</v>
      </c>
      <c r="AB28" s="307"/>
      <c r="AC28" s="308"/>
      <c r="AD28" s="308"/>
      <c r="AE28" s="308"/>
    </row>
    <row r="29" spans="1:31" ht="15.75" customHeight="1">
      <c r="A29" s="302" t="s">
        <v>204</v>
      </c>
      <c r="B29" s="275">
        <v>10755</v>
      </c>
      <c r="C29" s="275">
        <v>10935</v>
      </c>
      <c r="D29" s="161">
        <v>-180</v>
      </c>
      <c r="E29" s="284"/>
      <c r="F29" s="275">
        <v>11074</v>
      </c>
      <c r="G29" s="275">
        <v>11117</v>
      </c>
      <c r="H29" s="161">
        <v>-43</v>
      </c>
      <c r="I29" s="285"/>
      <c r="J29" s="275">
        <v>11158</v>
      </c>
      <c r="K29" s="275">
        <v>9384</v>
      </c>
      <c r="L29" s="161">
        <v>1774</v>
      </c>
      <c r="M29" s="275"/>
      <c r="N29" s="275">
        <v>11370</v>
      </c>
      <c r="O29" s="275">
        <v>8441</v>
      </c>
      <c r="P29" s="161">
        <v>2929</v>
      </c>
      <c r="Q29" s="275"/>
      <c r="R29" s="275">
        <v>9354</v>
      </c>
      <c r="S29" s="275">
        <v>7794</v>
      </c>
      <c r="T29" s="161">
        <v>1560</v>
      </c>
      <c r="U29" s="275"/>
      <c r="V29" s="275">
        <v>6280</v>
      </c>
      <c r="W29" s="275">
        <v>8084</v>
      </c>
      <c r="X29" s="275">
        <v>-1804</v>
      </c>
      <c r="AB29" s="307"/>
      <c r="AC29" s="308"/>
      <c r="AD29" s="308"/>
      <c r="AE29" s="308"/>
    </row>
    <row r="30" spans="1:31" ht="15.75" customHeight="1">
      <c r="A30" s="302" t="s">
        <v>16</v>
      </c>
      <c r="B30" s="275">
        <v>5304</v>
      </c>
      <c r="C30" s="275">
        <v>5050</v>
      </c>
      <c r="D30" s="161">
        <v>254</v>
      </c>
      <c r="E30" s="284"/>
      <c r="F30" s="275">
        <v>4885</v>
      </c>
      <c r="G30" s="275">
        <v>4702</v>
      </c>
      <c r="H30" s="161">
        <v>183</v>
      </c>
      <c r="I30" s="285"/>
      <c r="J30" s="275">
        <v>4478</v>
      </c>
      <c r="K30" s="275">
        <v>3648</v>
      </c>
      <c r="L30" s="161">
        <v>830</v>
      </c>
      <c r="M30" s="275"/>
      <c r="N30" s="275">
        <v>4242</v>
      </c>
      <c r="O30" s="275">
        <v>3418</v>
      </c>
      <c r="P30" s="161">
        <v>824</v>
      </c>
      <c r="Q30" s="275"/>
      <c r="R30" s="275">
        <v>3852</v>
      </c>
      <c r="S30" s="275">
        <v>3233</v>
      </c>
      <c r="T30" s="161">
        <v>619</v>
      </c>
      <c r="U30" s="275"/>
      <c r="V30" s="275">
        <v>2650</v>
      </c>
      <c r="W30" s="275">
        <v>3457</v>
      </c>
      <c r="X30" s="275">
        <v>-807</v>
      </c>
      <c r="AB30" s="307"/>
      <c r="AC30" s="308"/>
      <c r="AD30" s="308"/>
      <c r="AE30" s="308"/>
    </row>
    <row r="31" spans="1:31" ht="15.75" customHeight="1">
      <c r="A31" s="302" t="s">
        <v>17</v>
      </c>
      <c r="B31" s="275">
        <v>5265</v>
      </c>
      <c r="C31" s="275">
        <v>5368</v>
      </c>
      <c r="D31" s="161">
        <v>-103</v>
      </c>
      <c r="E31" s="284"/>
      <c r="F31" s="275">
        <v>5514</v>
      </c>
      <c r="G31" s="275">
        <v>5237</v>
      </c>
      <c r="H31" s="161">
        <v>277</v>
      </c>
      <c r="I31" s="285"/>
      <c r="J31" s="275">
        <v>4866</v>
      </c>
      <c r="K31" s="275">
        <v>4756</v>
      </c>
      <c r="L31" s="161">
        <v>110</v>
      </c>
      <c r="M31" s="275"/>
      <c r="N31" s="275">
        <v>4966</v>
      </c>
      <c r="O31" s="275">
        <v>3853</v>
      </c>
      <c r="P31" s="161">
        <v>1113</v>
      </c>
      <c r="Q31" s="275"/>
      <c r="R31" s="275">
        <v>4770</v>
      </c>
      <c r="S31" s="275">
        <v>3970</v>
      </c>
      <c r="T31" s="161">
        <v>800</v>
      </c>
      <c r="U31" s="275"/>
      <c r="V31" s="275">
        <v>3159</v>
      </c>
      <c r="W31" s="275">
        <v>4247</v>
      </c>
      <c r="X31" s="275">
        <v>-1088</v>
      </c>
      <c r="AB31" s="307"/>
      <c r="AC31" s="308"/>
      <c r="AD31" s="308"/>
      <c r="AE31" s="308"/>
    </row>
    <row r="32" spans="1:31" ht="15.75" customHeight="1">
      <c r="A32" s="302" t="s">
        <v>18</v>
      </c>
      <c r="B32" s="275">
        <v>50577</v>
      </c>
      <c r="C32" s="275">
        <v>49153</v>
      </c>
      <c r="D32" s="161">
        <v>1424</v>
      </c>
      <c r="E32" s="284"/>
      <c r="F32" s="275">
        <v>56639</v>
      </c>
      <c r="G32" s="275">
        <v>51460</v>
      </c>
      <c r="H32" s="161">
        <v>5179</v>
      </c>
      <c r="I32" s="285"/>
      <c r="J32" s="275">
        <v>53033</v>
      </c>
      <c r="K32" s="275">
        <v>47034</v>
      </c>
      <c r="L32" s="161">
        <v>5999</v>
      </c>
      <c r="M32" s="275"/>
      <c r="N32" s="275">
        <v>49276</v>
      </c>
      <c r="O32" s="275">
        <v>41988</v>
      </c>
      <c r="P32" s="161">
        <v>7288</v>
      </c>
      <c r="Q32" s="275"/>
      <c r="R32" s="275">
        <v>41819</v>
      </c>
      <c r="S32" s="275">
        <v>37871</v>
      </c>
      <c r="T32" s="161">
        <v>3948</v>
      </c>
      <c r="U32" s="275"/>
      <c r="V32" s="275">
        <v>27470</v>
      </c>
      <c r="W32" s="275">
        <v>41542</v>
      </c>
      <c r="X32" s="275">
        <v>-14072</v>
      </c>
      <c r="AB32" s="307"/>
      <c r="AC32" s="308"/>
      <c r="AD32" s="308"/>
      <c r="AE32" s="308"/>
    </row>
    <row r="33" spans="1:40" ht="15.75" customHeight="1">
      <c r="A33" s="302" t="s">
        <v>19</v>
      </c>
      <c r="B33" s="275">
        <v>4473</v>
      </c>
      <c r="C33" s="275">
        <v>3897</v>
      </c>
      <c r="D33" s="161">
        <v>576</v>
      </c>
      <c r="E33" s="284"/>
      <c r="F33" s="275">
        <v>4381</v>
      </c>
      <c r="G33" s="275">
        <v>4688</v>
      </c>
      <c r="H33" s="161">
        <v>-307</v>
      </c>
      <c r="I33" s="285"/>
      <c r="J33" s="275">
        <v>4463</v>
      </c>
      <c r="K33" s="275">
        <v>3820</v>
      </c>
      <c r="L33" s="161">
        <v>643</v>
      </c>
      <c r="M33" s="275"/>
      <c r="N33" s="275">
        <v>4820</v>
      </c>
      <c r="O33" s="275">
        <v>3130</v>
      </c>
      <c r="P33" s="161">
        <v>1690</v>
      </c>
      <c r="Q33" s="275"/>
      <c r="R33" s="275">
        <v>4374</v>
      </c>
      <c r="S33" s="275">
        <v>3658</v>
      </c>
      <c r="T33" s="161">
        <v>716</v>
      </c>
      <c r="U33" s="275"/>
      <c r="V33" s="275">
        <v>3072</v>
      </c>
      <c r="W33" s="275">
        <v>3491</v>
      </c>
      <c r="X33" s="275">
        <v>-419</v>
      </c>
      <c r="AB33" s="307"/>
      <c r="AC33" s="308"/>
      <c r="AD33" s="308"/>
      <c r="AE33" s="308"/>
    </row>
    <row r="34" spans="1:40" ht="15.75" customHeight="1">
      <c r="A34" s="302" t="s">
        <v>20</v>
      </c>
      <c r="B34" s="275">
        <v>14434</v>
      </c>
      <c r="C34" s="275">
        <v>13549</v>
      </c>
      <c r="D34" s="161">
        <v>885</v>
      </c>
      <c r="E34" s="284"/>
      <c r="F34" s="275">
        <v>15483</v>
      </c>
      <c r="G34" s="275">
        <v>14565</v>
      </c>
      <c r="H34" s="161">
        <v>918</v>
      </c>
      <c r="I34" s="285"/>
      <c r="J34" s="275">
        <v>13561</v>
      </c>
      <c r="K34" s="275">
        <v>12360</v>
      </c>
      <c r="L34" s="161">
        <v>1201</v>
      </c>
      <c r="M34" s="275"/>
      <c r="N34" s="275">
        <v>13439</v>
      </c>
      <c r="O34" s="275">
        <v>12265</v>
      </c>
      <c r="P34" s="161">
        <v>1174</v>
      </c>
      <c r="Q34" s="275"/>
      <c r="R34" s="275">
        <v>11798</v>
      </c>
      <c r="S34" s="275">
        <v>9910</v>
      </c>
      <c r="T34" s="161">
        <v>1888</v>
      </c>
      <c r="U34" s="275"/>
      <c r="V34" s="275">
        <v>8549</v>
      </c>
      <c r="W34" s="275">
        <v>10992</v>
      </c>
      <c r="X34" s="275">
        <v>-2443</v>
      </c>
      <c r="AB34" s="307"/>
      <c r="AC34" s="308"/>
      <c r="AD34" s="308"/>
      <c r="AE34" s="308"/>
    </row>
    <row r="35" spans="1:40" ht="15.75" customHeight="1">
      <c r="A35" s="302" t="s">
        <v>21</v>
      </c>
      <c r="B35" s="275">
        <v>18477</v>
      </c>
      <c r="C35" s="275">
        <v>18564</v>
      </c>
      <c r="D35" s="161">
        <v>-87</v>
      </c>
      <c r="E35" s="284"/>
      <c r="F35" s="275">
        <v>20636</v>
      </c>
      <c r="G35" s="275">
        <v>17113</v>
      </c>
      <c r="H35" s="161">
        <v>3523</v>
      </c>
      <c r="I35" s="285"/>
      <c r="J35" s="275">
        <v>17669</v>
      </c>
      <c r="K35" s="275">
        <v>15639</v>
      </c>
      <c r="L35" s="161">
        <v>2030</v>
      </c>
      <c r="M35" s="275"/>
      <c r="N35" s="275">
        <v>17070</v>
      </c>
      <c r="O35" s="275">
        <v>14873</v>
      </c>
      <c r="P35" s="161">
        <v>2197</v>
      </c>
      <c r="Q35" s="275"/>
      <c r="R35" s="275">
        <v>13943</v>
      </c>
      <c r="S35" s="275">
        <v>13269</v>
      </c>
      <c r="T35" s="161">
        <v>674</v>
      </c>
      <c r="U35" s="275"/>
      <c r="V35" s="275">
        <v>8946</v>
      </c>
      <c r="W35" s="275">
        <v>13757</v>
      </c>
      <c r="X35" s="275">
        <v>-4811</v>
      </c>
      <c r="AB35" s="307"/>
      <c r="AC35" s="308"/>
      <c r="AD35" s="308"/>
      <c r="AE35" s="308"/>
    </row>
    <row r="36" spans="1:40" ht="15.75" customHeight="1">
      <c r="A36" s="302" t="s">
        <v>22</v>
      </c>
      <c r="B36" s="275">
        <v>15144</v>
      </c>
      <c r="C36" s="275">
        <v>15445</v>
      </c>
      <c r="D36" s="161">
        <v>-301</v>
      </c>
      <c r="E36" s="284"/>
      <c r="F36" s="275">
        <v>16832</v>
      </c>
      <c r="G36" s="275">
        <v>15881</v>
      </c>
      <c r="H36" s="161">
        <v>951</v>
      </c>
      <c r="I36" s="285"/>
      <c r="J36" s="275">
        <v>14086</v>
      </c>
      <c r="K36" s="275">
        <v>13575</v>
      </c>
      <c r="L36" s="161">
        <v>511</v>
      </c>
      <c r="M36" s="275"/>
      <c r="N36" s="275">
        <v>15852</v>
      </c>
      <c r="O36" s="275">
        <v>12832</v>
      </c>
      <c r="P36" s="161">
        <v>3020</v>
      </c>
      <c r="Q36" s="275"/>
      <c r="R36" s="275">
        <v>15700</v>
      </c>
      <c r="S36" s="275">
        <v>12557</v>
      </c>
      <c r="T36" s="161">
        <v>3143</v>
      </c>
      <c r="U36" s="275"/>
      <c r="V36" s="275">
        <v>10926</v>
      </c>
      <c r="W36" s="275">
        <v>13280</v>
      </c>
      <c r="X36" s="275">
        <v>-2354</v>
      </c>
      <c r="AB36" s="307"/>
      <c r="AC36" s="308"/>
      <c r="AD36" s="308"/>
      <c r="AE36" s="308"/>
    </row>
    <row r="37" spans="1:40" ht="15.75" customHeight="1">
      <c r="A37" s="302" t="s">
        <v>23</v>
      </c>
      <c r="B37" s="275">
        <v>10464</v>
      </c>
      <c r="C37" s="275">
        <v>10409</v>
      </c>
      <c r="D37" s="161">
        <v>55</v>
      </c>
      <c r="E37" s="284"/>
      <c r="F37" s="275">
        <v>12310</v>
      </c>
      <c r="G37" s="275">
        <v>10491</v>
      </c>
      <c r="H37" s="161">
        <v>1819</v>
      </c>
      <c r="I37" s="285"/>
      <c r="J37" s="275">
        <v>11386</v>
      </c>
      <c r="K37" s="275">
        <v>9250</v>
      </c>
      <c r="L37" s="161">
        <v>2136</v>
      </c>
      <c r="M37" s="275"/>
      <c r="N37" s="275">
        <v>9779</v>
      </c>
      <c r="O37" s="275">
        <v>8918</v>
      </c>
      <c r="P37" s="161">
        <v>861</v>
      </c>
      <c r="Q37" s="275"/>
      <c r="R37" s="275">
        <v>8942</v>
      </c>
      <c r="S37" s="275">
        <v>7377</v>
      </c>
      <c r="T37" s="161">
        <v>1565</v>
      </c>
      <c r="U37" s="275"/>
      <c r="V37" s="275">
        <v>5225</v>
      </c>
      <c r="W37" s="275">
        <v>8317</v>
      </c>
      <c r="X37" s="275">
        <v>-3092</v>
      </c>
      <c r="AB37" s="307"/>
      <c r="AC37" s="308"/>
      <c r="AD37" s="308"/>
      <c r="AE37" s="308"/>
    </row>
    <row r="38" spans="1:40" ht="15.75" customHeight="1">
      <c r="A38" s="302" t="s">
        <v>24</v>
      </c>
      <c r="B38" s="275">
        <v>17200</v>
      </c>
      <c r="C38" s="275">
        <v>16947</v>
      </c>
      <c r="D38" s="161">
        <v>253</v>
      </c>
      <c r="E38" s="284"/>
      <c r="F38" s="275">
        <v>18027</v>
      </c>
      <c r="G38" s="275">
        <v>16093</v>
      </c>
      <c r="H38" s="161">
        <v>1934</v>
      </c>
      <c r="I38" s="285"/>
      <c r="J38" s="275">
        <v>20155</v>
      </c>
      <c r="K38" s="275">
        <v>15218</v>
      </c>
      <c r="L38" s="161">
        <v>4937</v>
      </c>
      <c r="M38" s="275"/>
      <c r="N38" s="275">
        <v>16395</v>
      </c>
      <c r="O38" s="275">
        <v>14063</v>
      </c>
      <c r="P38" s="161">
        <v>2332</v>
      </c>
      <c r="Q38" s="275"/>
      <c r="R38" s="275">
        <v>18169</v>
      </c>
      <c r="S38" s="275">
        <v>12598</v>
      </c>
      <c r="T38" s="161">
        <v>5571</v>
      </c>
      <c r="U38" s="275"/>
      <c r="V38" s="275">
        <v>15076</v>
      </c>
      <c r="W38" s="275">
        <v>14247</v>
      </c>
      <c r="X38" s="275">
        <v>829</v>
      </c>
      <c r="AB38" s="307"/>
      <c r="AC38" s="308"/>
      <c r="AD38" s="308"/>
      <c r="AE38" s="308"/>
    </row>
    <row r="39" spans="1:40" ht="15.75" customHeight="1">
      <c r="A39" s="302" t="s">
        <v>25</v>
      </c>
      <c r="B39" s="275">
        <v>16532</v>
      </c>
      <c r="C39" s="275">
        <v>20910</v>
      </c>
      <c r="D39" s="161">
        <v>-4378</v>
      </c>
      <c r="E39" s="284"/>
      <c r="F39" s="275">
        <v>19716</v>
      </c>
      <c r="G39" s="275">
        <v>17206</v>
      </c>
      <c r="H39" s="161">
        <v>2510</v>
      </c>
      <c r="I39" s="285"/>
      <c r="J39" s="275">
        <v>18652</v>
      </c>
      <c r="K39" s="275">
        <v>14603</v>
      </c>
      <c r="L39" s="161">
        <v>4049</v>
      </c>
      <c r="M39" s="275"/>
      <c r="N39" s="275">
        <v>17639</v>
      </c>
      <c r="O39" s="275">
        <v>14954</v>
      </c>
      <c r="P39" s="161">
        <v>2685</v>
      </c>
      <c r="Q39" s="275"/>
      <c r="R39" s="275">
        <v>15372</v>
      </c>
      <c r="S39" s="275">
        <v>14592</v>
      </c>
      <c r="T39" s="161">
        <v>780</v>
      </c>
      <c r="U39" s="275"/>
      <c r="V39" s="275">
        <v>11456</v>
      </c>
      <c r="W39" s="275">
        <v>17128</v>
      </c>
      <c r="X39" s="275">
        <v>-5672</v>
      </c>
      <c r="AB39" s="307"/>
      <c r="AC39" s="308"/>
      <c r="AD39" s="308"/>
      <c r="AE39" s="308"/>
    </row>
    <row r="40" spans="1:40" ht="15.75" customHeight="1">
      <c r="A40" s="302" t="s">
        <v>26</v>
      </c>
      <c r="B40" s="275">
        <v>4917</v>
      </c>
      <c r="C40" s="275">
        <v>4298</v>
      </c>
      <c r="D40" s="161">
        <v>619</v>
      </c>
      <c r="E40" s="284"/>
      <c r="F40" s="275">
        <v>4611</v>
      </c>
      <c r="G40" s="275">
        <v>4110</v>
      </c>
      <c r="H40" s="161">
        <v>501</v>
      </c>
      <c r="I40" s="285"/>
      <c r="J40" s="275">
        <v>4769</v>
      </c>
      <c r="K40" s="275">
        <v>4062</v>
      </c>
      <c r="L40" s="161">
        <v>707</v>
      </c>
      <c r="M40" s="275"/>
      <c r="N40" s="275">
        <v>4714</v>
      </c>
      <c r="O40" s="275">
        <v>4028</v>
      </c>
      <c r="P40" s="161">
        <v>686</v>
      </c>
      <c r="Q40" s="275"/>
      <c r="R40" s="275">
        <v>4242</v>
      </c>
      <c r="S40" s="275">
        <v>3570</v>
      </c>
      <c r="T40" s="161">
        <v>672</v>
      </c>
      <c r="U40" s="275"/>
      <c r="V40" s="275">
        <v>2664</v>
      </c>
      <c r="W40" s="275">
        <v>3929</v>
      </c>
      <c r="X40" s="275">
        <v>-1265</v>
      </c>
      <c r="AB40" s="307"/>
      <c r="AC40" s="308"/>
      <c r="AD40" s="308"/>
      <c r="AE40" s="308"/>
    </row>
    <row r="41" spans="1:40" ht="15.75" customHeight="1">
      <c r="A41" s="302" t="s">
        <v>27</v>
      </c>
      <c r="B41" s="275">
        <v>13553</v>
      </c>
      <c r="C41" s="275">
        <v>15019</v>
      </c>
      <c r="D41" s="161">
        <v>-1466</v>
      </c>
      <c r="E41" s="284"/>
      <c r="F41" s="275">
        <v>14787</v>
      </c>
      <c r="G41" s="275">
        <v>13477</v>
      </c>
      <c r="H41" s="161">
        <v>1310</v>
      </c>
      <c r="I41" s="285"/>
      <c r="J41" s="275">
        <v>12601</v>
      </c>
      <c r="K41" s="275">
        <v>11819</v>
      </c>
      <c r="L41" s="161">
        <v>782</v>
      </c>
      <c r="M41" s="275"/>
      <c r="N41" s="275">
        <v>12409</v>
      </c>
      <c r="O41" s="275">
        <v>11466</v>
      </c>
      <c r="P41" s="161">
        <v>943</v>
      </c>
      <c r="Q41" s="275"/>
      <c r="R41" s="275">
        <v>10010</v>
      </c>
      <c r="S41" s="275">
        <v>10020</v>
      </c>
      <c r="T41" s="161">
        <v>-10</v>
      </c>
      <c r="U41" s="275"/>
      <c r="V41" s="275">
        <v>7372</v>
      </c>
      <c r="W41" s="275">
        <v>12334</v>
      </c>
      <c r="X41" s="275">
        <v>-4962</v>
      </c>
      <c r="AB41" s="307"/>
      <c r="AC41" s="308"/>
      <c r="AD41" s="308"/>
      <c r="AE41" s="308"/>
    </row>
    <row r="42" spans="1:40" ht="15.75" customHeight="1">
      <c r="A42" s="302" t="s">
        <v>28</v>
      </c>
      <c r="B42" s="275">
        <v>2099</v>
      </c>
      <c r="C42" s="275">
        <v>2408</v>
      </c>
      <c r="D42" s="161">
        <v>-309</v>
      </c>
      <c r="E42" s="284"/>
      <c r="F42" s="275">
        <v>2492</v>
      </c>
      <c r="G42" s="275">
        <v>2400</v>
      </c>
      <c r="H42" s="161">
        <v>92</v>
      </c>
      <c r="I42" s="285"/>
      <c r="J42" s="275">
        <v>2401</v>
      </c>
      <c r="K42" s="275">
        <v>2240</v>
      </c>
      <c r="L42" s="161">
        <v>161</v>
      </c>
      <c r="M42" s="275"/>
      <c r="N42" s="275">
        <v>2504</v>
      </c>
      <c r="O42" s="275">
        <v>1915</v>
      </c>
      <c r="P42" s="161">
        <v>589</v>
      </c>
      <c r="Q42" s="275"/>
      <c r="R42" s="275">
        <v>1804</v>
      </c>
      <c r="S42" s="275">
        <v>1490</v>
      </c>
      <c r="T42" s="161">
        <v>314</v>
      </c>
      <c r="U42" s="275"/>
      <c r="V42" s="275">
        <v>1288</v>
      </c>
      <c r="W42" s="275">
        <v>1676</v>
      </c>
      <c r="X42" s="275">
        <v>-388</v>
      </c>
      <c r="AB42" s="307"/>
      <c r="AC42" s="308"/>
      <c r="AD42" s="308"/>
      <c r="AE42" s="308"/>
    </row>
    <row r="43" spans="1:40" ht="15.75" customHeight="1">
      <c r="A43" s="302" t="s">
        <v>29</v>
      </c>
      <c r="B43" s="275">
        <v>8952</v>
      </c>
      <c r="C43" s="275">
        <v>9211</v>
      </c>
      <c r="D43" s="161">
        <v>-259</v>
      </c>
      <c r="E43" s="284"/>
      <c r="F43" s="275">
        <v>10281</v>
      </c>
      <c r="G43" s="275">
        <v>8400</v>
      </c>
      <c r="H43" s="161">
        <v>1881</v>
      </c>
      <c r="I43" s="285"/>
      <c r="J43" s="275">
        <v>9380</v>
      </c>
      <c r="K43" s="275">
        <v>7318</v>
      </c>
      <c r="L43" s="161">
        <v>2062</v>
      </c>
      <c r="M43" s="275"/>
      <c r="N43" s="275">
        <v>8908</v>
      </c>
      <c r="O43" s="275">
        <v>7126</v>
      </c>
      <c r="P43" s="161">
        <v>1782</v>
      </c>
      <c r="Q43" s="275"/>
      <c r="R43" s="275">
        <v>9543</v>
      </c>
      <c r="S43" s="275">
        <v>7018</v>
      </c>
      <c r="T43" s="161">
        <v>2525</v>
      </c>
      <c r="U43" s="275"/>
      <c r="V43" s="275">
        <v>5378</v>
      </c>
      <c r="W43" s="275">
        <v>7892</v>
      </c>
      <c r="X43" s="275">
        <v>-2514</v>
      </c>
      <c r="AB43" s="307"/>
      <c r="AC43" s="308"/>
      <c r="AD43" s="308"/>
      <c r="AE43" s="308"/>
    </row>
    <row r="44" spans="1:40" ht="15.75" customHeight="1">
      <c r="A44" s="302" t="s">
        <v>30</v>
      </c>
      <c r="B44" s="275">
        <v>5438</v>
      </c>
      <c r="C44" s="275">
        <v>5960</v>
      </c>
      <c r="D44" s="161">
        <v>-522</v>
      </c>
      <c r="E44" s="284"/>
      <c r="F44" s="275">
        <v>5062</v>
      </c>
      <c r="G44" s="275">
        <v>4397</v>
      </c>
      <c r="H44" s="161">
        <v>665</v>
      </c>
      <c r="I44" s="285"/>
      <c r="J44" s="275">
        <v>4431</v>
      </c>
      <c r="K44" s="275">
        <v>3850</v>
      </c>
      <c r="L44" s="161">
        <v>581</v>
      </c>
      <c r="M44" s="275"/>
      <c r="N44" s="275">
        <v>4652</v>
      </c>
      <c r="O44" s="275">
        <v>3436</v>
      </c>
      <c r="P44" s="161">
        <v>1216</v>
      </c>
      <c r="Q44" s="275"/>
      <c r="R44" s="275">
        <v>4020</v>
      </c>
      <c r="S44" s="275">
        <v>3176</v>
      </c>
      <c r="T44" s="161">
        <v>844</v>
      </c>
      <c r="U44" s="275"/>
      <c r="V44" s="275">
        <v>3337</v>
      </c>
      <c r="W44" s="275">
        <v>3562</v>
      </c>
      <c r="X44" s="275">
        <v>-225</v>
      </c>
      <c r="AB44" s="307"/>
      <c r="AC44" s="308"/>
      <c r="AD44" s="308"/>
      <c r="AE44" s="308"/>
    </row>
    <row r="45" spans="1:40" ht="15.75" customHeight="1">
      <c r="A45" s="302" t="s">
        <v>31</v>
      </c>
      <c r="B45" s="275">
        <v>7315</v>
      </c>
      <c r="C45" s="275">
        <v>9790</v>
      </c>
      <c r="D45" s="161">
        <v>-2475</v>
      </c>
      <c r="E45" s="284"/>
      <c r="F45" s="275">
        <v>8304</v>
      </c>
      <c r="G45" s="275">
        <v>7062</v>
      </c>
      <c r="H45" s="161">
        <v>1242</v>
      </c>
      <c r="I45" s="285"/>
      <c r="J45" s="275">
        <v>8582</v>
      </c>
      <c r="K45" s="275">
        <v>6554</v>
      </c>
      <c r="L45" s="161">
        <v>2028</v>
      </c>
      <c r="M45" s="275"/>
      <c r="N45" s="275">
        <v>9148</v>
      </c>
      <c r="O45" s="275">
        <v>5641</v>
      </c>
      <c r="P45" s="161">
        <v>3507</v>
      </c>
      <c r="Q45" s="275"/>
      <c r="R45" s="275">
        <v>7396</v>
      </c>
      <c r="S45" s="275">
        <v>5347</v>
      </c>
      <c r="T45" s="161">
        <v>2049</v>
      </c>
      <c r="U45" s="275"/>
      <c r="V45" s="275">
        <v>4626</v>
      </c>
      <c r="W45" s="275">
        <v>5768</v>
      </c>
      <c r="X45" s="275">
        <v>-1142</v>
      </c>
      <c r="AB45" s="307"/>
      <c r="AC45" s="308"/>
      <c r="AD45" s="308"/>
      <c r="AE45" s="308"/>
    </row>
    <row r="46" spans="1:40" ht="15.75" customHeight="1" thickBot="1">
      <c r="A46" s="302" t="s">
        <v>32</v>
      </c>
      <c r="B46" s="275">
        <v>3423</v>
      </c>
      <c r="C46" s="275">
        <v>3799</v>
      </c>
      <c r="D46" s="161">
        <v>-376</v>
      </c>
      <c r="E46" s="275"/>
      <c r="F46" s="275">
        <v>3685</v>
      </c>
      <c r="G46" s="275">
        <v>3815</v>
      </c>
      <c r="H46" s="161">
        <v>-130</v>
      </c>
      <c r="I46" s="275"/>
      <c r="J46" s="275">
        <v>3663</v>
      </c>
      <c r="K46" s="275">
        <v>3018</v>
      </c>
      <c r="L46" s="161">
        <v>645</v>
      </c>
      <c r="M46" s="275"/>
      <c r="N46" s="275">
        <v>3755</v>
      </c>
      <c r="O46" s="275">
        <v>3682</v>
      </c>
      <c r="P46" s="161">
        <v>73</v>
      </c>
      <c r="Q46" s="275"/>
      <c r="R46" s="275">
        <v>2926</v>
      </c>
      <c r="S46" s="275">
        <v>2701</v>
      </c>
      <c r="T46" s="161">
        <v>225</v>
      </c>
      <c r="U46" s="275"/>
      <c r="V46" s="275">
        <v>1988</v>
      </c>
      <c r="W46" s="275">
        <v>2597</v>
      </c>
      <c r="X46" s="275">
        <v>-609</v>
      </c>
      <c r="AB46" s="307"/>
      <c r="AC46" s="308"/>
      <c r="AD46" s="308"/>
      <c r="AE46" s="308"/>
    </row>
    <row r="47" spans="1:40" ht="15.75" customHeight="1" thickTop="1">
      <c r="A47" s="388"/>
      <c r="B47" s="472"/>
      <c r="C47" s="472"/>
      <c r="D47" s="485"/>
      <c r="E47" s="472"/>
      <c r="F47" s="472"/>
      <c r="G47" s="472"/>
      <c r="H47" s="485"/>
      <c r="I47" s="472"/>
      <c r="J47" s="472"/>
      <c r="K47" s="472"/>
      <c r="L47" s="485"/>
      <c r="M47" s="472"/>
      <c r="N47" s="472"/>
      <c r="O47" s="472"/>
      <c r="P47" s="485"/>
      <c r="Q47" s="472"/>
      <c r="R47" s="472"/>
      <c r="S47" s="472"/>
      <c r="T47" s="485"/>
      <c r="U47" s="472"/>
      <c r="V47" s="472"/>
      <c r="W47" s="472"/>
      <c r="X47" s="472"/>
      <c r="Z47" s="307"/>
      <c r="AA47" s="307"/>
      <c r="AB47" s="307"/>
      <c r="AC47" s="308"/>
      <c r="AD47" s="308"/>
      <c r="AE47" s="308"/>
    </row>
    <row r="48" spans="1:40" s="4" customFormat="1">
      <c r="A48" s="550" t="s">
        <v>537</v>
      </c>
      <c r="B48" s="550"/>
      <c r="C48" s="550"/>
      <c r="D48" s="550"/>
      <c r="E48" s="550"/>
      <c r="F48" s="550"/>
      <c r="G48" s="550"/>
      <c r="H48" s="550"/>
      <c r="I48" s="550"/>
      <c r="J48" s="550"/>
      <c r="K48" s="550"/>
      <c r="L48" s="550"/>
      <c r="M48" s="550"/>
      <c r="N48" s="550"/>
      <c r="O48" s="325"/>
      <c r="P48" s="325"/>
      <c r="Q48" s="325"/>
      <c r="R48" s="325"/>
      <c r="S48" s="325"/>
      <c r="T48" s="325"/>
      <c r="U48" s="325"/>
      <c r="V48" s="325"/>
      <c r="W48" s="325"/>
      <c r="X48" s="325"/>
      <c r="Y48" s="325"/>
      <c r="Z48" s="325"/>
      <c r="AA48" s="325"/>
      <c r="AB48" s="325"/>
      <c r="AC48" s="325"/>
      <c r="AD48" s="325"/>
      <c r="AE48" s="325"/>
      <c r="AF48" s="325"/>
      <c r="AG48" s="325"/>
      <c r="AH48" s="325"/>
      <c r="AI48" s="325"/>
      <c r="AJ48" s="325"/>
      <c r="AK48" s="325"/>
      <c r="AL48" s="325"/>
      <c r="AM48" s="325"/>
      <c r="AN48" s="325"/>
    </row>
    <row r="49" spans="1:24" ht="15.75" customHeight="1">
      <c r="A49" s="243" t="s">
        <v>329</v>
      </c>
      <c r="B49" s="279"/>
      <c r="C49" s="279"/>
      <c r="D49" s="279"/>
      <c r="E49" s="279"/>
      <c r="F49" s="279"/>
      <c r="G49" s="279"/>
      <c r="H49" s="279"/>
      <c r="I49" s="279"/>
      <c r="J49" s="279"/>
      <c r="K49" s="279"/>
      <c r="L49" s="279"/>
      <c r="M49" s="279"/>
      <c r="N49" s="279"/>
      <c r="O49" s="280"/>
      <c r="P49" s="280"/>
      <c r="Q49" s="280"/>
      <c r="R49" s="280"/>
      <c r="S49" s="280"/>
      <c r="T49" s="280"/>
      <c r="U49" s="279"/>
      <c r="V49" s="279"/>
      <c r="W49" s="280"/>
      <c r="X49" s="280"/>
    </row>
    <row r="50" spans="1:24" ht="15.75" customHeight="1">
      <c r="A50" s="180" t="s">
        <v>185</v>
      </c>
      <c r="B50" s="243"/>
      <c r="C50" s="243"/>
      <c r="D50" s="243"/>
      <c r="E50" s="243"/>
      <c r="F50" s="243"/>
      <c r="G50" s="243"/>
      <c r="H50" s="243"/>
      <c r="I50" s="243"/>
      <c r="J50" s="243"/>
      <c r="K50" s="243"/>
      <c r="L50" s="243"/>
      <c r="M50" s="243"/>
      <c r="N50" s="243"/>
      <c r="O50" s="243"/>
      <c r="P50" s="243"/>
      <c r="Q50" s="243"/>
      <c r="R50" s="243"/>
      <c r="S50" s="243"/>
      <c r="T50" s="243"/>
      <c r="U50" s="243"/>
      <c r="V50" s="243"/>
      <c r="W50" s="243"/>
      <c r="X50" s="243"/>
    </row>
    <row r="51" spans="1:24" ht="15.75" customHeight="1">
      <c r="B51" s="180"/>
      <c r="C51" s="180"/>
      <c r="D51" s="180"/>
      <c r="E51" s="181"/>
      <c r="F51" s="181"/>
      <c r="G51" s="181"/>
      <c r="H51" s="180"/>
      <c r="I51" s="180"/>
      <c r="J51" s="180"/>
      <c r="K51" s="180"/>
      <c r="L51" s="180"/>
      <c r="M51" s="180"/>
      <c r="N51" s="180"/>
      <c r="O51" s="180"/>
      <c r="P51" s="180"/>
      <c r="Q51" s="180"/>
      <c r="R51" s="180"/>
      <c r="S51" s="180"/>
      <c r="T51" s="180"/>
      <c r="U51" s="180"/>
      <c r="V51" s="180"/>
      <c r="W51" s="180"/>
      <c r="X51" s="180"/>
    </row>
    <row r="52" spans="1:24" ht="15">
      <c r="A52" s="82"/>
      <c r="B52" s="286"/>
      <c r="C52" s="286"/>
      <c r="D52" s="286"/>
      <c r="E52" s="286"/>
      <c r="F52" s="286"/>
      <c r="G52" s="286"/>
      <c r="H52" s="286"/>
      <c r="I52" s="286"/>
      <c r="J52" s="286"/>
      <c r="K52" s="286"/>
      <c r="L52" s="286"/>
      <c r="M52" s="286"/>
      <c r="N52" s="286"/>
      <c r="O52" s="286"/>
      <c r="P52" s="286"/>
      <c r="Q52" s="286"/>
      <c r="R52" s="286"/>
      <c r="S52" s="286"/>
      <c r="T52" s="286"/>
      <c r="U52" s="286"/>
      <c r="V52" s="286"/>
      <c r="W52" s="286"/>
      <c r="X52" s="286"/>
    </row>
  </sheetData>
  <mergeCells count="28">
    <mergeCell ref="A2:X2"/>
    <mergeCell ref="A3:X3"/>
    <mergeCell ref="A5:A8"/>
    <mergeCell ref="B5:D6"/>
    <mergeCell ref="F5:H6"/>
    <mergeCell ref="J5:L6"/>
    <mergeCell ref="N5:P6"/>
    <mergeCell ref="R5:T6"/>
    <mergeCell ref="V5:X6"/>
    <mergeCell ref="B7:B8"/>
    <mergeCell ref="R7:R8"/>
    <mergeCell ref="C7:C8"/>
    <mergeCell ref="D7:D8"/>
    <mergeCell ref="F7:F8"/>
    <mergeCell ref="G7:G8"/>
    <mergeCell ref="H7:H8"/>
    <mergeCell ref="A48:N48"/>
    <mergeCell ref="X7:X8"/>
    <mergeCell ref="P7:P8"/>
    <mergeCell ref="S7:S8"/>
    <mergeCell ref="T7:T8"/>
    <mergeCell ref="V7:V8"/>
    <mergeCell ref="W7:W8"/>
    <mergeCell ref="J7:J8"/>
    <mergeCell ref="K7:K8"/>
    <mergeCell ref="L7:L8"/>
    <mergeCell ref="N7:N8"/>
    <mergeCell ref="O7:O8"/>
  </mergeCells>
  <pageMargins left="0.7" right="0.7" top="0.75" bottom="0.75" header="0.3" footer="0.3"/>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BA51"/>
  <sheetViews>
    <sheetView showGridLines="0" zoomScaleNormal="100" workbookViewId="0"/>
  </sheetViews>
  <sheetFormatPr baseColWidth="10" defaultRowHeight="12.75"/>
  <cols>
    <col min="1" max="1" width="22.5703125" style="256" customWidth="1"/>
    <col min="2" max="2" width="16.42578125" style="256" customWidth="1"/>
    <col min="3" max="3" width="14.28515625" style="256" customWidth="1"/>
    <col min="4" max="4" width="13" style="256" customWidth="1"/>
    <col min="5" max="5" width="3.5703125" style="256" customWidth="1"/>
    <col min="6" max="6" width="16.42578125" style="256" customWidth="1"/>
    <col min="7" max="7" width="14.28515625" style="256" customWidth="1"/>
    <col min="8" max="8" width="13" style="256" customWidth="1"/>
    <col min="9" max="9" width="2.7109375" style="256" customWidth="1"/>
    <col min="10" max="10" width="16.42578125" style="256" customWidth="1"/>
    <col min="11" max="11" width="14.28515625" style="256" customWidth="1"/>
    <col min="12" max="12" width="13" style="256" customWidth="1"/>
    <col min="13" max="13" width="3.28515625" style="256" customWidth="1"/>
    <col min="14" max="14" width="16.42578125" style="256" customWidth="1"/>
    <col min="15" max="15" width="14.28515625" style="256" customWidth="1"/>
    <col min="16" max="16" width="13" style="256" customWidth="1"/>
    <col min="17" max="17" width="4.5703125" style="256" customWidth="1"/>
    <col min="18" max="18" width="17.42578125" style="256" customWidth="1"/>
    <col min="19" max="19" width="16.5703125" style="256" customWidth="1"/>
    <col min="20" max="20" width="13" style="256" customWidth="1"/>
    <col min="21" max="21" width="2.7109375" style="256" customWidth="1"/>
    <col min="22" max="22" width="16.42578125" style="256" customWidth="1"/>
    <col min="23" max="23" width="14.28515625" style="256" customWidth="1"/>
    <col min="24" max="24" width="13" style="256" customWidth="1"/>
    <col min="25" max="25" width="2.7109375" customWidth="1"/>
    <col min="26" max="26" width="16.42578125" customWidth="1"/>
    <col min="27" max="27" width="14.28515625" customWidth="1"/>
    <col min="28" max="28" width="13" customWidth="1"/>
    <col min="30" max="33" width="11.42578125" style="155"/>
    <col min="34" max="34" width="12" style="155" bestFit="1" customWidth="1"/>
    <col min="35" max="53" width="11.42578125" style="155"/>
    <col min="54" max="16384" width="11.42578125" style="256"/>
  </cols>
  <sheetData>
    <row r="1" spans="1:53" ht="15">
      <c r="A1" s="131" t="s">
        <v>659</v>
      </c>
      <c r="B1" s="273"/>
      <c r="C1" s="273"/>
      <c r="D1" s="273"/>
      <c r="E1" s="273"/>
      <c r="F1" s="273"/>
      <c r="G1" s="273"/>
      <c r="H1" s="521"/>
      <c r="I1" s="273"/>
      <c r="J1" s="273"/>
      <c r="K1" s="273"/>
      <c r="L1" s="133"/>
      <c r="M1" s="133"/>
      <c r="N1" s="273"/>
      <c r="O1" s="273"/>
      <c r="P1" s="273"/>
      <c r="Q1" s="273"/>
      <c r="R1" s="273"/>
      <c r="S1" s="273"/>
      <c r="T1" s="273"/>
      <c r="U1" s="133"/>
      <c r="V1" s="273"/>
      <c r="W1" s="273"/>
      <c r="X1" s="273"/>
    </row>
    <row r="2" spans="1:53" s="459" customFormat="1" ht="15">
      <c r="A2" s="547" t="s">
        <v>511</v>
      </c>
      <c r="B2" s="547"/>
      <c r="C2" s="547"/>
      <c r="D2" s="547"/>
      <c r="E2" s="547"/>
      <c r="F2" s="547"/>
      <c r="G2" s="547"/>
      <c r="H2" s="547"/>
      <c r="I2" s="547"/>
      <c r="J2" s="547"/>
      <c r="K2" s="547"/>
      <c r="L2" s="547"/>
      <c r="M2" s="547"/>
      <c r="N2" s="547"/>
      <c r="O2" s="547"/>
      <c r="P2" s="547"/>
      <c r="Q2" s="547"/>
      <c r="R2" s="547"/>
      <c r="S2" s="547"/>
      <c r="T2" s="547"/>
      <c r="U2" s="547"/>
      <c r="V2" s="547"/>
      <c r="W2" s="547"/>
      <c r="X2" s="547"/>
      <c r="Y2" s="349"/>
      <c r="Z2"/>
      <c r="AA2"/>
      <c r="AB2"/>
      <c r="AC2"/>
      <c r="AD2" s="370"/>
      <c r="AE2" s="370"/>
      <c r="AF2" s="370"/>
      <c r="AG2" s="370"/>
      <c r="AH2" s="370"/>
      <c r="AI2" s="370"/>
      <c r="AJ2" s="370"/>
      <c r="AK2" s="370"/>
      <c r="AL2" s="370"/>
      <c r="AM2" s="370"/>
      <c r="AN2" s="370"/>
      <c r="AO2" s="370"/>
      <c r="AP2" s="370"/>
      <c r="AQ2" s="370"/>
      <c r="AR2" s="370"/>
      <c r="AS2" s="370"/>
      <c r="AT2" s="370"/>
      <c r="AU2" s="370"/>
      <c r="AV2" s="370"/>
      <c r="AW2" s="370"/>
      <c r="AX2" s="370"/>
      <c r="AY2" s="370"/>
      <c r="AZ2" s="370"/>
      <c r="BA2" s="370"/>
    </row>
    <row r="3" spans="1:53" s="459" customFormat="1" ht="18" customHeight="1">
      <c r="A3" s="622" t="s">
        <v>646</v>
      </c>
      <c r="B3" s="622"/>
      <c r="C3" s="622"/>
      <c r="D3" s="622"/>
      <c r="E3" s="622"/>
      <c r="F3" s="622"/>
      <c r="G3" s="622"/>
      <c r="H3" s="622"/>
      <c r="I3" s="622"/>
      <c r="J3" s="622"/>
      <c r="K3" s="622"/>
      <c r="L3" s="622"/>
      <c r="M3" s="622"/>
      <c r="N3" s="622"/>
      <c r="O3" s="622"/>
      <c r="P3" s="622"/>
      <c r="Q3" s="622"/>
      <c r="R3" s="622"/>
      <c r="S3" s="622"/>
      <c r="T3" s="622"/>
      <c r="U3" s="622"/>
      <c r="V3" s="622"/>
      <c r="W3" s="622"/>
      <c r="X3" s="622"/>
      <c r="Y3" s="349"/>
      <c r="Z3"/>
      <c r="AA3"/>
      <c r="AB3"/>
      <c r="AC3"/>
      <c r="AD3" s="370"/>
      <c r="AE3" s="370"/>
      <c r="AF3" s="370"/>
      <c r="AG3" s="370"/>
      <c r="AH3" s="370"/>
      <c r="AI3" s="370"/>
      <c r="AJ3" s="370"/>
      <c r="AK3" s="370"/>
      <c r="AL3" s="370"/>
      <c r="AM3" s="370"/>
      <c r="AN3" s="370"/>
      <c r="AO3" s="370"/>
      <c r="AP3" s="370"/>
      <c r="AQ3" s="370"/>
      <c r="AR3" s="370"/>
      <c r="AS3" s="370"/>
      <c r="AT3" s="370"/>
      <c r="AU3" s="370"/>
      <c r="AV3" s="370"/>
      <c r="AW3" s="370"/>
      <c r="AX3" s="370"/>
      <c r="AY3" s="370"/>
      <c r="AZ3" s="370"/>
      <c r="BA3" s="370"/>
    </row>
    <row r="4" spans="1:53" s="459" customFormat="1" ht="18.75" thickBot="1">
      <c r="A4" s="440" t="s">
        <v>180</v>
      </c>
      <c r="B4" s="426"/>
      <c r="C4" s="426"/>
      <c r="D4" s="426"/>
      <c r="E4" s="426"/>
      <c r="F4" s="426"/>
      <c r="G4" s="426"/>
      <c r="H4" s="426"/>
      <c r="I4" s="426"/>
      <c r="J4" s="426"/>
      <c r="K4" s="426"/>
      <c r="L4" s="426"/>
      <c r="M4" s="426"/>
      <c r="N4" s="426"/>
      <c r="O4" s="426"/>
      <c r="P4" s="426"/>
      <c r="Q4" s="426"/>
      <c r="R4" s="426"/>
      <c r="S4" s="426"/>
      <c r="T4" s="426"/>
      <c r="U4" s="426"/>
      <c r="V4" s="426"/>
      <c r="W4" s="426"/>
      <c r="X4" s="426"/>
      <c r="Y4" s="349"/>
      <c r="Z4"/>
      <c r="AA4"/>
      <c r="AB4"/>
      <c r="AC4"/>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row>
    <row r="5" spans="1:53" ht="12.75" customHeight="1" thickTop="1">
      <c r="A5" s="612" t="s">
        <v>536</v>
      </c>
      <c r="B5" s="632" t="s">
        <v>647</v>
      </c>
      <c r="C5" s="632"/>
      <c r="D5" s="632"/>
      <c r="E5" s="483"/>
      <c r="F5" s="632" t="s">
        <v>648</v>
      </c>
      <c r="G5" s="632"/>
      <c r="H5" s="632"/>
      <c r="I5" s="483"/>
      <c r="J5" s="632" t="s">
        <v>649</v>
      </c>
      <c r="K5" s="632"/>
      <c r="L5" s="632"/>
      <c r="M5" s="483"/>
      <c r="N5" s="632" t="s">
        <v>650</v>
      </c>
      <c r="O5" s="632"/>
      <c r="P5" s="632"/>
      <c r="Q5" s="483"/>
      <c r="R5" s="632" t="s">
        <v>651</v>
      </c>
      <c r="S5" s="632"/>
      <c r="T5" s="632"/>
      <c r="U5" s="483"/>
      <c r="V5" s="632" t="s">
        <v>652</v>
      </c>
      <c r="W5" s="632"/>
      <c r="X5" s="632"/>
    </row>
    <row r="6" spans="1:53" ht="13.5" customHeight="1" thickBot="1">
      <c r="A6" s="613"/>
      <c r="B6" s="633"/>
      <c r="C6" s="633"/>
      <c r="D6" s="633"/>
      <c r="E6" s="484"/>
      <c r="F6" s="633"/>
      <c r="G6" s="633"/>
      <c r="H6" s="633"/>
      <c r="I6" s="484"/>
      <c r="J6" s="633"/>
      <c r="K6" s="633"/>
      <c r="L6" s="633"/>
      <c r="M6" s="484"/>
      <c r="N6" s="633"/>
      <c r="O6" s="633"/>
      <c r="P6" s="633"/>
      <c r="Q6" s="484"/>
      <c r="R6" s="633"/>
      <c r="S6" s="633"/>
      <c r="T6" s="633"/>
      <c r="U6" s="484"/>
      <c r="V6" s="633"/>
      <c r="W6" s="633"/>
      <c r="X6" s="633"/>
    </row>
    <row r="7" spans="1:53" ht="15.75" thickTop="1">
      <c r="A7" s="613"/>
      <c r="B7" s="617" t="s">
        <v>327</v>
      </c>
      <c r="C7" s="620" t="s">
        <v>326</v>
      </c>
      <c r="D7" s="617" t="s">
        <v>365</v>
      </c>
      <c r="E7" s="119"/>
      <c r="F7" s="617" t="s">
        <v>327</v>
      </c>
      <c r="G7" s="620" t="s">
        <v>326</v>
      </c>
      <c r="H7" s="617" t="s">
        <v>365</v>
      </c>
      <c r="I7" s="119"/>
      <c r="J7" s="617" t="s">
        <v>327</v>
      </c>
      <c r="K7" s="620" t="s">
        <v>326</v>
      </c>
      <c r="L7" s="617" t="s">
        <v>365</v>
      </c>
      <c r="M7" s="119"/>
      <c r="N7" s="617" t="s">
        <v>327</v>
      </c>
      <c r="O7" s="620" t="s">
        <v>326</v>
      </c>
      <c r="P7" s="617" t="s">
        <v>365</v>
      </c>
      <c r="Q7" s="119"/>
      <c r="R7" s="617" t="s">
        <v>327</v>
      </c>
      <c r="S7" s="620" t="s">
        <v>326</v>
      </c>
      <c r="T7" s="617" t="s">
        <v>365</v>
      </c>
      <c r="U7" s="119"/>
      <c r="V7" s="617" t="s">
        <v>327</v>
      </c>
      <c r="W7" s="620" t="s">
        <v>326</v>
      </c>
      <c r="X7" s="617" t="s">
        <v>365</v>
      </c>
    </row>
    <row r="8" spans="1:53" ht="15.75" thickBot="1">
      <c r="A8" s="614"/>
      <c r="B8" s="618"/>
      <c r="C8" s="621"/>
      <c r="D8" s="618"/>
      <c r="E8" s="471"/>
      <c r="F8" s="618"/>
      <c r="G8" s="621"/>
      <c r="H8" s="618"/>
      <c r="I8" s="471"/>
      <c r="J8" s="618"/>
      <c r="K8" s="621"/>
      <c r="L8" s="618"/>
      <c r="M8" s="471"/>
      <c r="N8" s="618"/>
      <c r="O8" s="621"/>
      <c r="P8" s="618"/>
      <c r="Q8" s="471"/>
      <c r="R8" s="618"/>
      <c r="S8" s="621"/>
      <c r="T8" s="618"/>
      <c r="U8" s="471"/>
      <c r="V8" s="618"/>
      <c r="W8" s="621"/>
      <c r="X8" s="618"/>
    </row>
    <row r="9" spans="1:53" ht="15.75" customHeight="1" thickTop="1">
      <c r="A9" s="106"/>
      <c r="B9" s="119"/>
      <c r="C9" s="119"/>
      <c r="D9" s="119"/>
      <c r="E9" s="119"/>
      <c r="F9" s="119"/>
      <c r="G9" s="119"/>
      <c r="H9" s="119"/>
      <c r="I9" s="119"/>
      <c r="J9" s="119"/>
      <c r="K9" s="119"/>
      <c r="L9" s="119"/>
      <c r="M9" s="119"/>
      <c r="N9" s="119"/>
      <c r="O9" s="119"/>
      <c r="P9" s="119"/>
      <c r="Q9" s="119"/>
      <c r="R9" s="119"/>
      <c r="S9" s="119"/>
      <c r="T9" s="119"/>
      <c r="U9" s="119"/>
      <c r="V9" s="119"/>
      <c r="W9" s="119"/>
      <c r="X9" s="119"/>
    </row>
    <row r="10" spans="1:53" ht="15.75" customHeight="1">
      <c r="A10" s="173" t="s">
        <v>200</v>
      </c>
      <c r="B10" s="275">
        <v>1702954</v>
      </c>
      <c r="C10" s="275">
        <v>1591255</v>
      </c>
      <c r="D10" s="275">
        <v>111699</v>
      </c>
      <c r="E10" s="161"/>
      <c r="F10" s="275">
        <v>1458461</v>
      </c>
      <c r="G10" s="284">
        <v>1282587</v>
      </c>
      <c r="H10" s="161">
        <v>175874</v>
      </c>
      <c r="I10" s="161"/>
      <c r="J10" s="275">
        <v>1564657</v>
      </c>
      <c r="K10" s="275">
        <v>1428846</v>
      </c>
      <c r="L10" s="161">
        <v>135811</v>
      </c>
      <c r="M10" s="161"/>
      <c r="N10" s="275">
        <v>1352019</v>
      </c>
      <c r="O10" s="285">
        <v>1328008</v>
      </c>
      <c r="P10" s="161">
        <v>24011</v>
      </c>
      <c r="Q10" s="161"/>
      <c r="R10" s="275">
        <v>1512645</v>
      </c>
      <c r="S10" s="275">
        <v>1470027</v>
      </c>
      <c r="T10" s="161">
        <v>42618</v>
      </c>
      <c r="V10" s="275">
        <v>1554340</v>
      </c>
      <c r="W10" s="275">
        <v>1529942</v>
      </c>
      <c r="X10" s="275">
        <v>24398</v>
      </c>
      <c r="AD10" s="317"/>
      <c r="AE10" s="317"/>
    </row>
    <row r="11" spans="1:53" ht="15.75" customHeight="1">
      <c r="A11" s="152"/>
      <c r="B11" s="275"/>
      <c r="C11" s="275"/>
      <c r="D11" s="161"/>
      <c r="E11" s="284"/>
      <c r="F11" s="275"/>
      <c r="G11" s="275"/>
      <c r="H11" s="161"/>
      <c r="I11" s="285"/>
      <c r="J11" s="275"/>
      <c r="K11" s="275"/>
      <c r="L11" s="161"/>
      <c r="M11" s="275"/>
      <c r="N11" s="275"/>
      <c r="O11" s="275"/>
      <c r="P11" s="161"/>
      <c r="Q11" s="275"/>
      <c r="R11" s="275"/>
      <c r="S11" s="275"/>
      <c r="T11" s="161"/>
      <c r="U11" s="275"/>
      <c r="V11" s="275"/>
      <c r="W11" s="275"/>
      <c r="X11" s="275"/>
      <c r="AD11" s="317"/>
      <c r="AE11" s="317"/>
    </row>
    <row r="12" spans="1:53" ht="15.75" customHeight="1">
      <c r="A12" s="302" t="s">
        <v>0</v>
      </c>
      <c r="B12" s="275">
        <v>25621</v>
      </c>
      <c r="C12" s="275">
        <v>23508</v>
      </c>
      <c r="D12" s="161">
        <v>2113</v>
      </c>
      <c r="E12" s="284"/>
      <c r="F12" s="275">
        <v>21478</v>
      </c>
      <c r="G12" s="275">
        <v>17789</v>
      </c>
      <c r="H12" s="161">
        <v>3689</v>
      </c>
      <c r="I12" s="285"/>
      <c r="J12" s="275">
        <v>24085</v>
      </c>
      <c r="K12" s="275">
        <v>20092</v>
      </c>
      <c r="L12" s="161">
        <v>3993</v>
      </c>
      <c r="M12" s="275"/>
      <c r="N12" s="275">
        <v>18774</v>
      </c>
      <c r="O12" s="275">
        <v>20536</v>
      </c>
      <c r="P12" s="161">
        <v>-1762</v>
      </c>
      <c r="Q12" s="275"/>
      <c r="R12" s="275">
        <v>22047</v>
      </c>
      <c r="S12" s="275">
        <v>20613</v>
      </c>
      <c r="T12" s="161">
        <v>1434</v>
      </c>
      <c r="U12" s="275"/>
      <c r="V12" s="275">
        <v>22365</v>
      </c>
      <c r="W12" s="275">
        <v>21178</v>
      </c>
      <c r="X12" s="275">
        <v>1187</v>
      </c>
      <c r="AD12" s="317"/>
      <c r="AE12" s="317"/>
    </row>
    <row r="13" spans="1:53" ht="15.75" customHeight="1">
      <c r="A13" s="302" t="s">
        <v>1</v>
      </c>
      <c r="B13" s="275">
        <v>100492</v>
      </c>
      <c r="C13" s="275">
        <v>81656</v>
      </c>
      <c r="D13" s="161">
        <v>18836</v>
      </c>
      <c r="E13" s="284"/>
      <c r="F13" s="275">
        <v>84105</v>
      </c>
      <c r="G13" s="275">
        <v>77904</v>
      </c>
      <c r="H13" s="161">
        <v>6201</v>
      </c>
      <c r="I13" s="285"/>
      <c r="J13" s="275">
        <v>87160</v>
      </c>
      <c r="K13" s="275">
        <v>80529</v>
      </c>
      <c r="L13" s="161">
        <v>6631</v>
      </c>
      <c r="M13" s="275"/>
      <c r="N13" s="275">
        <v>73939</v>
      </c>
      <c r="O13" s="275">
        <v>73266</v>
      </c>
      <c r="P13" s="161">
        <v>673</v>
      </c>
      <c r="Q13" s="275"/>
      <c r="R13" s="275">
        <v>79362</v>
      </c>
      <c r="S13" s="275">
        <v>79392</v>
      </c>
      <c r="T13" s="161">
        <v>-30</v>
      </c>
      <c r="U13" s="275"/>
      <c r="V13" s="275">
        <v>82727</v>
      </c>
      <c r="W13" s="275">
        <v>81581</v>
      </c>
      <c r="X13" s="275">
        <v>1146</v>
      </c>
      <c r="AD13" s="317"/>
      <c r="AE13" s="317"/>
    </row>
    <row r="14" spans="1:53" ht="15.75" customHeight="1">
      <c r="A14" s="302" t="s">
        <v>2</v>
      </c>
      <c r="B14" s="275">
        <v>24883</v>
      </c>
      <c r="C14" s="275">
        <v>22955</v>
      </c>
      <c r="D14" s="161">
        <v>1928</v>
      </c>
      <c r="E14" s="284"/>
      <c r="F14" s="275">
        <v>20346</v>
      </c>
      <c r="G14" s="275">
        <v>16630</v>
      </c>
      <c r="H14" s="161">
        <v>3716</v>
      </c>
      <c r="I14" s="285"/>
      <c r="J14" s="275">
        <v>19639</v>
      </c>
      <c r="K14" s="275">
        <v>17239</v>
      </c>
      <c r="L14" s="161">
        <v>2400</v>
      </c>
      <c r="M14" s="275"/>
      <c r="N14" s="275">
        <v>17771</v>
      </c>
      <c r="O14" s="275">
        <v>17127</v>
      </c>
      <c r="P14" s="161">
        <v>644</v>
      </c>
      <c r="Q14" s="275"/>
      <c r="R14" s="275">
        <v>20864</v>
      </c>
      <c r="S14" s="275">
        <v>17231</v>
      </c>
      <c r="T14" s="161">
        <v>3633</v>
      </c>
      <c r="U14" s="275"/>
      <c r="V14" s="275">
        <v>20874</v>
      </c>
      <c r="W14" s="275">
        <v>18229</v>
      </c>
      <c r="X14" s="275">
        <v>2645</v>
      </c>
      <c r="AD14" s="317"/>
      <c r="AE14" s="317"/>
    </row>
    <row r="15" spans="1:53" ht="15.75" customHeight="1">
      <c r="A15" s="302" t="s">
        <v>3</v>
      </c>
      <c r="B15" s="275">
        <v>12412</v>
      </c>
      <c r="C15" s="275">
        <v>10697</v>
      </c>
      <c r="D15" s="161">
        <v>1715</v>
      </c>
      <c r="E15" s="284"/>
      <c r="F15" s="275">
        <v>9822</v>
      </c>
      <c r="G15" s="275">
        <v>9232</v>
      </c>
      <c r="H15" s="161">
        <v>590</v>
      </c>
      <c r="I15" s="285"/>
      <c r="J15" s="275">
        <v>9887</v>
      </c>
      <c r="K15" s="275">
        <v>9456</v>
      </c>
      <c r="L15" s="161">
        <v>431</v>
      </c>
      <c r="M15" s="275"/>
      <c r="N15" s="275">
        <v>8025</v>
      </c>
      <c r="O15" s="275">
        <v>7684</v>
      </c>
      <c r="P15" s="161">
        <v>341</v>
      </c>
      <c r="Q15" s="275"/>
      <c r="R15" s="275">
        <v>8978</v>
      </c>
      <c r="S15" s="275">
        <v>9255</v>
      </c>
      <c r="T15" s="161">
        <v>-277</v>
      </c>
      <c r="U15" s="275"/>
      <c r="V15" s="275">
        <v>9898</v>
      </c>
      <c r="W15" s="275">
        <v>8558</v>
      </c>
      <c r="X15" s="275">
        <v>1340</v>
      </c>
      <c r="AD15" s="317"/>
      <c r="AE15" s="317"/>
    </row>
    <row r="16" spans="1:53" ht="15.75" customHeight="1">
      <c r="A16" s="302" t="s">
        <v>201</v>
      </c>
      <c r="B16" s="275">
        <v>70489</v>
      </c>
      <c r="C16" s="275">
        <v>62923</v>
      </c>
      <c r="D16" s="161">
        <v>7566</v>
      </c>
      <c r="E16" s="284"/>
      <c r="F16" s="275">
        <v>57558</v>
      </c>
      <c r="G16" s="275">
        <v>50034</v>
      </c>
      <c r="H16" s="161">
        <v>7524</v>
      </c>
      <c r="I16" s="285"/>
      <c r="J16" s="275">
        <v>62249</v>
      </c>
      <c r="K16" s="275">
        <v>55869</v>
      </c>
      <c r="L16" s="161">
        <v>6380</v>
      </c>
      <c r="M16" s="275"/>
      <c r="N16" s="275">
        <v>54353</v>
      </c>
      <c r="O16" s="275">
        <v>50071</v>
      </c>
      <c r="P16" s="161">
        <v>4282</v>
      </c>
      <c r="Q16" s="275"/>
      <c r="R16" s="275">
        <v>61340</v>
      </c>
      <c r="S16" s="275">
        <v>57730</v>
      </c>
      <c r="T16" s="161">
        <v>3610</v>
      </c>
      <c r="U16" s="275"/>
      <c r="V16" s="275">
        <v>64148</v>
      </c>
      <c r="W16" s="275">
        <v>62512</v>
      </c>
      <c r="X16" s="275">
        <v>1636</v>
      </c>
      <c r="AD16" s="317"/>
      <c r="AE16" s="317"/>
    </row>
    <row r="17" spans="1:31" ht="15.75" customHeight="1">
      <c r="A17" s="302" t="s">
        <v>5</v>
      </c>
      <c r="B17" s="275">
        <v>10749</v>
      </c>
      <c r="C17" s="275">
        <v>9898</v>
      </c>
      <c r="D17" s="161">
        <v>851</v>
      </c>
      <c r="E17" s="284"/>
      <c r="F17" s="275">
        <v>8980</v>
      </c>
      <c r="G17" s="275">
        <v>8270</v>
      </c>
      <c r="H17" s="161">
        <v>710</v>
      </c>
      <c r="I17" s="285"/>
      <c r="J17" s="275">
        <v>9581</v>
      </c>
      <c r="K17" s="275">
        <v>8991</v>
      </c>
      <c r="L17" s="161">
        <v>590</v>
      </c>
      <c r="M17" s="275"/>
      <c r="N17" s="275">
        <v>8783</v>
      </c>
      <c r="O17" s="275">
        <v>8280</v>
      </c>
      <c r="P17" s="161">
        <v>503</v>
      </c>
      <c r="Q17" s="275"/>
      <c r="R17" s="275">
        <v>9716</v>
      </c>
      <c r="S17" s="275">
        <v>9810</v>
      </c>
      <c r="T17" s="161">
        <v>-94</v>
      </c>
      <c r="U17" s="275"/>
      <c r="V17" s="275">
        <v>9014</v>
      </c>
      <c r="W17" s="275">
        <v>10521</v>
      </c>
      <c r="X17" s="275">
        <v>-1507</v>
      </c>
      <c r="AD17" s="317"/>
      <c r="AE17" s="317"/>
    </row>
    <row r="18" spans="1:31" ht="15.75" customHeight="1">
      <c r="A18" s="302" t="s">
        <v>6</v>
      </c>
      <c r="B18" s="275">
        <v>14765</v>
      </c>
      <c r="C18" s="275">
        <v>15895</v>
      </c>
      <c r="D18" s="161">
        <v>-1130</v>
      </c>
      <c r="E18" s="284"/>
      <c r="F18" s="275">
        <v>12699</v>
      </c>
      <c r="G18" s="275">
        <v>11164</v>
      </c>
      <c r="H18" s="161">
        <v>1535</v>
      </c>
      <c r="I18" s="285"/>
      <c r="J18" s="275">
        <v>14882</v>
      </c>
      <c r="K18" s="275">
        <v>12695</v>
      </c>
      <c r="L18" s="161">
        <v>2187</v>
      </c>
      <c r="M18" s="275"/>
      <c r="N18" s="275">
        <v>13876</v>
      </c>
      <c r="O18" s="275">
        <v>11690</v>
      </c>
      <c r="P18" s="161">
        <v>2186</v>
      </c>
      <c r="Q18" s="275"/>
      <c r="R18" s="275">
        <v>12805</v>
      </c>
      <c r="S18" s="275">
        <v>14799</v>
      </c>
      <c r="T18" s="161">
        <v>-1994</v>
      </c>
      <c r="U18" s="275"/>
      <c r="V18" s="275">
        <v>13872</v>
      </c>
      <c r="W18" s="275">
        <v>12029</v>
      </c>
      <c r="X18" s="275">
        <v>1843</v>
      </c>
      <c r="AD18" s="317"/>
      <c r="AE18" s="317"/>
    </row>
    <row r="19" spans="1:31" ht="15.75" customHeight="1">
      <c r="A19" s="302" t="s">
        <v>7</v>
      </c>
      <c r="B19" s="275">
        <v>83960</v>
      </c>
      <c r="C19" s="275">
        <v>72594</v>
      </c>
      <c r="D19" s="161">
        <v>11366</v>
      </c>
      <c r="E19" s="284"/>
      <c r="F19" s="275">
        <v>66353</v>
      </c>
      <c r="G19" s="275">
        <v>58951</v>
      </c>
      <c r="H19" s="161">
        <v>7402</v>
      </c>
      <c r="I19" s="285"/>
      <c r="J19" s="275">
        <v>71147</v>
      </c>
      <c r="K19" s="275">
        <v>65370</v>
      </c>
      <c r="L19" s="161">
        <v>5777</v>
      </c>
      <c r="M19" s="275"/>
      <c r="N19" s="275">
        <v>60170</v>
      </c>
      <c r="O19" s="275">
        <v>61070</v>
      </c>
      <c r="P19" s="161">
        <v>-900</v>
      </c>
      <c r="Q19" s="275"/>
      <c r="R19" s="275">
        <v>67368</v>
      </c>
      <c r="S19" s="275">
        <v>64924</v>
      </c>
      <c r="T19" s="161">
        <v>2444</v>
      </c>
      <c r="U19" s="275"/>
      <c r="V19" s="275">
        <v>72641</v>
      </c>
      <c r="W19" s="275">
        <v>72392</v>
      </c>
      <c r="X19" s="275">
        <v>249</v>
      </c>
      <c r="AD19" s="317"/>
      <c r="AE19" s="317"/>
    </row>
    <row r="20" spans="1:31" ht="15.75" customHeight="1">
      <c r="A20" s="302" t="s">
        <v>391</v>
      </c>
      <c r="B20" s="275">
        <v>118872</v>
      </c>
      <c r="C20" s="275">
        <v>122150</v>
      </c>
      <c r="D20" s="161">
        <v>-3278</v>
      </c>
      <c r="E20" s="284"/>
      <c r="F20" s="275">
        <v>104706</v>
      </c>
      <c r="G20" s="275">
        <v>91327</v>
      </c>
      <c r="H20" s="161">
        <v>13379</v>
      </c>
      <c r="I20" s="285"/>
      <c r="J20" s="275">
        <v>114407</v>
      </c>
      <c r="K20" s="275">
        <v>103660</v>
      </c>
      <c r="L20" s="161">
        <v>10747</v>
      </c>
      <c r="M20" s="275"/>
      <c r="N20" s="275">
        <v>98304</v>
      </c>
      <c r="O20" s="275">
        <v>95053</v>
      </c>
      <c r="P20" s="161">
        <v>3251</v>
      </c>
      <c r="Q20" s="275"/>
      <c r="R20" s="275">
        <v>111141</v>
      </c>
      <c r="S20" s="275">
        <v>103320</v>
      </c>
      <c r="T20" s="161">
        <v>7821</v>
      </c>
      <c r="U20" s="275"/>
      <c r="V20" s="275">
        <v>112925</v>
      </c>
      <c r="W20" s="275">
        <v>108795</v>
      </c>
      <c r="X20" s="275">
        <v>4130</v>
      </c>
      <c r="AD20" s="317"/>
      <c r="AE20" s="317"/>
    </row>
    <row r="21" spans="1:31" ht="15.75" customHeight="1">
      <c r="A21" s="302" t="s">
        <v>392</v>
      </c>
      <c r="B21" s="275">
        <v>123060</v>
      </c>
      <c r="C21" s="275">
        <v>136070</v>
      </c>
      <c r="D21" s="161">
        <v>-13010</v>
      </c>
      <c r="E21" s="284"/>
      <c r="F21" s="275">
        <v>115592</v>
      </c>
      <c r="G21" s="275">
        <v>110396</v>
      </c>
      <c r="H21" s="161">
        <v>5196</v>
      </c>
      <c r="I21" s="285"/>
      <c r="J21" s="275">
        <v>124190</v>
      </c>
      <c r="K21" s="275">
        <v>120648</v>
      </c>
      <c r="L21" s="161">
        <v>3542</v>
      </c>
      <c r="M21" s="275"/>
      <c r="N21" s="275">
        <v>118500</v>
      </c>
      <c r="O21" s="275">
        <v>111829</v>
      </c>
      <c r="P21" s="161">
        <v>6671</v>
      </c>
      <c r="Q21" s="275"/>
      <c r="R21" s="275">
        <v>125074</v>
      </c>
      <c r="S21" s="275">
        <v>119603</v>
      </c>
      <c r="T21" s="161">
        <v>5471</v>
      </c>
      <c r="U21" s="275"/>
      <c r="V21" s="275">
        <v>131119</v>
      </c>
      <c r="W21" s="275">
        <v>134475</v>
      </c>
      <c r="X21" s="275">
        <v>-3356</v>
      </c>
      <c r="AD21" s="317"/>
      <c r="AE21" s="317"/>
    </row>
    <row r="22" spans="1:31" ht="15.75" customHeight="1">
      <c r="A22" s="302" t="s">
        <v>8</v>
      </c>
      <c r="B22" s="275">
        <v>19248</v>
      </c>
      <c r="C22" s="275">
        <v>18003</v>
      </c>
      <c r="D22" s="161">
        <v>1245</v>
      </c>
      <c r="E22" s="284"/>
      <c r="F22" s="275">
        <v>18028</v>
      </c>
      <c r="G22" s="275">
        <v>15545</v>
      </c>
      <c r="H22" s="161">
        <v>2483</v>
      </c>
      <c r="I22" s="285"/>
      <c r="J22" s="275">
        <v>16912</v>
      </c>
      <c r="K22" s="275">
        <v>17087</v>
      </c>
      <c r="L22" s="161">
        <v>-175</v>
      </c>
      <c r="M22" s="275"/>
      <c r="N22" s="275">
        <v>14478</v>
      </c>
      <c r="O22" s="275">
        <v>13985</v>
      </c>
      <c r="P22" s="161">
        <v>493</v>
      </c>
      <c r="Q22" s="275"/>
      <c r="R22" s="275">
        <v>15918</v>
      </c>
      <c r="S22" s="275">
        <v>15533</v>
      </c>
      <c r="T22" s="161">
        <v>385</v>
      </c>
      <c r="U22" s="275"/>
      <c r="V22" s="275">
        <v>16418</v>
      </c>
      <c r="W22" s="275">
        <v>16799</v>
      </c>
      <c r="X22" s="275">
        <v>-381</v>
      </c>
      <c r="AD22" s="317"/>
      <c r="AE22" s="317"/>
    </row>
    <row r="23" spans="1:31" ht="15.75" customHeight="1">
      <c r="A23" s="302" t="s">
        <v>9</v>
      </c>
      <c r="B23" s="275">
        <v>80054</v>
      </c>
      <c r="C23" s="275">
        <v>74230</v>
      </c>
      <c r="D23" s="161">
        <v>5824</v>
      </c>
      <c r="E23" s="284"/>
      <c r="F23" s="275">
        <v>71493</v>
      </c>
      <c r="G23" s="275">
        <v>58614</v>
      </c>
      <c r="H23" s="161">
        <v>12879</v>
      </c>
      <c r="I23" s="285"/>
      <c r="J23" s="275">
        <v>73446</v>
      </c>
      <c r="K23" s="275">
        <v>64850</v>
      </c>
      <c r="L23" s="161">
        <v>8596</v>
      </c>
      <c r="M23" s="275"/>
      <c r="N23" s="275">
        <v>63420</v>
      </c>
      <c r="O23" s="275">
        <v>59786</v>
      </c>
      <c r="P23" s="161">
        <v>3634</v>
      </c>
      <c r="Q23" s="275"/>
      <c r="R23" s="275">
        <v>74649</v>
      </c>
      <c r="S23" s="275">
        <v>68727</v>
      </c>
      <c r="T23" s="161">
        <v>5922</v>
      </c>
      <c r="U23" s="275"/>
      <c r="V23" s="275">
        <v>79294</v>
      </c>
      <c r="W23" s="275">
        <v>72904</v>
      </c>
      <c r="X23" s="275">
        <v>6390</v>
      </c>
      <c r="AD23" s="317"/>
      <c r="AE23" s="317"/>
    </row>
    <row r="24" spans="1:31" ht="15.75" customHeight="1">
      <c r="A24" s="302" t="s">
        <v>10</v>
      </c>
      <c r="B24" s="275">
        <v>10444</v>
      </c>
      <c r="C24" s="275">
        <v>13547</v>
      </c>
      <c r="D24" s="161">
        <v>-3103</v>
      </c>
      <c r="E24" s="284"/>
      <c r="F24" s="275">
        <v>10960</v>
      </c>
      <c r="G24" s="275">
        <v>9628</v>
      </c>
      <c r="H24" s="161">
        <v>1332</v>
      </c>
      <c r="I24" s="285"/>
      <c r="J24" s="275">
        <v>11743</v>
      </c>
      <c r="K24" s="275">
        <v>11267</v>
      </c>
      <c r="L24" s="161">
        <v>476</v>
      </c>
      <c r="M24" s="275"/>
      <c r="N24" s="275">
        <v>10506</v>
      </c>
      <c r="O24" s="275">
        <v>10407</v>
      </c>
      <c r="P24" s="161">
        <v>99</v>
      </c>
      <c r="Q24" s="275"/>
      <c r="R24" s="275">
        <v>10503</v>
      </c>
      <c r="S24" s="275">
        <v>11398</v>
      </c>
      <c r="T24" s="161">
        <v>-895</v>
      </c>
      <c r="U24" s="275"/>
      <c r="V24" s="275">
        <v>11166</v>
      </c>
      <c r="W24" s="275">
        <v>9948</v>
      </c>
      <c r="X24" s="275">
        <v>1218</v>
      </c>
      <c r="AD24" s="317"/>
      <c r="AE24" s="317"/>
    </row>
    <row r="25" spans="1:31" ht="15.75" customHeight="1">
      <c r="A25" s="302" t="s">
        <v>11</v>
      </c>
      <c r="B25" s="275">
        <v>19547</v>
      </c>
      <c r="C25" s="275">
        <v>17992</v>
      </c>
      <c r="D25" s="161">
        <v>1555</v>
      </c>
      <c r="E25" s="284"/>
      <c r="F25" s="275">
        <v>16319</v>
      </c>
      <c r="G25" s="275">
        <v>14088</v>
      </c>
      <c r="H25" s="161">
        <v>2231</v>
      </c>
      <c r="I25" s="285"/>
      <c r="J25" s="275">
        <v>16895</v>
      </c>
      <c r="K25" s="275">
        <v>15740</v>
      </c>
      <c r="L25" s="161">
        <v>1155</v>
      </c>
      <c r="M25" s="275"/>
      <c r="N25" s="275">
        <v>14711</v>
      </c>
      <c r="O25" s="275">
        <v>13151</v>
      </c>
      <c r="P25" s="161">
        <v>1560</v>
      </c>
      <c r="Q25" s="275"/>
      <c r="R25" s="275">
        <v>16839</v>
      </c>
      <c r="S25" s="275">
        <v>15838</v>
      </c>
      <c r="T25" s="161">
        <v>1001</v>
      </c>
      <c r="U25" s="275"/>
      <c r="V25" s="275">
        <v>18129</v>
      </c>
      <c r="W25" s="275">
        <v>16417</v>
      </c>
      <c r="X25" s="275">
        <v>1712</v>
      </c>
      <c r="AD25" s="317"/>
      <c r="AE25" s="317"/>
    </row>
    <row r="26" spans="1:31" ht="15.75" customHeight="1">
      <c r="A26" s="302" t="s">
        <v>12</v>
      </c>
      <c r="B26" s="275">
        <v>153227</v>
      </c>
      <c r="C26" s="275">
        <v>134933</v>
      </c>
      <c r="D26" s="161">
        <v>18294</v>
      </c>
      <c r="E26" s="284"/>
      <c r="F26" s="275">
        <v>124237</v>
      </c>
      <c r="G26" s="275">
        <v>110974</v>
      </c>
      <c r="H26" s="161">
        <v>13263</v>
      </c>
      <c r="I26" s="285"/>
      <c r="J26" s="275">
        <v>131775</v>
      </c>
      <c r="K26" s="275">
        <v>123579</v>
      </c>
      <c r="L26" s="161">
        <v>8196</v>
      </c>
      <c r="M26" s="275"/>
      <c r="N26" s="275">
        <v>116708</v>
      </c>
      <c r="O26" s="275">
        <v>116221</v>
      </c>
      <c r="P26" s="161">
        <v>487</v>
      </c>
      <c r="Q26" s="275"/>
      <c r="R26" s="275">
        <v>130786</v>
      </c>
      <c r="S26" s="275">
        <v>129423</v>
      </c>
      <c r="T26" s="161">
        <v>1363</v>
      </c>
      <c r="U26" s="275"/>
      <c r="V26" s="275">
        <v>135616</v>
      </c>
      <c r="W26" s="275">
        <v>129391</v>
      </c>
      <c r="X26" s="275">
        <v>6225</v>
      </c>
      <c r="AD26" s="317"/>
      <c r="AE26" s="317"/>
    </row>
    <row r="27" spans="1:31" ht="15.75" customHeight="1">
      <c r="A27" s="302" t="s">
        <v>202</v>
      </c>
      <c r="B27" s="275">
        <v>77671</v>
      </c>
      <c r="C27" s="275">
        <v>82742</v>
      </c>
      <c r="D27" s="161">
        <v>-5071</v>
      </c>
      <c r="E27" s="284"/>
      <c r="F27" s="275">
        <v>68961</v>
      </c>
      <c r="G27" s="275">
        <v>63999</v>
      </c>
      <c r="H27" s="161">
        <v>4962</v>
      </c>
      <c r="I27" s="285"/>
      <c r="J27" s="275">
        <v>74928</v>
      </c>
      <c r="K27" s="275">
        <v>68582</v>
      </c>
      <c r="L27" s="161">
        <v>6346</v>
      </c>
      <c r="M27" s="275"/>
      <c r="N27" s="275">
        <v>67714</v>
      </c>
      <c r="O27" s="275">
        <v>65299</v>
      </c>
      <c r="P27" s="161">
        <v>2415</v>
      </c>
      <c r="Q27" s="275"/>
      <c r="R27" s="275">
        <v>78854</v>
      </c>
      <c r="S27" s="275">
        <v>68540</v>
      </c>
      <c r="T27" s="161">
        <v>10314</v>
      </c>
      <c r="U27" s="275"/>
      <c r="V27" s="275">
        <v>78873</v>
      </c>
      <c r="W27" s="275">
        <v>77572</v>
      </c>
      <c r="X27" s="275">
        <v>1301</v>
      </c>
      <c r="AD27" s="317"/>
      <c r="AE27" s="317"/>
    </row>
    <row r="28" spans="1:31" ht="15.75" customHeight="1">
      <c r="A28" s="302" t="s">
        <v>490</v>
      </c>
      <c r="B28" s="275">
        <v>51840</v>
      </c>
      <c r="C28" s="275">
        <v>53283</v>
      </c>
      <c r="D28" s="161">
        <v>-1443</v>
      </c>
      <c r="E28" s="284"/>
      <c r="F28" s="275">
        <v>46985</v>
      </c>
      <c r="G28" s="275">
        <v>40844</v>
      </c>
      <c r="H28" s="161">
        <v>6141</v>
      </c>
      <c r="I28" s="285"/>
      <c r="J28" s="275">
        <v>50797</v>
      </c>
      <c r="K28" s="275">
        <v>43331</v>
      </c>
      <c r="L28" s="161">
        <v>7466</v>
      </c>
      <c r="M28" s="275"/>
      <c r="N28" s="275">
        <v>44363</v>
      </c>
      <c r="O28" s="275">
        <v>42365</v>
      </c>
      <c r="P28" s="161">
        <v>1998</v>
      </c>
      <c r="Q28" s="275"/>
      <c r="R28" s="275">
        <v>49991</v>
      </c>
      <c r="S28" s="275">
        <v>45306</v>
      </c>
      <c r="T28" s="161">
        <v>4685</v>
      </c>
      <c r="U28" s="275"/>
      <c r="V28" s="275">
        <v>53994</v>
      </c>
      <c r="W28" s="275">
        <v>50993</v>
      </c>
      <c r="X28" s="275">
        <v>3001</v>
      </c>
      <c r="AD28" s="317"/>
      <c r="AE28" s="317"/>
    </row>
    <row r="29" spans="1:31" ht="15.75" customHeight="1">
      <c r="A29" s="302" t="s">
        <v>204</v>
      </c>
      <c r="B29" s="275">
        <v>33450</v>
      </c>
      <c r="C29" s="275">
        <v>31891</v>
      </c>
      <c r="D29" s="161">
        <v>1559</v>
      </c>
      <c r="E29" s="284"/>
      <c r="F29" s="275">
        <v>27886</v>
      </c>
      <c r="G29" s="275">
        <v>24591</v>
      </c>
      <c r="H29" s="161">
        <v>3295</v>
      </c>
      <c r="I29" s="285"/>
      <c r="J29" s="275">
        <v>31158</v>
      </c>
      <c r="K29" s="275">
        <v>27792</v>
      </c>
      <c r="L29" s="161">
        <v>3366</v>
      </c>
      <c r="M29" s="275"/>
      <c r="N29" s="275">
        <v>25916</v>
      </c>
      <c r="O29" s="275">
        <v>27607</v>
      </c>
      <c r="P29" s="161">
        <v>-1691</v>
      </c>
      <c r="Q29" s="275"/>
      <c r="R29" s="275">
        <v>27772</v>
      </c>
      <c r="S29" s="275">
        <v>27998</v>
      </c>
      <c r="T29" s="161">
        <v>-226</v>
      </c>
      <c r="U29" s="275"/>
      <c r="V29" s="275">
        <v>27058</v>
      </c>
      <c r="W29" s="275">
        <v>29829</v>
      </c>
      <c r="X29" s="275">
        <v>-2771</v>
      </c>
      <c r="AD29" s="317"/>
      <c r="AE29" s="317"/>
    </row>
    <row r="30" spans="1:31" ht="15.75" customHeight="1">
      <c r="A30" s="302" t="s">
        <v>16</v>
      </c>
      <c r="B30" s="275">
        <v>12222</v>
      </c>
      <c r="C30" s="275">
        <v>13499</v>
      </c>
      <c r="D30" s="161">
        <v>-1277</v>
      </c>
      <c r="E30" s="284"/>
      <c r="F30" s="275">
        <v>12297</v>
      </c>
      <c r="G30" s="275">
        <v>9781</v>
      </c>
      <c r="H30" s="161">
        <v>2516</v>
      </c>
      <c r="I30" s="285"/>
      <c r="J30" s="275">
        <v>11754</v>
      </c>
      <c r="K30" s="275">
        <v>11377</v>
      </c>
      <c r="L30" s="161">
        <v>377</v>
      </c>
      <c r="M30" s="275"/>
      <c r="N30" s="275">
        <v>9330</v>
      </c>
      <c r="O30" s="275">
        <v>10114</v>
      </c>
      <c r="P30" s="161">
        <v>-784</v>
      </c>
      <c r="Q30" s="275"/>
      <c r="R30" s="275">
        <v>11284</v>
      </c>
      <c r="S30" s="275">
        <v>11373</v>
      </c>
      <c r="T30" s="161">
        <v>-89</v>
      </c>
      <c r="U30" s="275"/>
      <c r="V30" s="275">
        <v>11099</v>
      </c>
      <c r="W30" s="275">
        <v>11324</v>
      </c>
      <c r="X30" s="275">
        <v>-225</v>
      </c>
      <c r="AD30" s="317"/>
      <c r="AE30" s="317"/>
    </row>
    <row r="31" spans="1:31" ht="15.75" customHeight="1">
      <c r="A31" s="302" t="s">
        <v>17</v>
      </c>
      <c r="B31" s="275">
        <v>19018</v>
      </c>
      <c r="C31" s="275">
        <v>14875</v>
      </c>
      <c r="D31" s="161">
        <v>4143</v>
      </c>
      <c r="E31" s="284"/>
      <c r="F31" s="275">
        <v>14055</v>
      </c>
      <c r="G31" s="275">
        <v>12294</v>
      </c>
      <c r="H31" s="161">
        <v>1761</v>
      </c>
      <c r="I31" s="285"/>
      <c r="J31" s="275">
        <v>15829</v>
      </c>
      <c r="K31" s="275">
        <v>15850</v>
      </c>
      <c r="L31" s="161">
        <v>-21</v>
      </c>
      <c r="M31" s="275"/>
      <c r="N31" s="275">
        <v>13984</v>
      </c>
      <c r="O31" s="275">
        <v>13190</v>
      </c>
      <c r="P31" s="161">
        <v>794</v>
      </c>
      <c r="Q31" s="275"/>
      <c r="R31" s="275">
        <v>14782</v>
      </c>
      <c r="S31" s="275">
        <v>13976</v>
      </c>
      <c r="T31" s="161">
        <v>806</v>
      </c>
      <c r="U31" s="275"/>
      <c r="V31" s="275">
        <v>15736</v>
      </c>
      <c r="W31" s="275">
        <v>14935</v>
      </c>
      <c r="X31" s="275">
        <v>801</v>
      </c>
      <c r="AD31" s="317"/>
      <c r="AE31" s="317"/>
    </row>
    <row r="32" spans="1:31" ht="15.75" customHeight="1">
      <c r="A32" s="302" t="s">
        <v>18</v>
      </c>
      <c r="B32" s="275">
        <v>153551</v>
      </c>
      <c r="C32" s="275">
        <v>136355</v>
      </c>
      <c r="D32" s="161">
        <v>17196</v>
      </c>
      <c r="E32" s="284"/>
      <c r="F32" s="275">
        <v>134083</v>
      </c>
      <c r="G32" s="275">
        <v>117232</v>
      </c>
      <c r="H32" s="161">
        <v>16851</v>
      </c>
      <c r="I32" s="285"/>
      <c r="J32" s="275">
        <v>141563</v>
      </c>
      <c r="K32" s="275">
        <v>128070</v>
      </c>
      <c r="L32" s="161">
        <v>13493</v>
      </c>
      <c r="M32" s="275"/>
      <c r="N32" s="275">
        <v>123563</v>
      </c>
      <c r="O32" s="275">
        <v>117947</v>
      </c>
      <c r="P32" s="161">
        <v>5616</v>
      </c>
      <c r="Q32" s="275"/>
      <c r="R32" s="275">
        <v>140810</v>
      </c>
      <c r="S32" s="275">
        <v>135074</v>
      </c>
      <c r="T32" s="161">
        <v>5736</v>
      </c>
      <c r="U32" s="275"/>
      <c r="V32" s="275">
        <v>145179</v>
      </c>
      <c r="W32" s="275">
        <v>140729</v>
      </c>
      <c r="X32" s="275">
        <v>4450</v>
      </c>
      <c r="AD32" s="317"/>
      <c r="AE32" s="317"/>
    </row>
    <row r="33" spans="1:40" ht="15.75" customHeight="1">
      <c r="A33" s="302" t="s">
        <v>19</v>
      </c>
      <c r="B33" s="275">
        <v>14604</v>
      </c>
      <c r="C33" s="275">
        <v>13890</v>
      </c>
      <c r="D33" s="161">
        <v>714</v>
      </c>
      <c r="E33" s="284"/>
      <c r="F33" s="275">
        <v>13414</v>
      </c>
      <c r="G33" s="275">
        <v>11340</v>
      </c>
      <c r="H33" s="161">
        <v>2074</v>
      </c>
      <c r="I33" s="285"/>
      <c r="J33" s="275">
        <v>14494</v>
      </c>
      <c r="K33" s="275">
        <v>12484</v>
      </c>
      <c r="L33" s="161">
        <v>2010</v>
      </c>
      <c r="M33" s="275"/>
      <c r="N33" s="275">
        <v>11364</v>
      </c>
      <c r="O33" s="275">
        <v>13063</v>
      </c>
      <c r="P33" s="161">
        <v>-1699</v>
      </c>
      <c r="Q33" s="275"/>
      <c r="R33" s="275">
        <v>13015</v>
      </c>
      <c r="S33" s="275">
        <v>13640</v>
      </c>
      <c r="T33" s="161">
        <v>-625</v>
      </c>
      <c r="U33" s="275"/>
      <c r="V33" s="275">
        <v>12941</v>
      </c>
      <c r="W33" s="275">
        <v>12262</v>
      </c>
      <c r="X33" s="275">
        <v>679</v>
      </c>
      <c r="AD33" s="317"/>
      <c r="AE33" s="317"/>
    </row>
    <row r="34" spans="1:40" ht="15.75" customHeight="1">
      <c r="A34" s="302" t="s">
        <v>20</v>
      </c>
      <c r="B34" s="275">
        <v>43699</v>
      </c>
      <c r="C34" s="275">
        <v>42584</v>
      </c>
      <c r="D34" s="161">
        <v>1115</v>
      </c>
      <c r="E34" s="284"/>
      <c r="F34" s="275">
        <v>36893</v>
      </c>
      <c r="G34" s="275">
        <v>32673</v>
      </c>
      <c r="H34" s="161">
        <v>4220</v>
      </c>
      <c r="I34" s="285"/>
      <c r="J34" s="275">
        <v>41104</v>
      </c>
      <c r="K34" s="275">
        <v>37306</v>
      </c>
      <c r="L34" s="161">
        <v>3798</v>
      </c>
      <c r="M34" s="275"/>
      <c r="N34" s="275">
        <v>34128</v>
      </c>
      <c r="O34" s="275">
        <v>34258</v>
      </c>
      <c r="P34" s="161">
        <v>-130</v>
      </c>
      <c r="Q34" s="275"/>
      <c r="R34" s="275">
        <v>39404</v>
      </c>
      <c r="S34" s="275">
        <v>39401</v>
      </c>
      <c r="T34" s="161">
        <v>3</v>
      </c>
      <c r="U34" s="275"/>
      <c r="V34" s="275">
        <v>42671</v>
      </c>
      <c r="W34" s="275">
        <v>39340</v>
      </c>
      <c r="X34" s="275">
        <v>3331</v>
      </c>
      <c r="AD34" s="317"/>
      <c r="AE34" s="317"/>
    </row>
    <row r="35" spans="1:40" ht="15.75" customHeight="1">
      <c r="A35" s="302" t="s">
        <v>21</v>
      </c>
      <c r="B35" s="275">
        <v>56833</v>
      </c>
      <c r="C35" s="275">
        <v>50765</v>
      </c>
      <c r="D35" s="161">
        <v>6068</v>
      </c>
      <c r="E35" s="284"/>
      <c r="F35" s="275">
        <v>49654</v>
      </c>
      <c r="G35" s="275">
        <v>42115</v>
      </c>
      <c r="H35" s="161">
        <v>7539</v>
      </c>
      <c r="I35" s="285"/>
      <c r="J35" s="275">
        <v>50738</v>
      </c>
      <c r="K35" s="275">
        <v>45558</v>
      </c>
      <c r="L35" s="161">
        <v>5180</v>
      </c>
      <c r="M35" s="275"/>
      <c r="N35" s="275">
        <v>43462</v>
      </c>
      <c r="O35" s="275">
        <v>41934</v>
      </c>
      <c r="P35" s="161">
        <v>1528</v>
      </c>
      <c r="Q35" s="275"/>
      <c r="R35" s="275">
        <v>50457</v>
      </c>
      <c r="S35" s="275">
        <v>45599</v>
      </c>
      <c r="T35" s="161">
        <v>4858</v>
      </c>
      <c r="U35" s="275"/>
      <c r="V35" s="275">
        <v>50553</v>
      </c>
      <c r="W35" s="275">
        <v>49560</v>
      </c>
      <c r="X35" s="275">
        <v>993</v>
      </c>
      <c r="AD35" s="317"/>
      <c r="AE35" s="317"/>
    </row>
    <row r="36" spans="1:40" ht="15.75" customHeight="1">
      <c r="A36" s="302" t="s">
        <v>22</v>
      </c>
      <c r="B36" s="275">
        <v>59539</v>
      </c>
      <c r="C36" s="275">
        <v>48487</v>
      </c>
      <c r="D36" s="161">
        <v>11052</v>
      </c>
      <c r="E36" s="284"/>
      <c r="F36" s="275">
        <v>47969</v>
      </c>
      <c r="G36" s="275">
        <v>40568</v>
      </c>
      <c r="H36" s="161">
        <v>7401</v>
      </c>
      <c r="I36" s="285"/>
      <c r="J36" s="275">
        <v>50377</v>
      </c>
      <c r="K36" s="275">
        <v>47379</v>
      </c>
      <c r="L36" s="161">
        <v>2998</v>
      </c>
      <c r="M36" s="275"/>
      <c r="N36" s="275">
        <v>44329</v>
      </c>
      <c r="O36" s="275">
        <v>42526</v>
      </c>
      <c r="P36" s="161">
        <v>1803</v>
      </c>
      <c r="Q36" s="275"/>
      <c r="R36" s="275">
        <v>50677</v>
      </c>
      <c r="S36" s="275">
        <v>44010</v>
      </c>
      <c r="T36" s="161">
        <v>6667</v>
      </c>
      <c r="U36" s="275"/>
      <c r="V36" s="275">
        <v>50618</v>
      </c>
      <c r="W36" s="275">
        <v>45646</v>
      </c>
      <c r="X36" s="275">
        <v>4972</v>
      </c>
      <c r="AD36" s="317"/>
      <c r="AE36" s="317"/>
    </row>
    <row r="37" spans="1:40" ht="15.75" customHeight="1">
      <c r="A37" s="302" t="s">
        <v>23</v>
      </c>
      <c r="B37" s="275">
        <v>33378</v>
      </c>
      <c r="C37" s="275">
        <v>36084</v>
      </c>
      <c r="D37" s="161">
        <v>-2706</v>
      </c>
      <c r="E37" s="284"/>
      <c r="F37" s="275">
        <v>29180</v>
      </c>
      <c r="G37" s="275">
        <v>23130</v>
      </c>
      <c r="H37" s="161">
        <v>6050</v>
      </c>
      <c r="I37" s="285"/>
      <c r="J37" s="275">
        <v>33948</v>
      </c>
      <c r="K37" s="275">
        <v>26517</v>
      </c>
      <c r="L37" s="161">
        <v>7431</v>
      </c>
      <c r="M37" s="275"/>
      <c r="N37" s="275">
        <v>26118</v>
      </c>
      <c r="O37" s="275">
        <v>25635</v>
      </c>
      <c r="P37" s="161">
        <v>483</v>
      </c>
      <c r="Q37" s="275"/>
      <c r="R37" s="275">
        <v>29647</v>
      </c>
      <c r="S37" s="275">
        <v>28615</v>
      </c>
      <c r="T37" s="161">
        <v>1032</v>
      </c>
      <c r="U37" s="275"/>
      <c r="V37" s="275">
        <v>31862</v>
      </c>
      <c r="W37" s="275">
        <v>32264</v>
      </c>
      <c r="X37" s="275">
        <v>-402</v>
      </c>
      <c r="AD37" s="317"/>
      <c r="AE37" s="317"/>
    </row>
    <row r="38" spans="1:40" ht="15.75" customHeight="1">
      <c r="A38" s="302" t="s">
        <v>24</v>
      </c>
      <c r="B38" s="275">
        <v>60959</v>
      </c>
      <c r="C38" s="275">
        <v>48060</v>
      </c>
      <c r="D38" s="161">
        <v>12899</v>
      </c>
      <c r="E38" s="284"/>
      <c r="F38" s="275">
        <v>43698</v>
      </c>
      <c r="G38" s="275">
        <v>44030</v>
      </c>
      <c r="H38" s="161">
        <v>-332</v>
      </c>
      <c r="I38" s="285"/>
      <c r="J38" s="275">
        <v>55652</v>
      </c>
      <c r="K38" s="275">
        <v>47513</v>
      </c>
      <c r="L38" s="161">
        <v>8139</v>
      </c>
      <c r="M38" s="275"/>
      <c r="N38" s="275">
        <v>43674</v>
      </c>
      <c r="O38" s="275">
        <v>46965</v>
      </c>
      <c r="P38" s="161">
        <v>-3291</v>
      </c>
      <c r="Q38" s="275"/>
      <c r="R38" s="275">
        <v>44374</v>
      </c>
      <c r="S38" s="275">
        <v>64726</v>
      </c>
      <c r="T38" s="161">
        <v>-20352</v>
      </c>
      <c r="U38" s="275"/>
      <c r="V38" s="275">
        <v>41557</v>
      </c>
      <c r="W38" s="275">
        <v>54884</v>
      </c>
      <c r="X38" s="275">
        <v>-13327</v>
      </c>
      <c r="AD38" s="317"/>
      <c r="AE38" s="317"/>
    </row>
    <row r="39" spans="1:40" ht="15.75" customHeight="1">
      <c r="A39" s="302" t="s">
        <v>25</v>
      </c>
      <c r="B39" s="275">
        <v>56610</v>
      </c>
      <c r="C39" s="275">
        <v>48926</v>
      </c>
      <c r="D39" s="161">
        <v>7684</v>
      </c>
      <c r="E39" s="284"/>
      <c r="F39" s="275">
        <v>52364</v>
      </c>
      <c r="G39" s="275">
        <v>39531</v>
      </c>
      <c r="H39" s="161">
        <v>12833</v>
      </c>
      <c r="I39" s="285"/>
      <c r="J39" s="275">
        <v>57459</v>
      </c>
      <c r="K39" s="275">
        <v>51693</v>
      </c>
      <c r="L39" s="161">
        <v>5766</v>
      </c>
      <c r="M39" s="275"/>
      <c r="N39" s="275">
        <v>45781</v>
      </c>
      <c r="O39" s="275">
        <v>45994</v>
      </c>
      <c r="P39" s="161">
        <v>-213</v>
      </c>
      <c r="Q39" s="275"/>
      <c r="R39" s="275">
        <v>50417</v>
      </c>
      <c r="S39" s="275">
        <v>52508</v>
      </c>
      <c r="T39" s="161">
        <v>-2091</v>
      </c>
      <c r="U39" s="275"/>
      <c r="V39" s="275">
        <v>51304</v>
      </c>
      <c r="W39" s="275">
        <v>52947</v>
      </c>
      <c r="X39" s="275">
        <v>-1643</v>
      </c>
      <c r="AD39" s="317"/>
      <c r="AE39" s="317"/>
    </row>
    <row r="40" spans="1:40" ht="15.75" customHeight="1">
      <c r="A40" s="302" t="s">
        <v>26</v>
      </c>
      <c r="B40" s="275">
        <v>22834</v>
      </c>
      <c r="C40" s="275">
        <v>22420</v>
      </c>
      <c r="D40" s="161">
        <v>414</v>
      </c>
      <c r="E40" s="284"/>
      <c r="F40" s="275">
        <v>21130</v>
      </c>
      <c r="G40" s="275">
        <v>17124</v>
      </c>
      <c r="H40" s="161">
        <v>4006</v>
      </c>
      <c r="I40" s="285"/>
      <c r="J40" s="275">
        <v>22547</v>
      </c>
      <c r="K40" s="275">
        <v>19786</v>
      </c>
      <c r="L40" s="161">
        <v>2761</v>
      </c>
      <c r="M40" s="275"/>
      <c r="N40" s="275">
        <v>19173</v>
      </c>
      <c r="O40" s="275">
        <v>18879</v>
      </c>
      <c r="P40" s="161">
        <v>294</v>
      </c>
      <c r="Q40" s="275"/>
      <c r="R40" s="275">
        <v>21397</v>
      </c>
      <c r="S40" s="275">
        <v>20008</v>
      </c>
      <c r="T40" s="161">
        <v>1389</v>
      </c>
      <c r="U40" s="275"/>
      <c r="V40" s="275">
        <v>20533</v>
      </c>
      <c r="W40" s="275">
        <v>21297</v>
      </c>
      <c r="X40" s="275">
        <v>-764</v>
      </c>
      <c r="AD40" s="317"/>
      <c r="AE40" s="317"/>
    </row>
    <row r="41" spans="1:40" ht="15.75" customHeight="1">
      <c r="A41" s="302" t="s">
        <v>27</v>
      </c>
      <c r="B41" s="275">
        <v>46128</v>
      </c>
      <c r="C41" s="275">
        <v>40416</v>
      </c>
      <c r="D41" s="161">
        <v>5712</v>
      </c>
      <c r="E41" s="284"/>
      <c r="F41" s="275">
        <v>36581</v>
      </c>
      <c r="G41" s="275">
        <v>31845</v>
      </c>
      <c r="H41" s="161">
        <v>4736</v>
      </c>
      <c r="I41" s="285"/>
      <c r="J41" s="275">
        <v>37540</v>
      </c>
      <c r="K41" s="275">
        <v>34841</v>
      </c>
      <c r="L41" s="161">
        <v>2699</v>
      </c>
      <c r="M41" s="275"/>
      <c r="N41" s="275">
        <v>32859</v>
      </c>
      <c r="O41" s="275">
        <v>35095</v>
      </c>
      <c r="P41" s="161">
        <v>-2236</v>
      </c>
      <c r="Q41" s="275"/>
      <c r="R41" s="275">
        <v>37788</v>
      </c>
      <c r="S41" s="275">
        <v>36624</v>
      </c>
      <c r="T41" s="161">
        <v>1164</v>
      </c>
      <c r="U41" s="275"/>
      <c r="V41" s="275">
        <v>37497</v>
      </c>
      <c r="W41" s="275">
        <v>39258</v>
      </c>
      <c r="X41" s="275">
        <v>-1761</v>
      </c>
      <c r="AD41" s="317"/>
      <c r="AE41" s="317"/>
    </row>
    <row r="42" spans="1:40" ht="15.75" customHeight="1">
      <c r="A42" s="302" t="s">
        <v>28</v>
      </c>
      <c r="B42" s="275">
        <v>8239</v>
      </c>
      <c r="C42" s="275">
        <v>7647</v>
      </c>
      <c r="D42" s="161">
        <v>592</v>
      </c>
      <c r="E42" s="284"/>
      <c r="F42" s="275">
        <v>6756</v>
      </c>
      <c r="G42" s="275">
        <v>5113</v>
      </c>
      <c r="H42" s="161">
        <v>1643</v>
      </c>
      <c r="I42" s="285"/>
      <c r="J42" s="275">
        <v>7066</v>
      </c>
      <c r="K42" s="275">
        <v>6046</v>
      </c>
      <c r="L42" s="161">
        <v>1020</v>
      </c>
      <c r="M42" s="275"/>
      <c r="N42" s="275">
        <v>5739</v>
      </c>
      <c r="O42" s="275">
        <v>5118</v>
      </c>
      <c r="P42" s="161">
        <v>621</v>
      </c>
      <c r="Q42" s="275"/>
      <c r="R42" s="275">
        <v>6152</v>
      </c>
      <c r="S42" s="275">
        <v>5556</v>
      </c>
      <c r="T42" s="161">
        <v>596</v>
      </c>
      <c r="U42" s="275"/>
      <c r="V42" s="275">
        <v>6149</v>
      </c>
      <c r="W42" s="275">
        <v>5766</v>
      </c>
      <c r="X42" s="275">
        <v>383</v>
      </c>
      <c r="AD42" s="317"/>
      <c r="AE42" s="317"/>
    </row>
    <row r="43" spans="1:40" ht="15.75" customHeight="1">
      <c r="A43" s="302" t="s">
        <v>29</v>
      </c>
      <c r="B43" s="275">
        <v>27487</v>
      </c>
      <c r="C43" s="275">
        <v>29526</v>
      </c>
      <c r="D43" s="161">
        <v>-2039</v>
      </c>
      <c r="E43" s="284"/>
      <c r="F43" s="275">
        <v>24746</v>
      </c>
      <c r="G43" s="275">
        <v>22013</v>
      </c>
      <c r="H43" s="161">
        <v>2733</v>
      </c>
      <c r="I43" s="285"/>
      <c r="J43" s="275">
        <v>27515</v>
      </c>
      <c r="K43" s="275">
        <v>24717</v>
      </c>
      <c r="L43" s="161">
        <v>2798</v>
      </c>
      <c r="M43" s="275"/>
      <c r="N43" s="275">
        <v>22693</v>
      </c>
      <c r="O43" s="275">
        <v>24315</v>
      </c>
      <c r="P43" s="161">
        <v>-1622</v>
      </c>
      <c r="Q43" s="275"/>
      <c r="R43" s="275">
        <v>27072</v>
      </c>
      <c r="S43" s="275">
        <v>26418</v>
      </c>
      <c r="T43" s="161">
        <v>654</v>
      </c>
      <c r="U43" s="275"/>
      <c r="V43" s="275">
        <v>25264</v>
      </c>
      <c r="W43" s="275">
        <v>24865</v>
      </c>
      <c r="X43" s="275">
        <v>399</v>
      </c>
      <c r="AD43" s="317"/>
      <c r="AE43" s="317"/>
    </row>
    <row r="44" spans="1:40" ht="15.75" customHeight="1">
      <c r="A44" s="302" t="s">
        <v>30</v>
      </c>
      <c r="B44" s="275">
        <v>19982</v>
      </c>
      <c r="C44" s="275">
        <v>18180</v>
      </c>
      <c r="D44" s="161">
        <v>1802</v>
      </c>
      <c r="E44" s="284"/>
      <c r="F44" s="275">
        <v>15604</v>
      </c>
      <c r="G44" s="275">
        <v>15149</v>
      </c>
      <c r="H44" s="161">
        <v>455</v>
      </c>
      <c r="I44" s="285"/>
      <c r="J44" s="275">
        <v>16229</v>
      </c>
      <c r="K44" s="275">
        <v>19243</v>
      </c>
      <c r="L44" s="161">
        <v>-3014</v>
      </c>
      <c r="M44" s="275"/>
      <c r="N44" s="275">
        <v>13982</v>
      </c>
      <c r="O44" s="275">
        <v>16861</v>
      </c>
      <c r="P44" s="161">
        <v>-2879</v>
      </c>
      <c r="Q44" s="275"/>
      <c r="R44" s="275">
        <v>15781</v>
      </c>
      <c r="S44" s="275">
        <v>20022</v>
      </c>
      <c r="T44" s="161">
        <v>-4241</v>
      </c>
      <c r="U44" s="275"/>
      <c r="V44" s="275">
        <v>15609</v>
      </c>
      <c r="W44" s="275">
        <v>16876</v>
      </c>
      <c r="X44" s="275">
        <v>-1267</v>
      </c>
      <c r="AD44" s="317"/>
      <c r="AE44" s="317"/>
    </row>
    <row r="45" spans="1:40" ht="15.75" customHeight="1">
      <c r="A45" s="302" t="s">
        <v>31</v>
      </c>
      <c r="B45" s="275">
        <v>26892</v>
      </c>
      <c r="C45" s="275">
        <v>24296</v>
      </c>
      <c r="D45" s="161">
        <v>2596</v>
      </c>
      <c r="E45" s="284"/>
      <c r="F45" s="275">
        <v>23953</v>
      </c>
      <c r="G45" s="275">
        <v>20083</v>
      </c>
      <c r="H45" s="161">
        <v>3870</v>
      </c>
      <c r="I45" s="285"/>
      <c r="J45" s="275">
        <v>25570</v>
      </c>
      <c r="K45" s="275">
        <v>24779</v>
      </c>
      <c r="L45" s="161">
        <v>791</v>
      </c>
      <c r="M45" s="275"/>
      <c r="N45" s="275">
        <v>22542</v>
      </c>
      <c r="O45" s="275">
        <v>22422</v>
      </c>
      <c r="P45" s="161">
        <v>120</v>
      </c>
      <c r="Q45" s="275"/>
      <c r="R45" s="275">
        <v>25883</v>
      </c>
      <c r="S45" s="275">
        <v>24022</v>
      </c>
      <c r="T45" s="161">
        <v>1861</v>
      </c>
      <c r="U45" s="275"/>
      <c r="V45" s="275">
        <v>25347</v>
      </c>
      <c r="W45" s="275">
        <v>24618</v>
      </c>
      <c r="X45" s="275">
        <v>729</v>
      </c>
      <c r="AD45" s="317"/>
      <c r="AE45" s="317"/>
    </row>
    <row r="46" spans="1:40" ht="15.75" customHeight="1" thickBot="1">
      <c r="A46" s="302" t="s">
        <v>32</v>
      </c>
      <c r="B46" s="275">
        <v>10195</v>
      </c>
      <c r="C46" s="275">
        <v>10278</v>
      </c>
      <c r="D46" s="161">
        <v>-83</v>
      </c>
      <c r="E46" s="275"/>
      <c r="F46" s="275">
        <v>9576</v>
      </c>
      <c r="G46" s="275">
        <v>8586</v>
      </c>
      <c r="H46" s="161">
        <v>990</v>
      </c>
      <c r="I46" s="275"/>
      <c r="J46" s="275">
        <v>10391</v>
      </c>
      <c r="K46" s="275">
        <v>8910</v>
      </c>
      <c r="L46" s="161">
        <v>1481</v>
      </c>
      <c r="M46" s="275"/>
      <c r="N46" s="275">
        <v>8987</v>
      </c>
      <c r="O46" s="275">
        <v>8265</v>
      </c>
      <c r="P46" s="161">
        <v>722</v>
      </c>
      <c r="Q46" s="275"/>
      <c r="R46" s="275">
        <v>9698</v>
      </c>
      <c r="S46" s="275">
        <v>9015</v>
      </c>
      <c r="T46" s="161">
        <v>683</v>
      </c>
      <c r="U46" s="275"/>
      <c r="V46" s="275">
        <v>10290</v>
      </c>
      <c r="W46" s="275">
        <v>9248</v>
      </c>
      <c r="X46" s="275">
        <v>1042</v>
      </c>
      <c r="AD46" s="317"/>
      <c r="AE46" s="317"/>
    </row>
    <row r="47" spans="1:40" s="4" customFormat="1" ht="14.25" thickTop="1">
      <c r="A47" s="635"/>
      <c r="B47" s="635"/>
      <c r="C47" s="635"/>
      <c r="D47" s="635"/>
      <c r="E47" s="635"/>
      <c r="F47" s="635"/>
      <c r="G47" s="635"/>
      <c r="H47" s="635"/>
      <c r="I47" s="635"/>
      <c r="J47" s="635"/>
      <c r="K47" s="635"/>
      <c r="L47" s="635"/>
      <c r="M47" s="635"/>
      <c r="N47" s="635"/>
      <c r="O47" s="487"/>
      <c r="P47" s="487"/>
      <c r="Q47" s="487"/>
      <c r="R47" s="487"/>
      <c r="S47" s="487"/>
      <c r="T47" s="487"/>
      <c r="U47" s="487"/>
      <c r="V47" s="487"/>
      <c r="W47" s="487"/>
      <c r="X47" s="487"/>
      <c r="Y47" s="325"/>
      <c r="Z47"/>
      <c r="AA47"/>
      <c r="AB47"/>
      <c r="AC47"/>
      <c r="AD47" s="325"/>
      <c r="AE47" s="325"/>
      <c r="AF47" s="325"/>
      <c r="AG47" s="325"/>
      <c r="AH47" s="325"/>
      <c r="AI47" s="325"/>
      <c r="AJ47" s="325"/>
      <c r="AK47" s="325"/>
      <c r="AL47" s="325"/>
      <c r="AM47" s="325"/>
      <c r="AN47" s="325"/>
    </row>
    <row r="48" spans="1:40" ht="15.75" customHeight="1">
      <c r="A48" s="550" t="s">
        <v>537</v>
      </c>
      <c r="B48" s="550"/>
      <c r="C48" s="550"/>
      <c r="D48" s="550"/>
      <c r="E48" s="550"/>
      <c r="F48" s="550"/>
      <c r="G48" s="550"/>
      <c r="H48" s="550"/>
      <c r="I48" s="550"/>
      <c r="J48" s="550"/>
      <c r="K48" s="550"/>
      <c r="L48" s="550"/>
      <c r="M48" s="550"/>
      <c r="N48" s="550"/>
      <c r="O48" s="280"/>
      <c r="P48" s="280"/>
      <c r="Q48" s="280"/>
      <c r="R48" s="280"/>
      <c r="S48" s="280"/>
      <c r="T48" s="280"/>
      <c r="U48" s="279"/>
      <c r="V48" s="279"/>
      <c r="W48" s="280"/>
      <c r="X48" s="280"/>
    </row>
    <row r="49" spans="1:24" ht="15.75" customHeight="1">
      <c r="A49" s="243" t="s">
        <v>329</v>
      </c>
      <c r="B49" s="279"/>
      <c r="C49" s="279"/>
      <c r="D49" s="279"/>
      <c r="E49" s="279"/>
      <c r="F49" s="279"/>
      <c r="G49" s="279"/>
      <c r="H49" s="279"/>
      <c r="I49" s="279"/>
      <c r="J49" s="279"/>
      <c r="K49" s="279"/>
      <c r="L49" s="279"/>
      <c r="M49" s="279"/>
      <c r="N49" s="279"/>
      <c r="O49" s="243"/>
      <c r="P49" s="243"/>
      <c r="Q49" s="243"/>
      <c r="R49" s="243"/>
      <c r="S49" s="243"/>
      <c r="T49" s="243"/>
      <c r="U49" s="243"/>
      <c r="V49" s="243"/>
      <c r="W49" s="243"/>
      <c r="X49" s="243"/>
    </row>
    <row r="50" spans="1:24" ht="15.75" customHeight="1">
      <c r="A50" s="180" t="s">
        <v>185</v>
      </c>
      <c r="B50" s="243"/>
      <c r="C50" s="243"/>
      <c r="D50" s="243"/>
      <c r="E50" s="243"/>
      <c r="F50" s="243"/>
      <c r="G50" s="243"/>
      <c r="H50" s="243"/>
      <c r="I50" s="243"/>
      <c r="J50" s="243"/>
      <c r="K50" s="243"/>
      <c r="L50" s="243"/>
      <c r="M50" s="243"/>
      <c r="N50" s="243"/>
      <c r="O50" s="180"/>
      <c r="P50" s="180"/>
      <c r="Q50" s="180"/>
      <c r="R50" s="180"/>
      <c r="S50" s="180"/>
      <c r="T50" s="180"/>
      <c r="U50" s="180"/>
      <c r="V50" s="180"/>
      <c r="W50" s="180"/>
      <c r="X50" s="180"/>
    </row>
    <row r="51" spans="1:24" ht="15">
      <c r="A51" s="82"/>
      <c r="B51" s="286"/>
      <c r="C51" s="286"/>
      <c r="D51" s="286"/>
      <c r="E51" s="286"/>
      <c r="F51" s="286"/>
      <c r="G51" s="286"/>
      <c r="H51" s="286"/>
      <c r="I51" s="286"/>
      <c r="J51" s="286"/>
      <c r="K51" s="286"/>
      <c r="L51" s="286"/>
      <c r="M51" s="286"/>
      <c r="N51" s="286"/>
      <c r="O51" s="286"/>
      <c r="P51" s="286"/>
      <c r="Q51" s="286"/>
      <c r="R51" s="286"/>
      <c r="S51" s="286"/>
      <c r="T51" s="286"/>
      <c r="U51" s="286"/>
      <c r="V51" s="286"/>
      <c r="W51" s="286"/>
      <c r="X51" s="286"/>
    </row>
  </sheetData>
  <mergeCells count="29">
    <mergeCell ref="N7:N8"/>
    <mergeCell ref="O7:O8"/>
    <mergeCell ref="X7:X8"/>
    <mergeCell ref="P7:P8"/>
    <mergeCell ref="S7:S8"/>
    <mergeCell ref="T7:T8"/>
    <mergeCell ref="V7:V8"/>
    <mergeCell ref="W7:W8"/>
    <mergeCell ref="G7:G8"/>
    <mergeCell ref="H7:H8"/>
    <mergeCell ref="J7:J8"/>
    <mergeCell ref="K7:K8"/>
    <mergeCell ref="L7:L8"/>
    <mergeCell ref="A48:N48"/>
    <mergeCell ref="A47:N47"/>
    <mergeCell ref="A2:X2"/>
    <mergeCell ref="A3:X3"/>
    <mergeCell ref="A5:A8"/>
    <mergeCell ref="B5:D6"/>
    <mergeCell ref="F5:H6"/>
    <mergeCell ref="J5:L6"/>
    <mergeCell ref="N5:P6"/>
    <mergeCell ref="R5:T6"/>
    <mergeCell ref="V5:X6"/>
    <mergeCell ref="B7:B8"/>
    <mergeCell ref="R7:R8"/>
    <mergeCell ref="C7:C8"/>
    <mergeCell ref="D7:D8"/>
    <mergeCell ref="F7:F8"/>
  </mergeCells>
  <pageMargins left="0.7" right="0.7" top="0.75" bottom="0.75" header="0.3" footer="0.3"/>
  <pageSetup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BA52"/>
  <sheetViews>
    <sheetView showGridLines="0" zoomScaleNormal="100" workbookViewId="0"/>
  </sheetViews>
  <sheetFormatPr baseColWidth="10" defaultRowHeight="12.75"/>
  <cols>
    <col min="1" max="1" width="22.5703125" style="256" customWidth="1"/>
    <col min="2" max="2" width="16.42578125" style="256" customWidth="1"/>
    <col min="3" max="3" width="14.28515625" style="256" customWidth="1"/>
    <col min="4" max="4" width="13" style="256" customWidth="1"/>
    <col min="5" max="5" width="3.5703125" style="256" customWidth="1"/>
    <col min="6" max="6" width="16.42578125" style="256" customWidth="1"/>
    <col min="7" max="7" width="14.28515625" style="256" customWidth="1"/>
    <col min="8" max="8" width="13" style="256" customWidth="1"/>
    <col min="9" max="9" width="2.7109375" style="256" customWidth="1"/>
    <col min="10" max="10" width="16.42578125" style="256" customWidth="1"/>
    <col min="11" max="11" width="14.28515625" style="256" customWidth="1"/>
    <col min="12" max="12" width="13" style="256" customWidth="1"/>
    <col min="13" max="13" width="3.28515625" style="256" customWidth="1"/>
    <col min="14" max="14" width="16.42578125" style="256" customWidth="1"/>
    <col min="15" max="15" width="14.28515625" style="256" customWidth="1"/>
    <col min="16" max="16" width="13" style="256" customWidth="1"/>
    <col min="17" max="17" width="4.5703125" style="256" customWidth="1"/>
    <col min="18" max="18" width="17.42578125" style="256" customWidth="1"/>
    <col min="19" max="19" width="16.5703125" style="256" customWidth="1"/>
    <col min="20" max="20" width="13" style="256" customWidth="1"/>
    <col min="21" max="21" width="2.7109375" style="256" customWidth="1"/>
    <col min="22" max="22" width="16.42578125" style="256" customWidth="1"/>
    <col min="23" max="23" width="14.28515625" style="256" customWidth="1"/>
    <col min="24" max="24" width="13" style="256" customWidth="1"/>
    <col min="25" max="25" width="2.7109375" customWidth="1"/>
    <col min="26" max="26" width="16.42578125" customWidth="1"/>
    <col min="27" max="27" width="14.28515625" customWidth="1"/>
    <col min="28" max="28" width="13" customWidth="1"/>
    <col min="29" max="31" width="15" bestFit="1" customWidth="1"/>
    <col min="34" max="34" width="12" style="155" bestFit="1" customWidth="1"/>
    <col min="35" max="53" width="11.42578125" style="155"/>
    <col min="54" max="16384" width="11.42578125" style="256"/>
  </cols>
  <sheetData>
    <row r="1" spans="1:53" ht="15">
      <c r="A1" s="131"/>
      <c r="B1" s="273"/>
      <c r="C1" s="273"/>
      <c r="D1" s="273"/>
      <c r="E1" s="273"/>
      <c r="F1" s="521"/>
      <c r="G1" s="273"/>
      <c r="H1" s="521"/>
      <c r="I1" s="273"/>
      <c r="J1" s="273"/>
      <c r="K1" s="273"/>
      <c r="L1" s="133"/>
      <c r="M1" s="133"/>
      <c r="N1" s="273"/>
      <c r="O1" s="273"/>
      <c r="P1" s="273"/>
      <c r="Q1" s="273"/>
      <c r="R1" s="273"/>
      <c r="S1" s="273"/>
      <c r="T1" s="273"/>
      <c r="U1" s="133"/>
      <c r="V1" s="273"/>
      <c r="W1" s="273"/>
      <c r="X1" s="273"/>
    </row>
    <row r="2" spans="1:53" s="459" customFormat="1" ht="15">
      <c r="A2" s="547" t="s">
        <v>512</v>
      </c>
      <c r="B2" s="547"/>
      <c r="C2" s="547"/>
      <c r="D2" s="547"/>
      <c r="E2" s="547"/>
      <c r="F2" s="547"/>
      <c r="G2" s="547"/>
      <c r="H2" s="547"/>
      <c r="I2" s="547"/>
      <c r="J2" s="547"/>
      <c r="K2" s="547"/>
      <c r="L2" s="547"/>
      <c r="M2" s="547"/>
      <c r="N2" s="547"/>
      <c r="O2" s="547"/>
      <c r="P2" s="547"/>
      <c r="Q2" s="547"/>
      <c r="R2" s="547"/>
      <c r="S2" s="547"/>
      <c r="T2" s="547"/>
      <c r="U2" s="547"/>
      <c r="V2" s="547"/>
      <c r="W2" s="547"/>
      <c r="X2" s="547"/>
      <c r="Y2" s="349"/>
      <c r="Z2"/>
      <c r="AA2"/>
      <c r="AB2"/>
      <c r="AC2"/>
      <c r="AD2"/>
      <c r="AE2"/>
      <c r="AF2"/>
      <c r="AG2"/>
      <c r="AH2" s="370"/>
      <c r="AI2" s="370"/>
      <c r="AJ2" s="370"/>
      <c r="AK2" s="370"/>
      <c r="AL2" s="370"/>
      <c r="AM2" s="370"/>
      <c r="AN2" s="370"/>
      <c r="AO2" s="370"/>
      <c r="AP2" s="370"/>
      <c r="AQ2" s="370"/>
      <c r="AR2" s="370"/>
      <c r="AS2" s="370"/>
      <c r="AT2" s="370"/>
      <c r="AU2" s="370"/>
      <c r="AV2" s="370"/>
      <c r="AW2" s="370"/>
      <c r="AX2" s="370"/>
      <c r="AY2" s="370"/>
      <c r="AZ2" s="370"/>
      <c r="BA2" s="370"/>
    </row>
    <row r="3" spans="1:53" s="459" customFormat="1" ht="18" customHeight="1">
      <c r="A3" s="622" t="s">
        <v>646</v>
      </c>
      <c r="B3" s="622"/>
      <c r="C3" s="622"/>
      <c r="D3" s="622"/>
      <c r="E3" s="622"/>
      <c r="F3" s="622"/>
      <c r="G3" s="622"/>
      <c r="H3" s="622"/>
      <c r="I3" s="622"/>
      <c r="J3" s="622"/>
      <c r="K3" s="622"/>
      <c r="L3" s="622"/>
      <c r="M3" s="622"/>
      <c r="N3" s="622"/>
      <c r="O3" s="622"/>
      <c r="P3" s="622"/>
      <c r="Q3" s="622"/>
      <c r="R3" s="622"/>
      <c r="S3" s="622"/>
      <c r="T3" s="622"/>
      <c r="U3" s="622"/>
      <c r="V3" s="622"/>
      <c r="W3" s="622"/>
      <c r="X3" s="622"/>
      <c r="Y3" s="349"/>
      <c r="Z3"/>
      <c r="AA3"/>
      <c r="AB3"/>
      <c r="AC3"/>
      <c r="AD3"/>
      <c r="AE3"/>
      <c r="AF3"/>
      <c r="AG3"/>
      <c r="AH3" s="370"/>
      <c r="AI3" s="370"/>
      <c r="AJ3" s="370"/>
      <c r="AK3" s="370"/>
      <c r="AL3" s="370"/>
      <c r="AM3" s="370"/>
      <c r="AN3" s="370"/>
      <c r="AO3" s="370"/>
      <c r="AP3" s="370"/>
      <c r="AQ3" s="370"/>
      <c r="AR3" s="370"/>
      <c r="AS3" s="370"/>
      <c r="AT3" s="370"/>
      <c r="AU3" s="370"/>
      <c r="AV3" s="370"/>
      <c r="AW3" s="370"/>
      <c r="AX3" s="370"/>
      <c r="AY3" s="370"/>
      <c r="AZ3" s="370"/>
      <c r="BA3" s="370"/>
    </row>
    <row r="4" spans="1:53" s="459" customFormat="1" ht="18.75" thickBot="1">
      <c r="A4" s="440" t="s">
        <v>180</v>
      </c>
      <c r="B4" s="426"/>
      <c r="C4" s="426"/>
      <c r="D4" s="426"/>
      <c r="E4" s="426"/>
      <c r="F4" s="426"/>
      <c r="G4" s="426"/>
      <c r="H4" s="426"/>
      <c r="I4" s="426"/>
      <c r="J4" s="426"/>
      <c r="K4" s="426"/>
      <c r="L4" s="426"/>
      <c r="M4" s="426"/>
      <c r="N4" s="426"/>
      <c r="O4" s="426"/>
      <c r="P4" s="426"/>
      <c r="Q4" s="426"/>
      <c r="R4" s="426"/>
      <c r="S4" s="426"/>
      <c r="T4" s="426"/>
      <c r="U4" s="426"/>
      <c r="V4" s="426"/>
      <c r="W4" s="426"/>
      <c r="X4" s="426"/>
      <c r="Y4" s="349"/>
      <c r="Z4"/>
      <c r="AA4"/>
      <c r="AB4"/>
      <c r="AC4"/>
      <c r="AD4"/>
      <c r="AE4"/>
      <c r="AF4"/>
      <c r="AG4"/>
      <c r="AH4" s="370"/>
      <c r="AI4" s="370"/>
      <c r="AJ4" s="370"/>
      <c r="AK4" s="370"/>
      <c r="AL4" s="370"/>
      <c r="AM4" s="370"/>
      <c r="AN4" s="370"/>
      <c r="AO4" s="370"/>
      <c r="AP4" s="370"/>
      <c r="AQ4" s="370"/>
      <c r="AR4" s="370"/>
      <c r="AS4" s="370"/>
      <c r="AT4" s="370"/>
      <c r="AU4" s="370"/>
      <c r="AV4" s="370"/>
      <c r="AW4" s="370"/>
      <c r="AX4" s="370"/>
      <c r="AY4" s="370"/>
      <c r="AZ4" s="370"/>
      <c r="BA4" s="370"/>
    </row>
    <row r="5" spans="1:53" ht="12.75" customHeight="1" thickTop="1">
      <c r="A5" s="612" t="s">
        <v>536</v>
      </c>
      <c r="B5" s="632" t="s">
        <v>653</v>
      </c>
      <c r="C5" s="632"/>
      <c r="D5" s="632"/>
      <c r="E5" s="483"/>
      <c r="F5" s="632" t="s">
        <v>654</v>
      </c>
      <c r="G5" s="632"/>
      <c r="H5" s="632"/>
      <c r="I5" s="483"/>
      <c r="J5" s="632" t="s">
        <v>655</v>
      </c>
      <c r="K5" s="632"/>
      <c r="L5" s="632"/>
      <c r="M5" s="483"/>
      <c r="N5" s="632" t="s">
        <v>656</v>
      </c>
      <c r="O5" s="632"/>
      <c r="P5" s="632"/>
      <c r="Q5" s="483"/>
      <c r="R5" s="632" t="s">
        <v>657</v>
      </c>
      <c r="S5" s="632"/>
      <c r="T5" s="632"/>
      <c r="U5" s="483"/>
      <c r="V5" s="632" t="s">
        <v>658</v>
      </c>
      <c r="W5" s="632"/>
      <c r="X5" s="632"/>
    </row>
    <row r="6" spans="1:53" ht="13.5" customHeight="1" thickBot="1">
      <c r="A6" s="613"/>
      <c r="B6" s="633"/>
      <c r="C6" s="633"/>
      <c r="D6" s="633"/>
      <c r="E6" s="484"/>
      <c r="F6" s="633"/>
      <c r="G6" s="633"/>
      <c r="H6" s="633"/>
      <c r="I6" s="484"/>
      <c r="J6" s="633"/>
      <c r="K6" s="633"/>
      <c r="L6" s="633"/>
      <c r="M6" s="484"/>
      <c r="N6" s="633"/>
      <c r="O6" s="633"/>
      <c r="P6" s="633"/>
      <c r="Q6" s="484"/>
      <c r="R6" s="633"/>
      <c r="S6" s="633"/>
      <c r="T6" s="633"/>
      <c r="U6" s="484"/>
      <c r="V6" s="633"/>
      <c r="W6" s="633"/>
      <c r="X6" s="633"/>
    </row>
    <row r="7" spans="1:53" ht="15.75" thickTop="1">
      <c r="A7" s="613"/>
      <c r="B7" s="617" t="s">
        <v>327</v>
      </c>
      <c r="C7" s="620" t="s">
        <v>326</v>
      </c>
      <c r="D7" s="617" t="s">
        <v>365</v>
      </c>
      <c r="E7" s="119"/>
      <c r="F7" s="617" t="s">
        <v>327</v>
      </c>
      <c r="G7" s="620" t="s">
        <v>326</v>
      </c>
      <c r="H7" s="617" t="s">
        <v>365</v>
      </c>
      <c r="I7" s="119"/>
      <c r="J7" s="617" t="s">
        <v>327</v>
      </c>
      <c r="K7" s="620" t="s">
        <v>326</v>
      </c>
      <c r="L7" s="617" t="s">
        <v>365</v>
      </c>
      <c r="M7" s="119"/>
      <c r="N7" s="617" t="s">
        <v>327</v>
      </c>
      <c r="O7" s="620" t="s">
        <v>326</v>
      </c>
      <c r="P7" s="617" t="s">
        <v>365</v>
      </c>
      <c r="Q7" s="119"/>
      <c r="R7" s="617" t="s">
        <v>327</v>
      </c>
      <c r="S7" s="620" t="s">
        <v>326</v>
      </c>
      <c r="T7" s="617" t="s">
        <v>365</v>
      </c>
      <c r="U7" s="119"/>
      <c r="V7" s="617" t="s">
        <v>327</v>
      </c>
      <c r="W7" s="620" t="s">
        <v>326</v>
      </c>
      <c r="X7" s="617" t="s">
        <v>365</v>
      </c>
    </row>
    <row r="8" spans="1:53" ht="15.75" thickBot="1">
      <c r="A8" s="614"/>
      <c r="B8" s="618"/>
      <c r="C8" s="621"/>
      <c r="D8" s="618"/>
      <c r="E8" s="471"/>
      <c r="F8" s="618"/>
      <c r="G8" s="621"/>
      <c r="H8" s="618"/>
      <c r="I8" s="471"/>
      <c r="J8" s="618"/>
      <c r="K8" s="621"/>
      <c r="L8" s="618"/>
      <c r="M8" s="471"/>
      <c r="N8" s="618"/>
      <c r="O8" s="621"/>
      <c r="P8" s="618"/>
      <c r="Q8" s="471"/>
      <c r="R8" s="618"/>
      <c r="S8" s="621"/>
      <c r="T8" s="618"/>
      <c r="U8" s="471"/>
      <c r="V8" s="618"/>
      <c r="W8" s="621"/>
      <c r="X8" s="618"/>
    </row>
    <row r="9" spans="1:53" ht="15.75" customHeight="1" thickTop="1">
      <c r="A9" s="106"/>
      <c r="B9" s="119"/>
      <c r="C9" s="119"/>
      <c r="D9" s="119"/>
      <c r="E9" s="119"/>
      <c r="F9" s="119"/>
      <c r="G9" s="119"/>
      <c r="H9" s="119"/>
      <c r="I9" s="119"/>
      <c r="J9" s="119"/>
      <c r="K9" s="119"/>
      <c r="L9" s="119"/>
      <c r="M9" s="119"/>
      <c r="N9" s="119"/>
      <c r="O9" s="119"/>
      <c r="P9" s="119"/>
      <c r="Q9" s="119"/>
      <c r="R9" s="119"/>
      <c r="S9" s="119"/>
      <c r="T9" s="119"/>
      <c r="U9" s="119"/>
      <c r="V9" s="119"/>
      <c r="W9" s="119"/>
      <c r="X9" s="119"/>
    </row>
    <row r="10" spans="1:53" ht="15.75" customHeight="1">
      <c r="A10" s="173" t="s">
        <v>200</v>
      </c>
      <c r="B10" s="275">
        <v>1573592</v>
      </c>
      <c r="C10" s="275">
        <v>1575760</v>
      </c>
      <c r="D10" s="275">
        <v>-2168</v>
      </c>
      <c r="E10" s="161"/>
      <c r="F10" s="275">
        <v>1680585</v>
      </c>
      <c r="G10" s="284">
        <v>1568849</v>
      </c>
      <c r="H10" s="161">
        <v>111736</v>
      </c>
      <c r="I10" s="161"/>
      <c r="J10" s="275">
        <v>1559581</v>
      </c>
      <c r="K10" s="275">
        <v>1427023</v>
      </c>
      <c r="L10" s="161">
        <v>132558</v>
      </c>
      <c r="M10" s="161"/>
      <c r="N10" s="275">
        <v>1540948</v>
      </c>
      <c r="O10" s="285">
        <v>1367691</v>
      </c>
      <c r="P10" s="161">
        <v>173257</v>
      </c>
      <c r="Q10" s="161"/>
      <c r="R10" s="275">
        <v>1390300</v>
      </c>
      <c r="S10" s="275">
        <v>1283722</v>
      </c>
      <c r="T10" s="161">
        <v>106578</v>
      </c>
      <c r="V10" s="275">
        <v>971704</v>
      </c>
      <c r="W10" s="275">
        <v>1356586</v>
      </c>
      <c r="X10" s="275">
        <v>-384882</v>
      </c>
      <c r="AH10" s="297"/>
      <c r="AI10" s="312"/>
      <c r="AJ10" s="312"/>
      <c r="AK10" s="312"/>
    </row>
    <row r="11" spans="1:53" ht="15.75" customHeight="1">
      <c r="A11" s="152"/>
      <c r="B11" s="275"/>
      <c r="C11" s="275"/>
      <c r="D11" s="161"/>
      <c r="E11" s="284"/>
      <c r="F11" s="275"/>
      <c r="G11" s="275"/>
      <c r="H11" s="161"/>
      <c r="I11" s="285"/>
      <c r="J11" s="275"/>
      <c r="K11" s="275"/>
      <c r="L11" s="161"/>
      <c r="M11" s="275"/>
      <c r="N11" s="275"/>
      <c r="O11" s="275"/>
      <c r="P11" s="161"/>
      <c r="Q11" s="275"/>
      <c r="R11" s="275"/>
      <c r="S11" s="275"/>
      <c r="T11" s="161"/>
      <c r="U11" s="275"/>
      <c r="V11" s="275"/>
      <c r="W11" s="275"/>
      <c r="X11" s="275"/>
      <c r="AH11" s="297"/>
      <c r="AI11" s="312"/>
      <c r="AJ11" s="312"/>
      <c r="AK11" s="312"/>
    </row>
    <row r="12" spans="1:53" ht="15.75" customHeight="1">
      <c r="A12" s="302" t="s">
        <v>0</v>
      </c>
      <c r="B12" s="275">
        <v>22435</v>
      </c>
      <c r="C12" s="275">
        <v>21990</v>
      </c>
      <c r="D12" s="161">
        <v>445</v>
      </c>
      <c r="E12" s="284"/>
      <c r="F12" s="275">
        <v>24524</v>
      </c>
      <c r="G12" s="275">
        <v>22082</v>
      </c>
      <c r="H12" s="161">
        <v>2442</v>
      </c>
      <c r="I12" s="285"/>
      <c r="J12" s="275">
        <v>21575</v>
      </c>
      <c r="K12" s="275">
        <v>20348</v>
      </c>
      <c r="L12" s="161">
        <v>1227</v>
      </c>
      <c r="M12" s="275"/>
      <c r="N12" s="275">
        <v>21307</v>
      </c>
      <c r="O12" s="275">
        <v>18435</v>
      </c>
      <c r="P12" s="161">
        <v>2872</v>
      </c>
      <c r="Q12" s="275"/>
      <c r="R12" s="275">
        <v>19212</v>
      </c>
      <c r="S12" s="275">
        <v>17382</v>
      </c>
      <c r="T12" s="161">
        <v>1830</v>
      </c>
      <c r="U12" s="275"/>
      <c r="V12" s="275">
        <v>11790</v>
      </c>
      <c r="W12" s="275">
        <v>17435</v>
      </c>
      <c r="X12" s="275">
        <v>-5645</v>
      </c>
      <c r="AH12" s="297"/>
      <c r="AI12" s="312"/>
      <c r="AJ12" s="312"/>
      <c r="AK12" s="312"/>
    </row>
    <row r="13" spans="1:53" ht="15.75" customHeight="1">
      <c r="A13" s="302" t="s">
        <v>1</v>
      </c>
      <c r="B13" s="275">
        <v>82959</v>
      </c>
      <c r="C13" s="275">
        <v>84241</v>
      </c>
      <c r="D13" s="161">
        <v>-1282</v>
      </c>
      <c r="E13" s="284"/>
      <c r="F13" s="275">
        <v>88068</v>
      </c>
      <c r="G13" s="275">
        <v>88270</v>
      </c>
      <c r="H13" s="161">
        <v>-202</v>
      </c>
      <c r="I13" s="285"/>
      <c r="J13" s="275">
        <v>84400</v>
      </c>
      <c r="K13" s="275">
        <v>74778</v>
      </c>
      <c r="L13" s="161">
        <v>9622</v>
      </c>
      <c r="M13" s="275"/>
      <c r="N13" s="275">
        <v>77482</v>
      </c>
      <c r="O13" s="275">
        <v>76608</v>
      </c>
      <c r="P13" s="161">
        <v>874</v>
      </c>
      <c r="Q13" s="275"/>
      <c r="R13" s="275">
        <v>66116</v>
      </c>
      <c r="S13" s="275">
        <v>66656</v>
      </c>
      <c r="T13" s="161">
        <v>-540</v>
      </c>
      <c r="U13" s="275"/>
      <c r="V13" s="275">
        <v>50039</v>
      </c>
      <c r="W13" s="275">
        <v>76206</v>
      </c>
      <c r="X13" s="275">
        <v>-26167</v>
      </c>
      <c r="AH13" s="297"/>
      <c r="AI13" s="312"/>
      <c r="AJ13" s="312"/>
      <c r="AK13" s="312"/>
    </row>
    <row r="14" spans="1:53" ht="15.75" customHeight="1">
      <c r="A14" s="302" t="s">
        <v>2</v>
      </c>
      <c r="B14" s="275">
        <v>19365</v>
      </c>
      <c r="C14" s="275">
        <v>21642</v>
      </c>
      <c r="D14" s="161">
        <v>-2277</v>
      </c>
      <c r="E14" s="284"/>
      <c r="F14" s="275">
        <v>21555</v>
      </c>
      <c r="G14" s="275">
        <v>21309</v>
      </c>
      <c r="H14" s="161">
        <v>246</v>
      </c>
      <c r="I14" s="285"/>
      <c r="J14" s="275">
        <v>21996</v>
      </c>
      <c r="K14" s="275">
        <v>19504</v>
      </c>
      <c r="L14" s="161">
        <v>2492</v>
      </c>
      <c r="M14" s="275"/>
      <c r="N14" s="275">
        <v>19952</v>
      </c>
      <c r="O14" s="275">
        <v>17972</v>
      </c>
      <c r="P14" s="161">
        <v>1980</v>
      </c>
      <c r="Q14" s="275"/>
      <c r="R14" s="275">
        <v>18378</v>
      </c>
      <c r="S14" s="275">
        <v>17147</v>
      </c>
      <c r="T14" s="161">
        <v>1231</v>
      </c>
      <c r="U14" s="275"/>
      <c r="V14" s="275">
        <v>14409</v>
      </c>
      <c r="W14" s="275">
        <v>23269</v>
      </c>
      <c r="X14" s="275">
        <v>-8860</v>
      </c>
      <c r="AH14" s="297"/>
      <c r="AI14" s="312"/>
      <c r="AJ14" s="312"/>
      <c r="AK14" s="312"/>
    </row>
    <row r="15" spans="1:53" ht="15.75" customHeight="1">
      <c r="A15" s="302" t="s">
        <v>3</v>
      </c>
      <c r="B15" s="275">
        <v>10189</v>
      </c>
      <c r="C15" s="275">
        <v>10182</v>
      </c>
      <c r="D15" s="161">
        <v>7</v>
      </c>
      <c r="E15" s="284"/>
      <c r="F15" s="275">
        <v>10871</v>
      </c>
      <c r="G15" s="275">
        <v>10042</v>
      </c>
      <c r="H15" s="161">
        <v>829</v>
      </c>
      <c r="I15" s="285"/>
      <c r="J15" s="275">
        <v>10650</v>
      </c>
      <c r="K15" s="275">
        <v>9341</v>
      </c>
      <c r="L15" s="161">
        <v>1309</v>
      </c>
      <c r="M15" s="275"/>
      <c r="N15" s="275">
        <v>10320</v>
      </c>
      <c r="O15" s="275">
        <v>9031</v>
      </c>
      <c r="P15" s="161">
        <v>1289</v>
      </c>
      <c r="Q15" s="275"/>
      <c r="R15" s="275">
        <v>10086</v>
      </c>
      <c r="S15" s="275">
        <v>9226</v>
      </c>
      <c r="T15" s="161">
        <v>860</v>
      </c>
      <c r="U15" s="275"/>
      <c r="V15" s="275">
        <v>6881</v>
      </c>
      <c r="W15" s="275">
        <v>10843</v>
      </c>
      <c r="X15" s="275">
        <v>-3962</v>
      </c>
      <c r="AH15" s="297"/>
      <c r="AI15" s="312"/>
      <c r="AJ15" s="312"/>
      <c r="AK15" s="312"/>
    </row>
    <row r="16" spans="1:53" ht="15.75" customHeight="1">
      <c r="A16" s="302" t="s">
        <v>201</v>
      </c>
      <c r="B16" s="275">
        <v>67417</v>
      </c>
      <c r="C16" s="275">
        <v>65532</v>
      </c>
      <c r="D16" s="161">
        <v>1885</v>
      </c>
      <c r="E16" s="284"/>
      <c r="F16" s="275">
        <v>74603</v>
      </c>
      <c r="G16" s="275">
        <v>68227</v>
      </c>
      <c r="H16" s="161">
        <v>6376</v>
      </c>
      <c r="I16" s="285"/>
      <c r="J16" s="275">
        <v>63679</v>
      </c>
      <c r="K16" s="275">
        <v>60905</v>
      </c>
      <c r="L16" s="161">
        <v>2774</v>
      </c>
      <c r="M16" s="275"/>
      <c r="N16" s="275">
        <v>60521</v>
      </c>
      <c r="O16" s="275">
        <v>55294</v>
      </c>
      <c r="P16" s="161">
        <v>5227</v>
      </c>
      <c r="Q16" s="275"/>
      <c r="R16" s="275">
        <v>50119</v>
      </c>
      <c r="S16" s="275">
        <v>50855</v>
      </c>
      <c r="T16" s="161">
        <v>-736</v>
      </c>
      <c r="U16" s="275"/>
      <c r="V16" s="275">
        <v>35784</v>
      </c>
      <c r="W16" s="275">
        <v>50692</v>
      </c>
      <c r="X16" s="275">
        <v>-14908</v>
      </c>
      <c r="AH16" s="297"/>
      <c r="AI16" s="312"/>
      <c r="AJ16" s="312"/>
      <c r="AK16" s="312"/>
    </row>
    <row r="17" spans="1:37" ht="15.75" customHeight="1">
      <c r="A17" s="302" t="s">
        <v>5</v>
      </c>
      <c r="B17" s="275">
        <v>9438</v>
      </c>
      <c r="C17" s="275">
        <v>9184</v>
      </c>
      <c r="D17" s="161">
        <v>254</v>
      </c>
      <c r="E17" s="284"/>
      <c r="F17" s="275">
        <v>10781</v>
      </c>
      <c r="G17" s="275">
        <v>9222</v>
      </c>
      <c r="H17" s="161">
        <v>1559</v>
      </c>
      <c r="I17" s="285"/>
      <c r="J17" s="275">
        <v>9638</v>
      </c>
      <c r="K17" s="275">
        <v>9238</v>
      </c>
      <c r="L17" s="161">
        <v>400</v>
      </c>
      <c r="M17" s="275"/>
      <c r="N17" s="275">
        <v>9387</v>
      </c>
      <c r="O17" s="275">
        <v>8156</v>
      </c>
      <c r="P17" s="161">
        <v>1231</v>
      </c>
      <c r="Q17" s="275"/>
      <c r="R17" s="275">
        <v>8540</v>
      </c>
      <c r="S17" s="275">
        <v>8287</v>
      </c>
      <c r="T17" s="161">
        <v>253</v>
      </c>
      <c r="U17" s="275"/>
      <c r="V17" s="275">
        <v>7268</v>
      </c>
      <c r="W17" s="275">
        <v>8033</v>
      </c>
      <c r="X17" s="275">
        <v>-765</v>
      </c>
      <c r="AH17" s="297"/>
      <c r="AI17" s="312"/>
      <c r="AJ17" s="312"/>
      <c r="AK17" s="312"/>
    </row>
    <row r="18" spans="1:37" ht="15.75" customHeight="1">
      <c r="A18" s="302" t="s">
        <v>6</v>
      </c>
      <c r="B18" s="275">
        <v>14502</v>
      </c>
      <c r="C18" s="275">
        <v>14080</v>
      </c>
      <c r="D18" s="161">
        <v>422</v>
      </c>
      <c r="E18" s="284"/>
      <c r="F18" s="275">
        <v>14866</v>
      </c>
      <c r="G18" s="275">
        <v>13165</v>
      </c>
      <c r="H18" s="161">
        <v>1701</v>
      </c>
      <c r="I18" s="285"/>
      <c r="J18" s="275">
        <v>14361</v>
      </c>
      <c r="K18" s="275">
        <v>12547</v>
      </c>
      <c r="L18" s="161">
        <v>1814</v>
      </c>
      <c r="M18" s="275"/>
      <c r="N18" s="275">
        <v>15594</v>
      </c>
      <c r="O18" s="275">
        <v>11820</v>
      </c>
      <c r="P18" s="161">
        <v>3774</v>
      </c>
      <c r="Q18" s="275"/>
      <c r="R18" s="275">
        <v>15298</v>
      </c>
      <c r="S18" s="275">
        <v>11499</v>
      </c>
      <c r="T18" s="161">
        <v>3799</v>
      </c>
      <c r="U18" s="275"/>
      <c r="V18" s="275">
        <v>10115</v>
      </c>
      <c r="W18" s="275">
        <v>14405</v>
      </c>
      <c r="X18" s="275">
        <v>-4290</v>
      </c>
      <c r="AH18" s="297"/>
      <c r="AI18" s="312"/>
      <c r="AJ18" s="312"/>
      <c r="AK18" s="312"/>
    </row>
    <row r="19" spans="1:37" ht="15.75" customHeight="1">
      <c r="A19" s="302" t="s">
        <v>7</v>
      </c>
      <c r="B19" s="275">
        <v>67706</v>
      </c>
      <c r="C19" s="275">
        <v>71393</v>
      </c>
      <c r="D19" s="161">
        <v>-3687</v>
      </c>
      <c r="E19" s="284"/>
      <c r="F19" s="275">
        <v>76198</v>
      </c>
      <c r="G19" s="275">
        <v>72082</v>
      </c>
      <c r="H19" s="161">
        <v>4116</v>
      </c>
      <c r="I19" s="285"/>
      <c r="J19" s="275">
        <v>65173</v>
      </c>
      <c r="K19" s="275">
        <v>66092</v>
      </c>
      <c r="L19" s="161">
        <v>-919</v>
      </c>
      <c r="M19" s="275"/>
      <c r="N19" s="275">
        <v>63265</v>
      </c>
      <c r="O19" s="275">
        <v>58455</v>
      </c>
      <c r="P19" s="161">
        <v>4810</v>
      </c>
      <c r="Q19" s="275"/>
      <c r="R19" s="275">
        <v>52697</v>
      </c>
      <c r="S19" s="275">
        <v>52994</v>
      </c>
      <c r="T19" s="161">
        <v>-297</v>
      </c>
      <c r="U19" s="275"/>
      <c r="V19" s="275">
        <v>34363</v>
      </c>
      <c r="W19" s="275">
        <v>59751</v>
      </c>
      <c r="X19" s="275">
        <v>-25388</v>
      </c>
      <c r="AH19" s="297"/>
      <c r="AI19" s="312"/>
      <c r="AJ19" s="312"/>
      <c r="AK19" s="312"/>
    </row>
    <row r="20" spans="1:37" ht="15.75" customHeight="1">
      <c r="A20" s="302" t="s">
        <v>391</v>
      </c>
      <c r="B20" s="275">
        <v>115287</v>
      </c>
      <c r="C20" s="275">
        <v>105443</v>
      </c>
      <c r="D20" s="161">
        <v>9844</v>
      </c>
      <c r="E20" s="284"/>
      <c r="F20" s="275">
        <v>124789</v>
      </c>
      <c r="G20" s="275">
        <v>108697</v>
      </c>
      <c r="H20" s="161">
        <v>16092</v>
      </c>
      <c r="I20" s="285"/>
      <c r="J20" s="275">
        <v>115993</v>
      </c>
      <c r="K20" s="275">
        <v>102540</v>
      </c>
      <c r="L20" s="161">
        <v>13453</v>
      </c>
      <c r="M20" s="275"/>
      <c r="N20" s="275">
        <v>117512</v>
      </c>
      <c r="O20" s="275">
        <v>101880</v>
      </c>
      <c r="P20" s="161">
        <v>15632</v>
      </c>
      <c r="Q20" s="275"/>
      <c r="R20" s="275">
        <v>110201</v>
      </c>
      <c r="S20" s="275">
        <v>96999</v>
      </c>
      <c r="T20" s="161">
        <v>13202</v>
      </c>
      <c r="U20" s="275"/>
      <c r="V20" s="275">
        <v>73478</v>
      </c>
      <c r="W20" s="275">
        <v>100329</v>
      </c>
      <c r="X20" s="275">
        <v>-26851</v>
      </c>
      <c r="AH20" s="297"/>
      <c r="AI20" s="312"/>
      <c r="AJ20" s="312"/>
      <c r="AK20" s="312"/>
    </row>
    <row r="21" spans="1:37" ht="15.75" customHeight="1">
      <c r="A21" s="302" t="s">
        <v>392</v>
      </c>
      <c r="B21" s="275">
        <v>129873</v>
      </c>
      <c r="C21" s="275">
        <v>137623</v>
      </c>
      <c r="D21" s="161">
        <v>-7750</v>
      </c>
      <c r="E21" s="284"/>
      <c r="F21" s="275">
        <v>133999</v>
      </c>
      <c r="G21" s="275">
        <v>130175</v>
      </c>
      <c r="H21" s="161">
        <v>3824</v>
      </c>
      <c r="I21" s="285"/>
      <c r="J21" s="275">
        <v>128238</v>
      </c>
      <c r="K21" s="275">
        <v>117889</v>
      </c>
      <c r="L21" s="161">
        <v>10349</v>
      </c>
      <c r="M21" s="275"/>
      <c r="N21" s="275">
        <v>129326</v>
      </c>
      <c r="O21" s="275">
        <v>116081</v>
      </c>
      <c r="P21" s="161">
        <v>13245</v>
      </c>
      <c r="Q21" s="275"/>
      <c r="R21" s="275">
        <v>111903</v>
      </c>
      <c r="S21" s="275">
        <v>110256</v>
      </c>
      <c r="T21" s="161">
        <v>1647</v>
      </c>
      <c r="U21" s="275"/>
      <c r="V21" s="275">
        <v>84250</v>
      </c>
      <c r="W21" s="275">
        <v>108613</v>
      </c>
      <c r="X21" s="275">
        <v>-24363</v>
      </c>
      <c r="AH21" s="297"/>
      <c r="AI21" s="312"/>
      <c r="AJ21" s="312"/>
      <c r="AK21" s="312"/>
    </row>
    <row r="22" spans="1:37" ht="15.75" customHeight="1">
      <c r="A22" s="302" t="s">
        <v>8</v>
      </c>
      <c r="B22" s="275">
        <v>16278</v>
      </c>
      <c r="C22" s="275">
        <v>17692</v>
      </c>
      <c r="D22" s="161">
        <v>-1414</v>
      </c>
      <c r="E22" s="284"/>
      <c r="F22" s="275">
        <v>18564</v>
      </c>
      <c r="G22" s="275">
        <v>17037</v>
      </c>
      <c r="H22" s="161">
        <v>1527</v>
      </c>
      <c r="I22" s="285"/>
      <c r="J22" s="275">
        <v>16026</v>
      </c>
      <c r="K22" s="275">
        <v>15377</v>
      </c>
      <c r="L22" s="161">
        <v>649</v>
      </c>
      <c r="M22" s="275"/>
      <c r="N22" s="275">
        <v>16099</v>
      </c>
      <c r="O22" s="275">
        <v>15638</v>
      </c>
      <c r="P22" s="161">
        <v>461</v>
      </c>
      <c r="Q22" s="275"/>
      <c r="R22" s="275">
        <v>14396</v>
      </c>
      <c r="S22" s="275">
        <v>14732</v>
      </c>
      <c r="T22" s="161">
        <v>-336</v>
      </c>
      <c r="U22" s="275"/>
      <c r="V22" s="275">
        <v>9136</v>
      </c>
      <c r="W22" s="275">
        <v>14303</v>
      </c>
      <c r="X22" s="275">
        <v>-5167</v>
      </c>
      <c r="AH22" s="297"/>
      <c r="AI22" s="312"/>
      <c r="AJ22" s="312"/>
      <c r="AK22" s="312"/>
    </row>
    <row r="23" spans="1:37" ht="15.75" customHeight="1">
      <c r="A23" s="302" t="s">
        <v>9</v>
      </c>
      <c r="B23" s="275">
        <v>72346</v>
      </c>
      <c r="C23" s="275">
        <v>72858</v>
      </c>
      <c r="D23" s="161">
        <v>-512</v>
      </c>
      <c r="E23" s="284"/>
      <c r="F23" s="275">
        <v>78744</v>
      </c>
      <c r="G23" s="275">
        <v>73230</v>
      </c>
      <c r="H23" s="161">
        <v>5514</v>
      </c>
      <c r="I23" s="285"/>
      <c r="J23" s="275">
        <v>69907</v>
      </c>
      <c r="K23" s="275">
        <v>67260</v>
      </c>
      <c r="L23" s="161">
        <v>2647</v>
      </c>
      <c r="M23" s="275"/>
      <c r="N23" s="275">
        <v>70685</v>
      </c>
      <c r="O23" s="275">
        <v>61298</v>
      </c>
      <c r="P23" s="161">
        <v>9387</v>
      </c>
      <c r="Q23" s="275"/>
      <c r="R23" s="275">
        <v>60093</v>
      </c>
      <c r="S23" s="275">
        <v>56578</v>
      </c>
      <c r="T23" s="161">
        <v>3515</v>
      </c>
      <c r="U23" s="275"/>
      <c r="V23" s="275">
        <v>38810</v>
      </c>
      <c r="W23" s="275">
        <v>59620</v>
      </c>
      <c r="X23" s="275">
        <v>-20810</v>
      </c>
      <c r="AH23" s="297"/>
      <c r="AI23" s="312"/>
      <c r="AJ23" s="312"/>
      <c r="AK23" s="312"/>
    </row>
    <row r="24" spans="1:37" ht="15.75" customHeight="1">
      <c r="A24" s="302" t="s">
        <v>10</v>
      </c>
      <c r="B24" s="275">
        <v>13532</v>
      </c>
      <c r="C24" s="275">
        <v>10525</v>
      </c>
      <c r="D24" s="161">
        <v>3007</v>
      </c>
      <c r="E24" s="284"/>
      <c r="F24" s="275">
        <v>12139</v>
      </c>
      <c r="G24" s="275">
        <v>13517</v>
      </c>
      <c r="H24" s="161">
        <v>-1378</v>
      </c>
      <c r="I24" s="285"/>
      <c r="J24" s="275">
        <v>11328</v>
      </c>
      <c r="K24" s="275">
        <v>10569</v>
      </c>
      <c r="L24" s="161">
        <v>759</v>
      </c>
      <c r="M24" s="275"/>
      <c r="N24" s="275">
        <v>11626</v>
      </c>
      <c r="O24" s="275">
        <v>9404</v>
      </c>
      <c r="P24" s="161">
        <v>2222</v>
      </c>
      <c r="Q24" s="275"/>
      <c r="R24" s="275">
        <v>9247</v>
      </c>
      <c r="S24" s="275">
        <v>13649</v>
      </c>
      <c r="T24" s="161">
        <v>-4402</v>
      </c>
      <c r="U24" s="275"/>
      <c r="V24" s="275">
        <v>9560</v>
      </c>
      <c r="W24" s="275">
        <v>11534</v>
      </c>
      <c r="X24" s="275">
        <v>-1974</v>
      </c>
      <c r="AH24" s="297"/>
      <c r="AI24" s="312"/>
      <c r="AJ24" s="312"/>
      <c r="AK24" s="312"/>
    </row>
    <row r="25" spans="1:37" ht="15.75" customHeight="1">
      <c r="A25" s="302" t="s">
        <v>11</v>
      </c>
      <c r="B25" s="275">
        <v>19365</v>
      </c>
      <c r="C25" s="275">
        <v>19831</v>
      </c>
      <c r="D25" s="161">
        <v>-466</v>
      </c>
      <c r="E25" s="284"/>
      <c r="F25" s="275">
        <v>20141</v>
      </c>
      <c r="G25" s="275">
        <v>16670</v>
      </c>
      <c r="H25" s="161">
        <v>3471</v>
      </c>
      <c r="I25" s="285"/>
      <c r="J25" s="275">
        <v>19235</v>
      </c>
      <c r="K25" s="275">
        <v>18602</v>
      </c>
      <c r="L25" s="161">
        <v>633</v>
      </c>
      <c r="M25" s="275"/>
      <c r="N25" s="275">
        <v>18119</v>
      </c>
      <c r="O25" s="275">
        <v>14276</v>
      </c>
      <c r="P25" s="161">
        <v>3843</v>
      </c>
      <c r="Q25" s="275"/>
      <c r="R25" s="275">
        <v>15377</v>
      </c>
      <c r="S25" s="275">
        <v>13638</v>
      </c>
      <c r="T25" s="161">
        <v>1739</v>
      </c>
      <c r="U25" s="275"/>
      <c r="V25" s="275">
        <v>10892</v>
      </c>
      <c r="W25" s="275">
        <v>16524</v>
      </c>
      <c r="X25" s="275">
        <v>-5632</v>
      </c>
      <c r="AH25" s="297"/>
      <c r="AI25" s="312"/>
      <c r="AJ25" s="312"/>
      <c r="AK25" s="312"/>
    </row>
    <row r="26" spans="1:37" ht="15.75" customHeight="1">
      <c r="A26" s="302" t="s">
        <v>12</v>
      </c>
      <c r="B26" s="275">
        <v>136372</v>
      </c>
      <c r="C26" s="275">
        <v>136013</v>
      </c>
      <c r="D26" s="161">
        <v>359</v>
      </c>
      <c r="E26" s="284"/>
      <c r="F26" s="275">
        <v>142266</v>
      </c>
      <c r="G26" s="275">
        <v>134666</v>
      </c>
      <c r="H26" s="161">
        <v>7600</v>
      </c>
      <c r="I26" s="285"/>
      <c r="J26" s="275">
        <v>131245</v>
      </c>
      <c r="K26" s="275">
        <v>120631</v>
      </c>
      <c r="L26" s="161">
        <v>10614</v>
      </c>
      <c r="M26" s="275"/>
      <c r="N26" s="275">
        <v>131444</v>
      </c>
      <c r="O26" s="275">
        <v>117373</v>
      </c>
      <c r="P26" s="161">
        <v>14071</v>
      </c>
      <c r="Q26" s="275"/>
      <c r="R26" s="275">
        <v>125692</v>
      </c>
      <c r="S26" s="275">
        <v>112188</v>
      </c>
      <c r="T26" s="161">
        <v>13504</v>
      </c>
      <c r="U26" s="275"/>
      <c r="V26" s="275">
        <v>86139</v>
      </c>
      <c r="W26" s="275">
        <v>117742</v>
      </c>
      <c r="X26" s="275">
        <v>-31603</v>
      </c>
      <c r="AH26" s="297"/>
      <c r="AI26" s="312"/>
      <c r="AJ26" s="312"/>
      <c r="AK26" s="312"/>
    </row>
    <row r="27" spans="1:37" ht="15.75" customHeight="1">
      <c r="A27" s="302" t="s">
        <v>202</v>
      </c>
      <c r="B27" s="275">
        <v>79990</v>
      </c>
      <c r="C27" s="275">
        <v>78243</v>
      </c>
      <c r="D27" s="161">
        <v>1747</v>
      </c>
      <c r="E27" s="284"/>
      <c r="F27" s="275">
        <v>84206</v>
      </c>
      <c r="G27" s="275">
        <v>82584</v>
      </c>
      <c r="H27" s="161">
        <v>1622</v>
      </c>
      <c r="I27" s="285"/>
      <c r="J27" s="275">
        <v>82365</v>
      </c>
      <c r="K27" s="275">
        <v>71895</v>
      </c>
      <c r="L27" s="161">
        <v>10470</v>
      </c>
      <c r="M27" s="275"/>
      <c r="N27" s="275">
        <v>83725</v>
      </c>
      <c r="O27" s="275">
        <v>68476</v>
      </c>
      <c r="P27" s="161">
        <v>15249</v>
      </c>
      <c r="Q27" s="275"/>
      <c r="R27" s="275">
        <v>74928</v>
      </c>
      <c r="S27" s="275">
        <v>65762</v>
      </c>
      <c r="T27" s="161">
        <v>9166</v>
      </c>
      <c r="U27" s="275"/>
      <c r="V27" s="275">
        <v>49843</v>
      </c>
      <c r="W27" s="275">
        <v>68824</v>
      </c>
      <c r="X27" s="275">
        <v>-18981</v>
      </c>
      <c r="AH27" s="297"/>
      <c r="AI27" s="312"/>
      <c r="AJ27" s="312"/>
      <c r="AK27" s="312"/>
    </row>
    <row r="28" spans="1:37" ht="15.75" customHeight="1">
      <c r="A28" s="302" t="s">
        <v>490</v>
      </c>
      <c r="B28" s="275">
        <v>51442</v>
      </c>
      <c r="C28" s="275">
        <v>49970</v>
      </c>
      <c r="D28" s="161">
        <v>1472</v>
      </c>
      <c r="E28" s="284"/>
      <c r="F28" s="275">
        <v>54593</v>
      </c>
      <c r="G28" s="275">
        <v>53993</v>
      </c>
      <c r="H28" s="161">
        <v>600</v>
      </c>
      <c r="I28" s="285"/>
      <c r="J28" s="275">
        <v>49881</v>
      </c>
      <c r="K28" s="275">
        <v>43157</v>
      </c>
      <c r="L28" s="161">
        <v>6724</v>
      </c>
      <c r="M28" s="275"/>
      <c r="N28" s="275">
        <v>49302</v>
      </c>
      <c r="O28" s="275">
        <v>47614</v>
      </c>
      <c r="P28" s="161">
        <v>1688</v>
      </c>
      <c r="Q28" s="275"/>
      <c r="R28" s="275">
        <v>46016</v>
      </c>
      <c r="S28" s="275">
        <v>41864</v>
      </c>
      <c r="T28" s="161">
        <v>4152</v>
      </c>
      <c r="U28" s="275"/>
      <c r="V28" s="275">
        <v>29479</v>
      </c>
      <c r="W28" s="275">
        <v>41023</v>
      </c>
      <c r="X28" s="275">
        <v>-11544</v>
      </c>
      <c r="AH28" s="297"/>
      <c r="AI28" s="312"/>
      <c r="AJ28" s="312"/>
      <c r="AK28" s="312"/>
    </row>
    <row r="29" spans="1:37" ht="15.75" customHeight="1">
      <c r="A29" s="302" t="s">
        <v>204</v>
      </c>
      <c r="B29" s="275">
        <v>29110</v>
      </c>
      <c r="C29" s="275">
        <v>29683</v>
      </c>
      <c r="D29" s="161">
        <v>-573</v>
      </c>
      <c r="E29" s="284"/>
      <c r="F29" s="275">
        <v>30584</v>
      </c>
      <c r="G29" s="275">
        <v>29610</v>
      </c>
      <c r="H29" s="161">
        <v>974</v>
      </c>
      <c r="I29" s="285"/>
      <c r="J29" s="275">
        <v>29762</v>
      </c>
      <c r="K29" s="275">
        <v>26501</v>
      </c>
      <c r="L29" s="161">
        <v>3261</v>
      </c>
      <c r="M29" s="275"/>
      <c r="N29" s="275">
        <v>32158</v>
      </c>
      <c r="O29" s="275">
        <v>25898</v>
      </c>
      <c r="P29" s="161">
        <v>6260</v>
      </c>
      <c r="Q29" s="275"/>
      <c r="R29" s="275">
        <v>27601</v>
      </c>
      <c r="S29" s="275">
        <v>24700</v>
      </c>
      <c r="T29" s="161">
        <v>2901</v>
      </c>
      <c r="U29" s="275"/>
      <c r="V29" s="275">
        <v>19555</v>
      </c>
      <c r="W29" s="275">
        <v>24045</v>
      </c>
      <c r="X29" s="275">
        <v>-4490</v>
      </c>
      <c r="AH29" s="297"/>
      <c r="AI29" s="312"/>
      <c r="AJ29" s="312"/>
      <c r="AK29" s="312"/>
    </row>
    <row r="30" spans="1:37" ht="15.75" customHeight="1">
      <c r="A30" s="302" t="s">
        <v>16</v>
      </c>
      <c r="B30" s="275">
        <v>13980</v>
      </c>
      <c r="C30" s="275">
        <v>12884</v>
      </c>
      <c r="D30" s="161">
        <v>1096</v>
      </c>
      <c r="E30" s="284"/>
      <c r="F30" s="275">
        <v>12546</v>
      </c>
      <c r="G30" s="275">
        <v>12284</v>
      </c>
      <c r="H30" s="161">
        <v>262</v>
      </c>
      <c r="I30" s="285"/>
      <c r="J30" s="275">
        <v>11851</v>
      </c>
      <c r="K30" s="275">
        <v>10054</v>
      </c>
      <c r="L30" s="161">
        <v>1797</v>
      </c>
      <c r="M30" s="275"/>
      <c r="N30" s="275">
        <v>11734</v>
      </c>
      <c r="O30" s="275">
        <v>9740</v>
      </c>
      <c r="P30" s="161">
        <v>1994</v>
      </c>
      <c r="Q30" s="275"/>
      <c r="R30" s="275">
        <v>11987</v>
      </c>
      <c r="S30" s="275">
        <v>9171</v>
      </c>
      <c r="T30" s="161">
        <v>2816</v>
      </c>
      <c r="U30" s="275"/>
      <c r="V30" s="275">
        <v>8615</v>
      </c>
      <c r="W30" s="275">
        <v>9904</v>
      </c>
      <c r="X30" s="275">
        <v>-1289</v>
      </c>
      <c r="AH30" s="297"/>
      <c r="AI30" s="312"/>
      <c r="AJ30" s="312"/>
      <c r="AK30" s="312"/>
    </row>
    <row r="31" spans="1:37" ht="15.75" customHeight="1">
      <c r="A31" s="302" t="s">
        <v>17</v>
      </c>
      <c r="B31" s="275">
        <v>15906</v>
      </c>
      <c r="C31" s="275">
        <v>17115</v>
      </c>
      <c r="D31" s="161">
        <v>-1209</v>
      </c>
      <c r="E31" s="284"/>
      <c r="F31" s="275">
        <v>17957</v>
      </c>
      <c r="G31" s="275">
        <v>15312</v>
      </c>
      <c r="H31" s="161">
        <v>2645</v>
      </c>
      <c r="I31" s="285"/>
      <c r="J31" s="275">
        <v>16054</v>
      </c>
      <c r="K31" s="275">
        <v>15007</v>
      </c>
      <c r="L31" s="161">
        <v>1047</v>
      </c>
      <c r="M31" s="275"/>
      <c r="N31" s="275">
        <v>16258</v>
      </c>
      <c r="O31" s="275">
        <v>13595</v>
      </c>
      <c r="P31" s="161">
        <v>2663</v>
      </c>
      <c r="Q31" s="275"/>
      <c r="R31" s="275">
        <v>15398</v>
      </c>
      <c r="S31" s="275">
        <v>13864</v>
      </c>
      <c r="T31" s="161">
        <v>1534</v>
      </c>
      <c r="U31" s="275"/>
      <c r="V31" s="275">
        <v>10367</v>
      </c>
      <c r="W31" s="275">
        <v>16252</v>
      </c>
      <c r="X31" s="275">
        <v>-5885</v>
      </c>
      <c r="AH31" s="297"/>
      <c r="AI31" s="312"/>
      <c r="AJ31" s="312"/>
      <c r="AK31" s="312"/>
    </row>
    <row r="32" spans="1:37" ht="15.75" customHeight="1">
      <c r="A32" s="302" t="s">
        <v>18</v>
      </c>
      <c r="B32" s="275">
        <v>152522</v>
      </c>
      <c r="C32" s="275">
        <v>145572</v>
      </c>
      <c r="D32" s="161">
        <v>6950</v>
      </c>
      <c r="E32" s="284"/>
      <c r="F32" s="275">
        <v>164065</v>
      </c>
      <c r="G32" s="275">
        <v>153791</v>
      </c>
      <c r="H32" s="161">
        <v>10274</v>
      </c>
      <c r="I32" s="285"/>
      <c r="J32" s="275">
        <v>152050</v>
      </c>
      <c r="K32" s="275">
        <v>142632</v>
      </c>
      <c r="L32" s="161">
        <v>9418</v>
      </c>
      <c r="M32" s="275"/>
      <c r="N32" s="275">
        <v>146106</v>
      </c>
      <c r="O32" s="275">
        <v>130286</v>
      </c>
      <c r="P32" s="161">
        <v>15820</v>
      </c>
      <c r="Q32" s="275"/>
      <c r="R32" s="275">
        <v>128755</v>
      </c>
      <c r="S32" s="275">
        <v>120397</v>
      </c>
      <c r="T32" s="161">
        <v>8358</v>
      </c>
      <c r="U32" s="275"/>
      <c r="V32" s="275">
        <v>84613</v>
      </c>
      <c r="W32" s="275">
        <v>123391</v>
      </c>
      <c r="X32" s="275">
        <v>-38778</v>
      </c>
      <c r="AH32" s="297"/>
      <c r="AI32" s="312"/>
      <c r="AJ32" s="312"/>
      <c r="AK32" s="312"/>
    </row>
    <row r="33" spans="1:40" ht="15.75" customHeight="1">
      <c r="A33" s="302" t="s">
        <v>19</v>
      </c>
      <c r="B33" s="275">
        <v>12985</v>
      </c>
      <c r="C33" s="275">
        <v>12156</v>
      </c>
      <c r="D33" s="161">
        <v>829</v>
      </c>
      <c r="E33" s="284"/>
      <c r="F33" s="275">
        <v>12930</v>
      </c>
      <c r="G33" s="275">
        <v>13088</v>
      </c>
      <c r="H33" s="161">
        <v>-158</v>
      </c>
      <c r="I33" s="285"/>
      <c r="J33" s="275">
        <v>12532</v>
      </c>
      <c r="K33" s="275">
        <v>11860</v>
      </c>
      <c r="L33" s="161">
        <v>672</v>
      </c>
      <c r="M33" s="275"/>
      <c r="N33" s="275">
        <v>13837</v>
      </c>
      <c r="O33" s="275">
        <v>10216</v>
      </c>
      <c r="P33" s="161">
        <v>3621</v>
      </c>
      <c r="Q33" s="275"/>
      <c r="R33" s="275">
        <v>14118</v>
      </c>
      <c r="S33" s="275">
        <v>11473</v>
      </c>
      <c r="T33" s="161">
        <v>2645</v>
      </c>
      <c r="U33" s="275"/>
      <c r="V33" s="275">
        <v>9964</v>
      </c>
      <c r="W33" s="275">
        <v>11738</v>
      </c>
      <c r="X33" s="275">
        <v>-1774</v>
      </c>
      <c r="AH33" s="297"/>
      <c r="AI33" s="312"/>
      <c r="AJ33" s="312"/>
      <c r="AK33" s="312"/>
    </row>
    <row r="34" spans="1:40" ht="15.75" customHeight="1">
      <c r="A34" s="302" t="s">
        <v>20</v>
      </c>
      <c r="B34" s="275">
        <v>42399</v>
      </c>
      <c r="C34" s="275">
        <v>39436</v>
      </c>
      <c r="D34" s="161">
        <v>2963</v>
      </c>
      <c r="E34" s="284"/>
      <c r="F34" s="275">
        <v>43735</v>
      </c>
      <c r="G34" s="275">
        <v>41124</v>
      </c>
      <c r="H34" s="161">
        <v>2611</v>
      </c>
      <c r="I34" s="285"/>
      <c r="J34" s="275">
        <v>38896</v>
      </c>
      <c r="K34" s="275">
        <v>37086</v>
      </c>
      <c r="L34" s="161">
        <v>1810</v>
      </c>
      <c r="M34" s="275"/>
      <c r="N34" s="275">
        <v>40276</v>
      </c>
      <c r="O34" s="275">
        <v>35875</v>
      </c>
      <c r="P34" s="161">
        <v>4401</v>
      </c>
      <c r="Q34" s="275"/>
      <c r="R34" s="275">
        <v>36650</v>
      </c>
      <c r="S34" s="275">
        <v>31811</v>
      </c>
      <c r="T34" s="161">
        <v>4839</v>
      </c>
      <c r="U34" s="275"/>
      <c r="V34" s="275">
        <v>27518</v>
      </c>
      <c r="W34" s="275">
        <v>33647</v>
      </c>
      <c r="X34" s="275">
        <v>-6129</v>
      </c>
      <c r="AH34" s="297"/>
      <c r="AI34" s="312"/>
      <c r="AJ34" s="312"/>
      <c r="AK34" s="312"/>
    </row>
    <row r="35" spans="1:40" ht="15.75" customHeight="1">
      <c r="A35" s="302" t="s">
        <v>21</v>
      </c>
      <c r="B35" s="275">
        <v>52052</v>
      </c>
      <c r="C35" s="275">
        <v>50785</v>
      </c>
      <c r="D35" s="161">
        <v>1267</v>
      </c>
      <c r="E35" s="284"/>
      <c r="F35" s="275">
        <v>56874</v>
      </c>
      <c r="G35" s="275">
        <v>48982</v>
      </c>
      <c r="H35" s="161">
        <v>7892</v>
      </c>
      <c r="I35" s="285"/>
      <c r="J35" s="275">
        <v>50278</v>
      </c>
      <c r="K35" s="275">
        <v>46724</v>
      </c>
      <c r="L35" s="161">
        <v>3554</v>
      </c>
      <c r="M35" s="275"/>
      <c r="N35" s="275">
        <v>49112</v>
      </c>
      <c r="O35" s="275">
        <v>43907</v>
      </c>
      <c r="P35" s="161">
        <v>5205</v>
      </c>
      <c r="Q35" s="275"/>
      <c r="R35" s="275">
        <v>42878</v>
      </c>
      <c r="S35" s="275">
        <v>41296</v>
      </c>
      <c r="T35" s="161">
        <v>1582</v>
      </c>
      <c r="U35" s="275"/>
      <c r="V35" s="275">
        <v>27908</v>
      </c>
      <c r="W35" s="275">
        <v>40937</v>
      </c>
      <c r="X35" s="275">
        <v>-13029</v>
      </c>
      <c r="AH35" s="297"/>
      <c r="AI35" s="312"/>
      <c r="AJ35" s="312"/>
      <c r="AK35" s="312"/>
    </row>
    <row r="36" spans="1:40" ht="15.75" customHeight="1">
      <c r="A36" s="302" t="s">
        <v>22</v>
      </c>
      <c r="B36" s="275">
        <v>50069</v>
      </c>
      <c r="C36" s="275">
        <v>50726</v>
      </c>
      <c r="D36" s="161">
        <v>-657</v>
      </c>
      <c r="E36" s="284"/>
      <c r="F36" s="275">
        <v>55650</v>
      </c>
      <c r="G36" s="275">
        <v>51046</v>
      </c>
      <c r="H36" s="161">
        <v>4604</v>
      </c>
      <c r="I36" s="285"/>
      <c r="J36" s="275">
        <v>46047</v>
      </c>
      <c r="K36" s="275">
        <v>46012</v>
      </c>
      <c r="L36" s="161">
        <v>35</v>
      </c>
      <c r="M36" s="275"/>
      <c r="N36" s="275">
        <v>51540</v>
      </c>
      <c r="O36" s="275">
        <v>44255</v>
      </c>
      <c r="P36" s="161">
        <v>7285</v>
      </c>
      <c r="Q36" s="275"/>
      <c r="R36" s="275">
        <v>50130</v>
      </c>
      <c r="S36" s="275">
        <v>44480</v>
      </c>
      <c r="T36" s="161">
        <v>5650</v>
      </c>
      <c r="U36" s="275"/>
      <c r="V36" s="275">
        <v>33465</v>
      </c>
      <c r="W36" s="275">
        <v>48130</v>
      </c>
      <c r="X36" s="275">
        <v>-14665</v>
      </c>
      <c r="AH36" s="297"/>
      <c r="AI36" s="312"/>
      <c r="AJ36" s="312"/>
      <c r="AK36" s="312"/>
    </row>
    <row r="37" spans="1:40" ht="15.75" customHeight="1">
      <c r="A37" s="302" t="s">
        <v>23</v>
      </c>
      <c r="B37" s="275">
        <v>31528</v>
      </c>
      <c r="C37" s="275">
        <v>30866</v>
      </c>
      <c r="D37" s="161">
        <v>662</v>
      </c>
      <c r="E37" s="284"/>
      <c r="F37" s="275">
        <v>35110</v>
      </c>
      <c r="G37" s="275">
        <v>30230</v>
      </c>
      <c r="H37" s="161">
        <v>4880</v>
      </c>
      <c r="I37" s="285"/>
      <c r="J37" s="275">
        <v>32499</v>
      </c>
      <c r="K37" s="275">
        <v>28234</v>
      </c>
      <c r="L37" s="161">
        <v>4265</v>
      </c>
      <c r="M37" s="275"/>
      <c r="N37" s="275">
        <v>29507</v>
      </c>
      <c r="O37" s="275">
        <v>28055</v>
      </c>
      <c r="P37" s="161">
        <v>1452</v>
      </c>
      <c r="Q37" s="275"/>
      <c r="R37" s="275">
        <v>27018</v>
      </c>
      <c r="S37" s="275">
        <v>25015</v>
      </c>
      <c r="T37" s="161">
        <v>2003</v>
      </c>
      <c r="U37" s="275"/>
      <c r="V37" s="275">
        <v>17862</v>
      </c>
      <c r="W37" s="275">
        <v>25884</v>
      </c>
      <c r="X37" s="275">
        <v>-8022</v>
      </c>
      <c r="AH37" s="297"/>
      <c r="AI37" s="312"/>
      <c r="AJ37" s="312"/>
      <c r="AK37" s="312"/>
    </row>
    <row r="38" spans="1:40" ht="15.75" customHeight="1">
      <c r="A38" s="302" t="s">
        <v>24</v>
      </c>
      <c r="B38" s="275">
        <v>44751</v>
      </c>
      <c r="C38" s="275">
        <v>44714</v>
      </c>
      <c r="D38" s="161">
        <v>37</v>
      </c>
      <c r="E38" s="284"/>
      <c r="F38" s="275">
        <v>47616</v>
      </c>
      <c r="G38" s="275">
        <v>42873</v>
      </c>
      <c r="H38" s="161">
        <v>4743</v>
      </c>
      <c r="I38" s="285"/>
      <c r="J38" s="275">
        <v>52340</v>
      </c>
      <c r="K38" s="275">
        <v>43219</v>
      </c>
      <c r="L38" s="161">
        <v>9121</v>
      </c>
      <c r="M38" s="275"/>
      <c r="N38" s="275">
        <v>43716</v>
      </c>
      <c r="O38" s="275">
        <v>39878</v>
      </c>
      <c r="P38" s="161">
        <v>3838</v>
      </c>
      <c r="Q38" s="275"/>
      <c r="R38" s="275">
        <v>47280</v>
      </c>
      <c r="S38" s="275">
        <v>37231</v>
      </c>
      <c r="T38" s="161">
        <v>10049</v>
      </c>
      <c r="U38" s="275"/>
      <c r="V38" s="275">
        <v>38235</v>
      </c>
      <c r="W38" s="275">
        <v>40454</v>
      </c>
      <c r="X38" s="275">
        <v>-2219</v>
      </c>
      <c r="AH38" s="297"/>
      <c r="AI38" s="312"/>
      <c r="AJ38" s="312"/>
      <c r="AK38" s="312"/>
    </row>
    <row r="39" spans="1:40" ht="15.75" customHeight="1">
      <c r="A39" s="302" t="s">
        <v>25</v>
      </c>
      <c r="B39" s="275">
        <v>46525</v>
      </c>
      <c r="C39" s="275">
        <v>57140</v>
      </c>
      <c r="D39" s="161">
        <v>-10615</v>
      </c>
      <c r="E39" s="284"/>
      <c r="F39" s="275">
        <v>53574</v>
      </c>
      <c r="G39" s="275">
        <v>48190</v>
      </c>
      <c r="H39" s="161">
        <v>5384</v>
      </c>
      <c r="I39" s="285"/>
      <c r="J39" s="275">
        <v>53054</v>
      </c>
      <c r="K39" s="275">
        <v>42614</v>
      </c>
      <c r="L39" s="161">
        <v>10440</v>
      </c>
      <c r="M39" s="275"/>
      <c r="N39" s="275">
        <v>49065</v>
      </c>
      <c r="O39" s="275">
        <v>44408</v>
      </c>
      <c r="P39" s="161">
        <v>4657</v>
      </c>
      <c r="Q39" s="275"/>
      <c r="R39" s="275">
        <v>42617</v>
      </c>
      <c r="S39" s="275">
        <v>43849</v>
      </c>
      <c r="T39" s="161">
        <v>-1232</v>
      </c>
      <c r="U39" s="275"/>
      <c r="V39" s="275">
        <v>32553</v>
      </c>
      <c r="W39" s="275">
        <v>50671</v>
      </c>
      <c r="X39" s="275">
        <v>-18118</v>
      </c>
      <c r="AH39" s="297"/>
      <c r="AI39" s="312"/>
      <c r="AJ39" s="312"/>
      <c r="AK39" s="312"/>
    </row>
    <row r="40" spans="1:40" ht="15.75" customHeight="1">
      <c r="A40" s="302" t="s">
        <v>26</v>
      </c>
      <c r="B40" s="275">
        <v>21895</v>
      </c>
      <c r="C40" s="275">
        <v>21115</v>
      </c>
      <c r="D40" s="161">
        <v>780</v>
      </c>
      <c r="E40" s="284"/>
      <c r="F40" s="275">
        <v>20347</v>
      </c>
      <c r="G40" s="275">
        <v>21899</v>
      </c>
      <c r="H40" s="161">
        <v>-1552</v>
      </c>
      <c r="I40" s="285"/>
      <c r="J40" s="275">
        <v>19826</v>
      </c>
      <c r="K40" s="275">
        <v>20232</v>
      </c>
      <c r="L40" s="161">
        <v>-406</v>
      </c>
      <c r="M40" s="275"/>
      <c r="N40" s="275">
        <v>20821</v>
      </c>
      <c r="O40" s="275">
        <v>19144</v>
      </c>
      <c r="P40" s="161">
        <v>1677</v>
      </c>
      <c r="Q40" s="275"/>
      <c r="R40" s="275">
        <v>17889</v>
      </c>
      <c r="S40" s="275">
        <v>18800</v>
      </c>
      <c r="T40" s="161">
        <v>-911</v>
      </c>
      <c r="U40" s="275"/>
      <c r="V40" s="275">
        <v>10781</v>
      </c>
      <c r="W40" s="275">
        <v>20294</v>
      </c>
      <c r="X40" s="275">
        <v>-9513</v>
      </c>
      <c r="AH40" s="297"/>
      <c r="AI40" s="312"/>
      <c r="AJ40" s="312"/>
      <c r="AK40" s="312"/>
    </row>
    <row r="41" spans="1:40" ht="15.75" customHeight="1">
      <c r="A41" s="302" t="s">
        <v>27</v>
      </c>
      <c r="B41" s="275">
        <v>41407</v>
      </c>
      <c r="C41" s="275">
        <v>43035</v>
      </c>
      <c r="D41" s="161">
        <v>-1628</v>
      </c>
      <c r="E41" s="284"/>
      <c r="F41" s="275">
        <v>44885</v>
      </c>
      <c r="G41" s="275">
        <v>40470</v>
      </c>
      <c r="H41" s="161">
        <v>4415</v>
      </c>
      <c r="I41" s="285"/>
      <c r="J41" s="275">
        <v>39770</v>
      </c>
      <c r="K41" s="275">
        <v>37656</v>
      </c>
      <c r="L41" s="161">
        <v>2114</v>
      </c>
      <c r="M41" s="275"/>
      <c r="N41" s="275">
        <v>40046</v>
      </c>
      <c r="O41" s="275">
        <v>37877</v>
      </c>
      <c r="P41" s="161">
        <v>2169</v>
      </c>
      <c r="Q41" s="275"/>
      <c r="R41" s="275">
        <v>32972</v>
      </c>
      <c r="S41" s="275">
        <v>32127</v>
      </c>
      <c r="T41" s="161">
        <v>845</v>
      </c>
      <c r="U41" s="275"/>
      <c r="V41" s="275">
        <v>23330</v>
      </c>
      <c r="W41" s="275">
        <v>36817</v>
      </c>
      <c r="X41" s="275">
        <v>-13487</v>
      </c>
      <c r="AH41" s="297"/>
      <c r="AI41" s="312"/>
      <c r="AJ41" s="312"/>
      <c r="AK41" s="312"/>
    </row>
    <row r="42" spans="1:40" ht="15.75" customHeight="1">
      <c r="A42" s="302" t="s">
        <v>28</v>
      </c>
      <c r="B42" s="275">
        <v>6368</v>
      </c>
      <c r="C42" s="275">
        <v>6643</v>
      </c>
      <c r="D42" s="161">
        <v>-275</v>
      </c>
      <c r="E42" s="284"/>
      <c r="F42" s="275">
        <v>7104</v>
      </c>
      <c r="G42" s="275">
        <v>7101</v>
      </c>
      <c r="H42" s="161">
        <v>3</v>
      </c>
      <c r="I42" s="285"/>
      <c r="J42" s="275">
        <v>6640</v>
      </c>
      <c r="K42" s="275">
        <v>6211</v>
      </c>
      <c r="L42" s="161">
        <v>429</v>
      </c>
      <c r="M42" s="275"/>
      <c r="N42" s="275">
        <v>6657</v>
      </c>
      <c r="O42" s="275">
        <v>5906</v>
      </c>
      <c r="P42" s="161">
        <v>751</v>
      </c>
      <c r="Q42" s="275"/>
      <c r="R42" s="275">
        <v>5640</v>
      </c>
      <c r="S42" s="275">
        <v>5066</v>
      </c>
      <c r="T42" s="161">
        <v>574</v>
      </c>
      <c r="U42" s="275"/>
      <c r="V42" s="275">
        <v>4331</v>
      </c>
      <c r="W42" s="275">
        <v>6172</v>
      </c>
      <c r="X42" s="275">
        <v>-1841</v>
      </c>
      <c r="AH42" s="297"/>
      <c r="AI42" s="312"/>
      <c r="AJ42" s="312"/>
      <c r="AK42" s="312"/>
    </row>
    <row r="43" spans="1:40" ht="15.75" customHeight="1">
      <c r="A43" s="302" t="s">
        <v>29</v>
      </c>
      <c r="B43" s="275">
        <v>28415</v>
      </c>
      <c r="C43" s="275">
        <v>28008</v>
      </c>
      <c r="D43" s="161">
        <v>407</v>
      </c>
      <c r="E43" s="284"/>
      <c r="F43" s="275">
        <v>30434</v>
      </c>
      <c r="G43" s="275">
        <v>25337</v>
      </c>
      <c r="H43" s="161">
        <v>5097</v>
      </c>
      <c r="I43" s="285"/>
      <c r="J43" s="275">
        <v>28551</v>
      </c>
      <c r="K43" s="275">
        <v>24196</v>
      </c>
      <c r="L43" s="161">
        <v>4355</v>
      </c>
      <c r="M43" s="275"/>
      <c r="N43" s="275">
        <v>27141</v>
      </c>
      <c r="O43" s="275">
        <v>24208</v>
      </c>
      <c r="P43" s="161">
        <v>2933</v>
      </c>
      <c r="Q43" s="275"/>
      <c r="R43" s="275">
        <v>29341</v>
      </c>
      <c r="S43" s="275">
        <v>22994</v>
      </c>
      <c r="T43" s="161">
        <v>6347</v>
      </c>
      <c r="U43" s="275"/>
      <c r="V43" s="275">
        <v>19426</v>
      </c>
      <c r="W43" s="275">
        <v>25168</v>
      </c>
      <c r="X43" s="275">
        <v>-5742</v>
      </c>
      <c r="AH43" s="297"/>
      <c r="AI43" s="312"/>
      <c r="AJ43" s="312"/>
      <c r="AK43" s="312"/>
    </row>
    <row r="44" spans="1:40" ht="15.75" customHeight="1">
      <c r="A44" s="302" t="s">
        <v>30</v>
      </c>
      <c r="B44" s="275">
        <v>19032</v>
      </c>
      <c r="C44" s="275">
        <v>20282</v>
      </c>
      <c r="D44" s="161">
        <v>-1250</v>
      </c>
      <c r="E44" s="284"/>
      <c r="F44" s="275">
        <v>18252</v>
      </c>
      <c r="G44" s="275">
        <v>16475</v>
      </c>
      <c r="H44" s="161">
        <v>1777</v>
      </c>
      <c r="I44" s="285"/>
      <c r="J44" s="275">
        <v>16755</v>
      </c>
      <c r="K44" s="275">
        <v>15143</v>
      </c>
      <c r="L44" s="161">
        <v>1612</v>
      </c>
      <c r="M44" s="275"/>
      <c r="N44" s="275">
        <v>17945</v>
      </c>
      <c r="O44" s="275">
        <v>14202</v>
      </c>
      <c r="P44" s="161">
        <v>3743</v>
      </c>
      <c r="Q44" s="275"/>
      <c r="R44" s="275">
        <v>17387</v>
      </c>
      <c r="S44" s="275">
        <v>13659</v>
      </c>
      <c r="T44" s="161">
        <v>3728</v>
      </c>
      <c r="U44" s="275"/>
      <c r="V44" s="275">
        <v>18067</v>
      </c>
      <c r="W44" s="275">
        <v>14594</v>
      </c>
      <c r="X44" s="275">
        <v>3473</v>
      </c>
      <c r="AH44" s="297"/>
      <c r="AI44" s="312"/>
      <c r="AJ44" s="312"/>
      <c r="AK44" s="312"/>
    </row>
    <row r="45" spans="1:40" ht="15.75" customHeight="1">
      <c r="A45" s="302" t="s">
        <v>31</v>
      </c>
      <c r="B45" s="275">
        <v>26639</v>
      </c>
      <c r="C45" s="275">
        <v>28380</v>
      </c>
      <c r="D45" s="161">
        <v>-1741</v>
      </c>
      <c r="E45" s="284"/>
      <c r="F45" s="275">
        <v>28360</v>
      </c>
      <c r="G45" s="275">
        <v>25357</v>
      </c>
      <c r="H45" s="161">
        <v>3003</v>
      </c>
      <c r="I45" s="285"/>
      <c r="J45" s="275">
        <v>27218</v>
      </c>
      <c r="K45" s="275">
        <v>24191</v>
      </c>
      <c r="L45" s="161">
        <v>3027</v>
      </c>
      <c r="M45" s="275"/>
      <c r="N45" s="275">
        <v>28935</v>
      </c>
      <c r="O45" s="275">
        <v>21720</v>
      </c>
      <c r="P45" s="161">
        <v>7215</v>
      </c>
      <c r="Q45" s="275"/>
      <c r="R45" s="275">
        <v>25185</v>
      </c>
      <c r="S45" s="275">
        <v>20108</v>
      </c>
      <c r="T45" s="161">
        <v>5077</v>
      </c>
      <c r="U45" s="275"/>
      <c r="V45" s="275">
        <v>16336</v>
      </c>
      <c r="W45" s="275">
        <v>21381</v>
      </c>
      <c r="X45" s="275">
        <v>-5045</v>
      </c>
      <c r="AH45" s="297"/>
      <c r="AI45" s="312"/>
      <c r="AJ45" s="312"/>
      <c r="AK45" s="312"/>
    </row>
    <row r="46" spans="1:40" ht="15.75" customHeight="1" thickBot="1">
      <c r="A46" s="302" t="s">
        <v>32</v>
      </c>
      <c r="B46" s="275">
        <v>9513</v>
      </c>
      <c r="C46" s="275">
        <v>10778</v>
      </c>
      <c r="D46" s="161">
        <v>-1265</v>
      </c>
      <c r="E46" s="275"/>
      <c r="F46" s="275">
        <v>9655</v>
      </c>
      <c r="G46" s="275">
        <v>10712</v>
      </c>
      <c r="H46" s="161">
        <v>-1057</v>
      </c>
      <c r="I46" s="275"/>
      <c r="J46" s="275">
        <v>9768</v>
      </c>
      <c r="K46" s="275">
        <v>8778</v>
      </c>
      <c r="L46" s="161">
        <v>990</v>
      </c>
      <c r="M46" s="275"/>
      <c r="N46" s="275">
        <v>10428</v>
      </c>
      <c r="O46" s="275">
        <v>10710</v>
      </c>
      <c r="P46" s="161">
        <v>-282</v>
      </c>
      <c r="Q46" s="275"/>
      <c r="R46" s="275">
        <v>9155</v>
      </c>
      <c r="S46" s="275">
        <v>7969</v>
      </c>
      <c r="T46" s="161">
        <v>1186</v>
      </c>
      <c r="U46" s="275"/>
      <c r="V46" s="275">
        <v>6542</v>
      </c>
      <c r="W46" s="275">
        <v>7961</v>
      </c>
      <c r="X46" s="275">
        <v>-1419</v>
      </c>
      <c r="AH46" s="297"/>
      <c r="AI46" s="312"/>
      <c r="AJ46" s="312"/>
      <c r="AK46" s="312"/>
    </row>
    <row r="47" spans="1:40" ht="12" customHeight="1" thickTop="1">
      <c r="A47" s="388"/>
      <c r="B47" s="472"/>
      <c r="C47" s="472"/>
      <c r="D47" s="485"/>
      <c r="E47" s="472"/>
      <c r="F47" s="472"/>
      <c r="G47" s="472"/>
      <c r="H47" s="485"/>
      <c r="I47" s="472"/>
      <c r="J47" s="472"/>
      <c r="K47" s="472"/>
      <c r="L47" s="485"/>
      <c r="M47" s="472"/>
      <c r="N47" s="472"/>
      <c r="O47" s="472"/>
      <c r="P47" s="485"/>
      <c r="Q47" s="472"/>
      <c r="R47" s="472"/>
      <c r="S47" s="472"/>
      <c r="T47" s="485"/>
      <c r="U47" s="472"/>
      <c r="V47" s="472"/>
      <c r="W47" s="472"/>
      <c r="X47" s="472"/>
      <c r="AH47" s="297"/>
      <c r="AI47" s="312"/>
      <c r="AJ47" s="312"/>
      <c r="AK47" s="312"/>
    </row>
    <row r="48" spans="1:40" s="4" customFormat="1" ht="13.5">
      <c r="A48" s="550" t="s">
        <v>537</v>
      </c>
      <c r="B48" s="550"/>
      <c r="C48" s="550"/>
      <c r="D48" s="550"/>
      <c r="E48" s="550"/>
      <c r="F48" s="550"/>
      <c r="G48" s="550"/>
      <c r="H48" s="550"/>
      <c r="I48" s="550"/>
      <c r="J48" s="550"/>
      <c r="K48" s="550"/>
      <c r="L48" s="550"/>
      <c r="M48" s="550"/>
      <c r="N48" s="550"/>
      <c r="O48" s="325"/>
      <c r="P48" s="325"/>
      <c r="Q48" s="325"/>
      <c r="R48" s="325"/>
      <c r="S48" s="325"/>
      <c r="T48" s="325"/>
      <c r="U48" s="325"/>
      <c r="V48" s="325"/>
      <c r="W48" s="325"/>
      <c r="X48" s="325"/>
      <c r="Y48" s="325"/>
      <c r="Z48"/>
      <c r="AA48"/>
      <c r="AB48"/>
      <c r="AC48"/>
      <c r="AD48"/>
      <c r="AE48"/>
      <c r="AF48"/>
      <c r="AG48"/>
      <c r="AH48" s="325"/>
      <c r="AI48" s="325"/>
      <c r="AJ48" s="325"/>
      <c r="AK48" s="325"/>
      <c r="AL48" s="325"/>
      <c r="AM48" s="325"/>
      <c r="AN48" s="325"/>
    </row>
    <row r="49" spans="1:24" ht="15.75" customHeight="1">
      <c r="A49" s="243" t="s">
        <v>329</v>
      </c>
      <c r="B49" s="279"/>
      <c r="C49" s="279"/>
      <c r="D49" s="279"/>
      <c r="E49" s="279"/>
      <c r="F49" s="279"/>
      <c r="G49" s="279"/>
      <c r="H49" s="279"/>
      <c r="I49" s="279"/>
      <c r="J49" s="279"/>
      <c r="K49" s="279"/>
      <c r="L49" s="279"/>
      <c r="M49" s="279"/>
      <c r="N49" s="279"/>
      <c r="O49" s="280"/>
      <c r="P49" s="280"/>
      <c r="Q49" s="280"/>
      <c r="R49" s="280"/>
      <c r="S49" s="280"/>
      <c r="T49" s="280"/>
      <c r="U49" s="279"/>
      <c r="V49" s="279"/>
      <c r="W49" s="280"/>
      <c r="X49" s="280"/>
    </row>
    <row r="50" spans="1:24" ht="15.75" customHeight="1">
      <c r="A50" s="180" t="s">
        <v>185</v>
      </c>
      <c r="B50" s="243"/>
      <c r="C50" s="243"/>
      <c r="D50" s="243"/>
      <c r="E50" s="243"/>
      <c r="F50" s="243"/>
      <c r="G50" s="243"/>
      <c r="H50" s="243"/>
      <c r="I50" s="243"/>
      <c r="J50" s="243"/>
      <c r="K50" s="243"/>
      <c r="L50" s="243"/>
      <c r="M50" s="243"/>
      <c r="N50" s="243"/>
      <c r="O50" s="243"/>
      <c r="P50" s="243"/>
      <c r="Q50" s="243"/>
      <c r="R50" s="243"/>
      <c r="S50" s="243"/>
      <c r="T50" s="243"/>
      <c r="U50" s="243"/>
      <c r="V50" s="243"/>
      <c r="W50" s="243"/>
      <c r="X50" s="243"/>
    </row>
    <row r="51" spans="1:24" ht="15.75" customHeight="1">
      <c r="B51" s="180"/>
      <c r="C51" s="180"/>
      <c r="D51" s="180"/>
      <c r="E51" s="181"/>
      <c r="F51" s="181"/>
      <c r="G51" s="181"/>
      <c r="H51" s="180"/>
      <c r="I51" s="180"/>
      <c r="J51" s="180"/>
      <c r="K51" s="180"/>
      <c r="L51" s="180"/>
      <c r="M51" s="180"/>
      <c r="N51" s="180"/>
      <c r="O51" s="180"/>
      <c r="P51" s="180"/>
      <c r="Q51" s="180"/>
      <c r="R51" s="180"/>
      <c r="S51" s="180"/>
      <c r="T51" s="180"/>
      <c r="U51" s="180"/>
      <c r="V51" s="180"/>
      <c r="W51" s="180"/>
      <c r="X51" s="180"/>
    </row>
    <row r="52" spans="1:24" ht="15">
      <c r="A52" s="82"/>
      <c r="B52" s="286"/>
      <c r="C52" s="286"/>
      <c r="D52" s="286"/>
      <c r="E52" s="286"/>
      <c r="F52" s="286"/>
      <c r="G52" s="286"/>
      <c r="H52" s="286"/>
      <c r="I52" s="286"/>
      <c r="J52" s="286"/>
      <c r="K52" s="286"/>
      <c r="L52" s="286"/>
      <c r="M52" s="286"/>
      <c r="N52" s="286"/>
      <c r="O52" s="286"/>
      <c r="P52" s="286"/>
      <c r="Q52" s="286"/>
      <c r="R52" s="286"/>
      <c r="S52" s="286"/>
      <c r="T52" s="286"/>
      <c r="U52" s="286"/>
      <c r="V52" s="286"/>
      <c r="W52" s="286"/>
      <c r="X52" s="286"/>
    </row>
  </sheetData>
  <mergeCells count="28">
    <mergeCell ref="O7:O8"/>
    <mergeCell ref="X7:X8"/>
    <mergeCell ref="P7:P8"/>
    <mergeCell ref="S7:S8"/>
    <mergeCell ref="T7:T8"/>
    <mergeCell ref="V7:V8"/>
    <mergeCell ref="W7:W8"/>
    <mergeCell ref="H7:H8"/>
    <mergeCell ref="J7:J8"/>
    <mergeCell ref="K7:K8"/>
    <mergeCell ref="L7:L8"/>
    <mergeCell ref="N7:N8"/>
    <mergeCell ref="A48:N48"/>
    <mergeCell ref="A2:X2"/>
    <mergeCell ref="A3:X3"/>
    <mergeCell ref="A5:A8"/>
    <mergeCell ref="B5:D6"/>
    <mergeCell ref="F5:H6"/>
    <mergeCell ref="J5:L6"/>
    <mergeCell ref="N5:P6"/>
    <mergeCell ref="R5:T6"/>
    <mergeCell ref="V5:X6"/>
    <mergeCell ref="B7:B8"/>
    <mergeCell ref="R7:R8"/>
    <mergeCell ref="C7:C8"/>
    <mergeCell ref="D7:D8"/>
    <mergeCell ref="F7:F8"/>
    <mergeCell ref="G7:G8"/>
  </mergeCells>
  <pageMargins left="0.7" right="0.7" top="0.75" bottom="0.75" header="0.3" footer="0.3"/>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syncVertical="1" syncRef="A1" transitionEvaluation="1">
    <pageSetUpPr fitToPage="1"/>
  </sheetPr>
  <dimension ref="A1:AO137"/>
  <sheetViews>
    <sheetView showGridLines="0" showZeros="0" zoomScaleNormal="100" zoomScaleSheetLayoutView="100" workbookViewId="0"/>
  </sheetViews>
  <sheetFormatPr baseColWidth="10" defaultColWidth="12.5703125" defaultRowHeight="15.75"/>
  <cols>
    <col min="1" max="1" width="30.5703125" style="241" customWidth="1"/>
    <col min="2" max="2" width="18.140625" style="167" customWidth="1"/>
    <col min="3" max="5" width="18.140625" style="186" customWidth="1"/>
    <col min="6" max="6" width="18.140625" style="167" customWidth="1"/>
    <col min="8" max="8" width="13.42578125" style="167" customWidth="1"/>
    <col min="9" max="9" width="13.140625" style="167" customWidth="1"/>
    <col min="10" max="12" width="13.28515625" style="167" customWidth="1"/>
    <col min="13" max="15" width="13.28515625" style="167" bestFit="1" customWidth="1"/>
    <col min="16" max="16" width="13" style="233" bestFit="1" customWidth="1"/>
    <col min="17" max="16384" width="12.5703125" style="167"/>
  </cols>
  <sheetData>
    <row r="1" spans="1:19">
      <c r="A1" s="239"/>
      <c r="B1" s="221"/>
      <c r="C1" s="221"/>
      <c r="D1" s="221"/>
      <c r="E1" s="221"/>
      <c r="F1" s="221"/>
      <c r="H1" s="223"/>
      <c r="I1" s="223"/>
      <c r="J1" s="223"/>
      <c r="K1" s="223"/>
      <c r="L1" s="223"/>
      <c r="M1" s="223"/>
      <c r="N1" s="223"/>
      <c r="O1" s="223"/>
    </row>
    <row r="2" spans="1:19" s="377" customFormat="1" ht="15.75" customHeight="1">
      <c r="A2" s="547" t="s">
        <v>534</v>
      </c>
      <c r="B2" s="547"/>
      <c r="C2" s="547"/>
      <c r="D2" s="547"/>
      <c r="E2" s="547"/>
      <c r="F2" s="547"/>
    </row>
    <row r="3" spans="1:19" s="377" customFormat="1" ht="15.75" customHeight="1">
      <c r="A3" s="406" t="s">
        <v>670</v>
      </c>
      <c r="B3" s="406"/>
      <c r="C3" s="406"/>
      <c r="D3" s="407"/>
      <c r="E3" s="407"/>
      <c r="F3" s="407"/>
      <c r="H3" s="407"/>
      <c r="I3" s="407"/>
      <c r="J3" s="407"/>
      <c r="K3" s="407"/>
      <c r="L3" s="574"/>
      <c r="M3" s="574"/>
      <c r="N3" s="574"/>
      <c r="O3" s="409"/>
      <c r="P3" s="431"/>
    </row>
    <row r="4" spans="1:19" s="377" customFormat="1" ht="16.5" thickBot="1">
      <c r="A4" s="432"/>
      <c r="G4" s="349"/>
      <c r="H4" s="488"/>
      <c r="P4" s="431"/>
    </row>
    <row r="5" spans="1:19" ht="15" customHeight="1" thickTop="1">
      <c r="A5" s="568" t="s">
        <v>536</v>
      </c>
      <c r="B5" s="637">
        <v>2019</v>
      </c>
      <c r="C5" s="637">
        <v>2020</v>
      </c>
      <c r="D5" s="637">
        <v>2021</v>
      </c>
      <c r="E5" s="637">
        <v>2022</v>
      </c>
      <c r="F5" s="637">
        <v>2023</v>
      </c>
      <c r="H5" s="318"/>
      <c r="I5" s="155"/>
      <c r="J5" s="155"/>
      <c r="K5" s="155"/>
      <c r="L5" s="155"/>
      <c r="M5" s="155"/>
      <c r="N5" s="155"/>
      <c r="O5" s="155"/>
      <c r="P5" s="155"/>
      <c r="Q5" s="155"/>
    </row>
    <row r="6" spans="1:19" ht="15" customHeight="1" thickBot="1">
      <c r="A6" s="636"/>
      <c r="B6" s="638"/>
      <c r="C6" s="638"/>
      <c r="D6" s="638"/>
      <c r="E6" s="638"/>
      <c r="F6" s="638"/>
      <c r="H6" s="319"/>
      <c r="I6" s="155"/>
      <c r="J6" s="155"/>
      <c r="K6" s="155"/>
      <c r="L6" s="155"/>
      <c r="M6" s="155"/>
      <c r="N6" s="155"/>
      <c r="O6" s="155"/>
      <c r="P6" s="155"/>
      <c r="Q6" s="155"/>
    </row>
    <row r="7" spans="1:19" ht="15" customHeight="1" thickTop="1">
      <c r="B7" s="225"/>
      <c r="C7" s="226"/>
      <c r="D7" s="226"/>
      <c r="E7" s="192"/>
      <c r="F7" s="192"/>
      <c r="H7" s="155"/>
      <c r="I7" s="155"/>
      <c r="J7" s="155"/>
      <c r="K7" s="155"/>
      <c r="L7" s="155"/>
      <c r="M7" s="155"/>
      <c r="N7" s="155"/>
      <c r="O7" s="155"/>
      <c r="P7" s="155"/>
      <c r="Q7" s="155"/>
    </row>
    <row r="8" spans="1:19" ht="15" customHeight="1">
      <c r="A8" s="173" t="s">
        <v>200</v>
      </c>
      <c r="B8" s="189">
        <v>13533</v>
      </c>
      <c r="C8" s="189">
        <v>26193</v>
      </c>
      <c r="D8" s="189">
        <v>40491</v>
      </c>
      <c r="E8" s="189">
        <v>53584</v>
      </c>
      <c r="F8" s="189">
        <v>61988</v>
      </c>
      <c r="H8" s="238"/>
      <c r="I8" s="238"/>
      <c r="J8" s="238"/>
      <c r="K8" s="238"/>
      <c r="L8" s="238"/>
      <c r="M8" s="238"/>
      <c r="N8" s="238"/>
      <c r="O8" s="238"/>
      <c r="P8" s="238"/>
      <c r="Q8" s="155"/>
      <c r="R8" s="227"/>
    </row>
    <row r="9" spans="1:19" ht="15" customHeight="1">
      <c r="A9" s="242"/>
      <c r="B9" s="189"/>
      <c r="C9" s="189"/>
      <c r="D9" s="189"/>
      <c r="E9" s="189"/>
      <c r="F9" s="189"/>
      <c r="H9" s="238"/>
      <c r="I9" s="238"/>
      <c r="J9" s="238"/>
      <c r="K9" s="238"/>
      <c r="L9" s="238"/>
      <c r="M9" s="238"/>
      <c r="N9" s="238"/>
      <c r="O9" s="238"/>
      <c r="P9" s="238"/>
      <c r="Q9" s="155"/>
      <c r="R9" s="227"/>
    </row>
    <row r="10" spans="1:19" ht="15" customHeight="1">
      <c r="A10" s="304" t="s">
        <v>0</v>
      </c>
      <c r="B10" s="189">
        <v>506</v>
      </c>
      <c r="C10" s="189">
        <v>822</v>
      </c>
      <c r="D10" s="189">
        <v>1128</v>
      </c>
      <c r="E10" s="189">
        <v>1293</v>
      </c>
      <c r="F10" s="189">
        <v>1277</v>
      </c>
      <c r="H10" s="238"/>
      <c r="I10" s="238"/>
      <c r="J10" s="238"/>
      <c r="K10" s="238"/>
      <c r="L10" s="238"/>
      <c r="M10" s="238"/>
      <c r="N10" s="238"/>
      <c r="O10" s="238"/>
      <c r="P10" s="238"/>
      <c r="Q10" s="155"/>
      <c r="R10" s="227"/>
      <c r="S10" s="227"/>
    </row>
    <row r="11" spans="1:19" ht="15" customHeight="1">
      <c r="A11" s="304" t="s">
        <v>1</v>
      </c>
      <c r="B11" s="189">
        <v>471</v>
      </c>
      <c r="C11" s="189">
        <v>1142</v>
      </c>
      <c r="D11" s="189">
        <v>1867</v>
      </c>
      <c r="E11" s="189">
        <v>2414</v>
      </c>
      <c r="F11" s="189">
        <v>3294</v>
      </c>
      <c r="H11" s="238"/>
      <c r="I11" s="238"/>
      <c r="J11" s="238"/>
      <c r="K11" s="238"/>
      <c r="L11" s="238"/>
      <c r="M11" s="238"/>
      <c r="N11" s="238"/>
      <c r="O11" s="238"/>
      <c r="P11" s="238"/>
      <c r="Q11" s="155"/>
      <c r="R11" s="227"/>
      <c r="S11" s="227"/>
    </row>
    <row r="12" spans="1:19" ht="15" customHeight="1">
      <c r="A12" s="304" t="s">
        <v>2</v>
      </c>
      <c r="B12" s="189">
        <v>95</v>
      </c>
      <c r="C12" s="189">
        <v>156</v>
      </c>
      <c r="D12" s="189">
        <v>252</v>
      </c>
      <c r="E12" s="189">
        <v>336</v>
      </c>
      <c r="F12" s="189">
        <v>394</v>
      </c>
      <c r="H12" s="238"/>
      <c r="I12" s="238"/>
      <c r="J12" s="238"/>
      <c r="K12" s="238"/>
      <c r="L12" s="238"/>
      <c r="M12" s="238"/>
      <c r="N12" s="238"/>
      <c r="O12" s="238"/>
      <c r="P12" s="238"/>
      <c r="Q12" s="155"/>
      <c r="R12" s="227"/>
      <c r="S12" s="227"/>
    </row>
    <row r="13" spans="1:19" ht="15" customHeight="1">
      <c r="A13" s="304" t="s">
        <v>3</v>
      </c>
      <c r="B13" s="189">
        <v>49</v>
      </c>
      <c r="C13" s="189">
        <v>58</v>
      </c>
      <c r="D13" s="189">
        <v>88</v>
      </c>
      <c r="E13" s="189">
        <v>137</v>
      </c>
      <c r="F13" s="189">
        <v>177</v>
      </c>
      <c r="H13" s="238"/>
      <c r="I13" s="238"/>
      <c r="J13" s="238"/>
      <c r="K13" s="238"/>
      <c r="L13" s="238"/>
      <c r="M13" s="238"/>
      <c r="N13" s="238"/>
      <c r="O13" s="238"/>
      <c r="P13" s="238"/>
      <c r="Q13" s="155"/>
      <c r="R13" s="227"/>
      <c r="S13" s="227"/>
    </row>
    <row r="14" spans="1:19" ht="15" customHeight="1">
      <c r="A14" s="304" t="s">
        <v>201</v>
      </c>
      <c r="B14" s="189">
        <v>591</v>
      </c>
      <c r="C14" s="189">
        <v>1057</v>
      </c>
      <c r="D14" s="189">
        <v>1699</v>
      </c>
      <c r="E14" s="189">
        <v>2366</v>
      </c>
      <c r="F14" s="189">
        <v>3002</v>
      </c>
      <c r="H14" s="238"/>
      <c r="I14" s="238"/>
      <c r="J14" s="238"/>
      <c r="K14" s="238"/>
      <c r="L14" s="238"/>
      <c r="M14" s="238"/>
      <c r="N14" s="238"/>
      <c r="O14" s="238"/>
      <c r="P14" s="238"/>
      <c r="Q14" s="155"/>
      <c r="R14" s="227"/>
      <c r="S14" s="227"/>
    </row>
    <row r="15" spans="1:19" ht="15" customHeight="1">
      <c r="A15" s="304" t="s">
        <v>5</v>
      </c>
      <c r="B15" s="189">
        <v>178</v>
      </c>
      <c r="C15" s="189">
        <v>300</v>
      </c>
      <c r="D15" s="189">
        <v>450</v>
      </c>
      <c r="E15" s="189">
        <v>636</v>
      </c>
      <c r="F15" s="189">
        <v>687</v>
      </c>
      <c r="H15" s="238"/>
      <c r="I15" s="238"/>
      <c r="J15" s="238"/>
      <c r="K15" s="238"/>
      <c r="L15" s="238"/>
      <c r="M15" s="238"/>
      <c r="N15" s="238"/>
      <c r="O15" s="238"/>
      <c r="P15" s="238"/>
      <c r="Q15" s="155"/>
      <c r="R15" s="227"/>
      <c r="S15" s="227"/>
    </row>
    <row r="16" spans="1:19" ht="15" customHeight="1">
      <c r="A16" s="304" t="s">
        <v>6</v>
      </c>
      <c r="B16" s="189">
        <v>234</v>
      </c>
      <c r="C16" s="189">
        <v>434</v>
      </c>
      <c r="D16" s="189">
        <v>817</v>
      </c>
      <c r="E16" s="189">
        <v>941</v>
      </c>
      <c r="F16" s="189">
        <v>948</v>
      </c>
      <c r="H16" s="238"/>
      <c r="I16" s="238"/>
      <c r="J16" s="238"/>
      <c r="K16" s="238"/>
      <c r="L16" s="238"/>
      <c r="M16" s="238"/>
      <c r="N16" s="238"/>
      <c r="O16" s="238"/>
      <c r="P16" s="238"/>
      <c r="Q16" s="155"/>
      <c r="R16" s="227"/>
      <c r="S16" s="227"/>
    </row>
    <row r="17" spans="1:19" ht="15" customHeight="1">
      <c r="A17" s="304" t="s">
        <v>7</v>
      </c>
      <c r="B17" s="189">
        <v>571</v>
      </c>
      <c r="C17" s="189">
        <v>965</v>
      </c>
      <c r="D17" s="189">
        <v>1519</v>
      </c>
      <c r="E17" s="189">
        <v>2101</v>
      </c>
      <c r="F17" s="189">
        <v>2458</v>
      </c>
      <c r="H17" s="238"/>
      <c r="I17" s="238"/>
      <c r="J17" s="238"/>
      <c r="K17" s="238"/>
      <c r="L17" s="238"/>
      <c r="M17" s="238"/>
      <c r="N17" s="238"/>
      <c r="O17" s="238"/>
      <c r="P17" s="238"/>
      <c r="Q17" s="155"/>
      <c r="R17" s="227"/>
      <c r="S17" s="227"/>
    </row>
    <row r="18" spans="1:19" ht="15" customHeight="1">
      <c r="A18" s="304" t="s">
        <v>391</v>
      </c>
      <c r="B18" s="189">
        <v>707</v>
      </c>
      <c r="C18" s="189">
        <v>1568</v>
      </c>
      <c r="D18" s="189">
        <v>2321</v>
      </c>
      <c r="E18" s="189">
        <v>3223</v>
      </c>
      <c r="F18" s="189">
        <v>3852</v>
      </c>
      <c r="H18" s="238"/>
      <c r="I18" s="238"/>
      <c r="J18" s="238"/>
      <c r="K18" s="238"/>
      <c r="L18" s="238"/>
      <c r="M18" s="238"/>
      <c r="N18" s="238"/>
      <c r="O18" s="238"/>
      <c r="P18" s="238"/>
      <c r="Q18" s="155"/>
      <c r="R18" s="227"/>
      <c r="S18" s="227"/>
    </row>
    <row r="19" spans="1:19" ht="15" customHeight="1">
      <c r="A19" s="304" t="s">
        <v>393</v>
      </c>
      <c r="B19" s="189">
        <v>1294</v>
      </c>
      <c r="C19" s="189">
        <v>2789</v>
      </c>
      <c r="D19" s="189">
        <v>4078</v>
      </c>
      <c r="E19" s="189">
        <v>5701</v>
      </c>
      <c r="F19" s="189">
        <v>7125</v>
      </c>
      <c r="H19" s="238"/>
      <c r="I19" s="238"/>
      <c r="J19" s="238"/>
      <c r="K19" s="238"/>
      <c r="L19" s="238"/>
      <c r="M19" s="238"/>
      <c r="N19" s="238"/>
      <c r="O19" s="238"/>
      <c r="P19" s="238"/>
      <c r="Q19" s="155"/>
      <c r="R19" s="227"/>
      <c r="S19" s="227"/>
    </row>
    <row r="20" spans="1:19" ht="15" customHeight="1">
      <c r="A20" s="304" t="s">
        <v>8</v>
      </c>
      <c r="B20" s="189">
        <v>168</v>
      </c>
      <c r="C20" s="189">
        <v>271</v>
      </c>
      <c r="D20" s="189">
        <v>410</v>
      </c>
      <c r="E20" s="189">
        <v>488</v>
      </c>
      <c r="F20" s="189">
        <v>672</v>
      </c>
      <c r="H20" s="238"/>
      <c r="I20" s="238"/>
      <c r="J20" s="238"/>
      <c r="K20" s="238"/>
      <c r="L20" s="238"/>
      <c r="M20" s="238"/>
      <c r="N20" s="238"/>
      <c r="O20" s="238"/>
      <c r="P20" s="238"/>
      <c r="Q20" s="155"/>
      <c r="R20" s="227"/>
      <c r="S20" s="227"/>
    </row>
    <row r="21" spans="1:19" ht="15" customHeight="1">
      <c r="A21" s="304" t="s">
        <v>9</v>
      </c>
      <c r="B21" s="189">
        <v>400</v>
      </c>
      <c r="C21" s="189">
        <v>809</v>
      </c>
      <c r="D21" s="189">
        <v>1154</v>
      </c>
      <c r="E21" s="189">
        <v>1505</v>
      </c>
      <c r="F21" s="189">
        <v>1908</v>
      </c>
      <c r="H21" s="238"/>
      <c r="I21" s="238"/>
      <c r="J21" s="238"/>
      <c r="K21" s="238"/>
      <c r="L21" s="238"/>
      <c r="M21" s="238"/>
      <c r="N21" s="238"/>
      <c r="O21" s="238"/>
      <c r="P21" s="238"/>
      <c r="Q21" s="155"/>
      <c r="R21" s="227"/>
      <c r="S21" s="227"/>
    </row>
    <row r="22" spans="1:19" ht="15" customHeight="1">
      <c r="A22" s="304" t="s">
        <v>10</v>
      </c>
      <c r="B22" s="189">
        <v>362</v>
      </c>
      <c r="C22" s="189">
        <v>871</v>
      </c>
      <c r="D22" s="189">
        <v>1429</v>
      </c>
      <c r="E22" s="189">
        <v>1775</v>
      </c>
      <c r="F22" s="189">
        <v>1346</v>
      </c>
      <c r="H22" s="238"/>
      <c r="I22" s="238"/>
      <c r="J22" s="238"/>
      <c r="K22" s="238"/>
      <c r="L22" s="238"/>
      <c r="M22" s="238"/>
      <c r="N22" s="238"/>
      <c r="O22" s="238"/>
      <c r="P22" s="238"/>
      <c r="Q22" s="155"/>
      <c r="R22" s="227"/>
      <c r="S22" s="227"/>
    </row>
    <row r="23" spans="1:19" ht="15" customHeight="1">
      <c r="A23" s="304" t="s">
        <v>11</v>
      </c>
      <c r="B23" s="189">
        <v>137</v>
      </c>
      <c r="C23" s="189">
        <v>286</v>
      </c>
      <c r="D23" s="189">
        <v>489</v>
      </c>
      <c r="E23" s="189">
        <v>678</v>
      </c>
      <c r="F23" s="189">
        <v>849</v>
      </c>
      <c r="H23" s="238"/>
      <c r="I23" s="238"/>
      <c r="J23" s="238"/>
      <c r="K23" s="238"/>
      <c r="L23" s="238"/>
      <c r="M23" s="238"/>
      <c r="N23" s="238"/>
      <c r="O23" s="238"/>
      <c r="P23" s="238"/>
      <c r="Q23" s="155"/>
      <c r="R23" s="227"/>
      <c r="S23" s="227"/>
    </row>
    <row r="24" spans="1:19" ht="15" customHeight="1">
      <c r="A24" s="304" t="s">
        <v>12</v>
      </c>
      <c r="B24" s="189">
        <v>713</v>
      </c>
      <c r="C24" s="189">
        <v>1452</v>
      </c>
      <c r="D24" s="189">
        <v>2357</v>
      </c>
      <c r="E24" s="189">
        <v>3464</v>
      </c>
      <c r="F24" s="189">
        <v>4542</v>
      </c>
      <c r="H24" s="238"/>
      <c r="I24" s="238"/>
      <c r="J24" s="238"/>
      <c r="K24" s="238"/>
      <c r="L24" s="238"/>
      <c r="M24" s="238"/>
      <c r="N24" s="238"/>
      <c r="O24" s="238"/>
      <c r="P24" s="238"/>
      <c r="Q24" s="155"/>
      <c r="R24" s="227"/>
      <c r="S24" s="227"/>
    </row>
    <row r="25" spans="1:19" ht="15" customHeight="1">
      <c r="A25" s="304" t="s">
        <v>202</v>
      </c>
      <c r="B25" s="189">
        <v>866</v>
      </c>
      <c r="C25" s="189">
        <v>1294</v>
      </c>
      <c r="D25" s="189">
        <v>2051</v>
      </c>
      <c r="E25" s="189">
        <v>3095</v>
      </c>
      <c r="F25" s="189">
        <v>3715</v>
      </c>
      <c r="H25" s="238"/>
      <c r="I25" s="238"/>
      <c r="J25" s="238"/>
      <c r="K25" s="238"/>
      <c r="L25" s="238"/>
      <c r="M25" s="238"/>
      <c r="N25" s="238"/>
      <c r="O25" s="238"/>
      <c r="P25" s="238"/>
      <c r="Q25" s="155"/>
      <c r="R25" s="227"/>
      <c r="S25" s="227"/>
    </row>
    <row r="26" spans="1:19" ht="15" customHeight="1">
      <c r="A26" s="304" t="s">
        <v>203</v>
      </c>
      <c r="B26" s="189">
        <v>560</v>
      </c>
      <c r="C26" s="189">
        <v>934</v>
      </c>
      <c r="D26" s="189">
        <v>1631</v>
      </c>
      <c r="E26" s="189">
        <v>2451</v>
      </c>
      <c r="F26" s="189">
        <v>3041</v>
      </c>
      <c r="H26" s="238"/>
      <c r="I26" s="238"/>
      <c r="J26" s="238"/>
      <c r="K26" s="238"/>
      <c r="L26" s="238"/>
      <c r="M26" s="238"/>
      <c r="N26" s="238"/>
      <c r="O26" s="238"/>
      <c r="P26" s="238"/>
      <c r="Q26" s="155"/>
      <c r="R26" s="227"/>
      <c r="S26" s="227"/>
    </row>
    <row r="27" spans="1:19" ht="15" customHeight="1">
      <c r="A27" s="304" t="s">
        <v>204</v>
      </c>
      <c r="B27" s="189">
        <v>361</v>
      </c>
      <c r="C27" s="189">
        <v>772</v>
      </c>
      <c r="D27" s="189">
        <v>1125</v>
      </c>
      <c r="E27" s="189">
        <v>1294</v>
      </c>
      <c r="F27" s="189">
        <v>1296</v>
      </c>
      <c r="H27" s="238"/>
      <c r="I27" s="238"/>
      <c r="J27" s="238"/>
      <c r="K27" s="238"/>
      <c r="L27" s="238"/>
      <c r="M27" s="238"/>
      <c r="N27" s="238"/>
      <c r="O27" s="238"/>
      <c r="P27" s="238"/>
      <c r="Q27" s="155"/>
      <c r="R27" s="227"/>
      <c r="S27" s="227"/>
    </row>
    <row r="28" spans="1:19" ht="15" customHeight="1">
      <c r="A28" s="304" t="s">
        <v>16</v>
      </c>
      <c r="B28" s="189">
        <v>316</v>
      </c>
      <c r="C28" s="189">
        <v>655</v>
      </c>
      <c r="D28" s="189">
        <v>953</v>
      </c>
      <c r="E28" s="189">
        <v>1144</v>
      </c>
      <c r="F28" s="189">
        <v>1337</v>
      </c>
      <c r="H28" s="238"/>
      <c r="I28" s="238"/>
      <c r="J28" s="238"/>
      <c r="K28" s="238"/>
      <c r="L28" s="238"/>
      <c r="M28" s="238"/>
      <c r="N28" s="238"/>
      <c r="O28" s="238"/>
      <c r="P28" s="238"/>
      <c r="Q28" s="155"/>
      <c r="R28" s="227"/>
      <c r="S28" s="227"/>
    </row>
    <row r="29" spans="1:19" ht="15" customHeight="1">
      <c r="A29" s="304" t="s">
        <v>17</v>
      </c>
      <c r="B29" s="189">
        <v>142</v>
      </c>
      <c r="C29" s="189">
        <v>339</v>
      </c>
      <c r="D29" s="189">
        <v>597</v>
      </c>
      <c r="E29" s="189">
        <v>731</v>
      </c>
      <c r="F29" s="189">
        <v>806</v>
      </c>
      <c r="H29" s="238"/>
      <c r="I29" s="238"/>
      <c r="J29" s="238"/>
      <c r="K29" s="238"/>
      <c r="L29" s="238"/>
      <c r="M29" s="238"/>
      <c r="N29" s="238"/>
      <c r="O29" s="238"/>
      <c r="P29" s="238"/>
      <c r="Q29" s="155"/>
      <c r="R29" s="227"/>
      <c r="S29" s="227"/>
    </row>
    <row r="30" spans="1:19" ht="15" customHeight="1">
      <c r="A30" s="304" t="s">
        <v>18</v>
      </c>
      <c r="B30" s="189">
        <v>630</v>
      </c>
      <c r="C30" s="189">
        <v>1372</v>
      </c>
      <c r="D30" s="189">
        <v>2126</v>
      </c>
      <c r="E30" s="189">
        <v>2635</v>
      </c>
      <c r="F30" s="189">
        <v>2800</v>
      </c>
      <c r="H30" s="238"/>
      <c r="I30" s="238"/>
      <c r="J30" s="238"/>
      <c r="K30" s="238"/>
      <c r="L30" s="238"/>
      <c r="M30" s="238"/>
      <c r="N30" s="238"/>
      <c r="O30" s="238"/>
      <c r="P30" s="238"/>
      <c r="Q30" s="155"/>
      <c r="R30" s="227"/>
      <c r="S30" s="227"/>
    </row>
    <row r="31" spans="1:19" ht="15" customHeight="1">
      <c r="A31" s="304" t="s">
        <v>19</v>
      </c>
      <c r="B31" s="189">
        <v>186</v>
      </c>
      <c r="C31" s="189">
        <v>422</v>
      </c>
      <c r="D31" s="189">
        <v>423</v>
      </c>
      <c r="E31" s="189">
        <v>514</v>
      </c>
      <c r="F31" s="189">
        <v>596</v>
      </c>
      <c r="H31" s="238"/>
      <c r="I31" s="238"/>
      <c r="J31" s="238"/>
      <c r="K31" s="238"/>
      <c r="L31" s="238"/>
      <c r="M31" s="238"/>
      <c r="N31" s="238"/>
      <c r="O31" s="238"/>
      <c r="P31" s="238"/>
      <c r="Q31" s="155"/>
      <c r="R31" s="227"/>
      <c r="S31" s="227"/>
    </row>
    <row r="32" spans="1:19" ht="15" customHeight="1">
      <c r="A32" s="304" t="s">
        <v>20</v>
      </c>
      <c r="B32" s="189">
        <v>277</v>
      </c>
      <c r="C32" s="189">
        <v>528</v>
      </c>
      <c r="D32" s="189">
        <v>788</v>
      </c>
      <c r="E32" s="189">
        <v>1086</v>
      </c>
      <c r="F32" s="189">
        <v>1385</v>
      </c>
      <c r="H32" s="238"/>
      <c r="I32" s="238"/>
      <c r="J32" s="238"/>
      <c r="K32" s="238"/>
      <c r="L32" s="238"/>
      <c r="M32" s="238"/>
      <c r="N32" s="238"/>
      <c r="O32" s="238"/>
      <c r="P32" s="238"/>
      <c r="Q32" s="155"/>
      <c r="R32" s="227"/>
      <c r="S32" s="227"/>
    </row>
    <row r="33" spans="1:41" ht="15" customHeight="1">
      <c r="A33" s="304" t="s">
        <v>21</v>
      </c>
      <c r="B33" s="189">
        <v>181</v>
      </c>
      <c r="C33" s="189">
        <v>403</v>
      </c>
      <c r="D33" s="189">
        <v>710</v>
      </c>
      <c r="E33" s="189">
        <v>792</v>
      </c>
      <c r="F33" s="189">
        <v>902</v>
      </c>
      <c r="H33" s="238"/>
      <c r="I33" s="238"/>
      <c r="J33" s="238"/>
      <c r="K33" s="238"/>
      <c r="L33" s="238"/>
      <c r="M33" s="238"/>
      <c r="N33" s="238"/>
      <c r="O33" s="238"/>
      <c r="P33" s="238"/>
      <c r="Q33" s="155"/>
      <c r="R33" s="227"/>
      <c r="S33" s="227"/>
    </row>
    <row r="34" spans="1:41" ht="15" customHeight="1">
      <c r="A34" s="304" t="s">
        <v>22</v>
      </c>
      <c r="B34" s="189">
        <v>78</v>
      </c>
      <c r="C34" s="189">
        <v>132</v>
      </c>
      <c r="D34" s="189">
        <v>230</v>
      </c>
      <c r="E34" s="189">
        <v>340</v>
      </c>
      <c r="F34" s="189">
        <v>346</v>
      </c>
      <c r="H34" s="238"/>
      <c r="I34" s="238"/>
      <c r="J34" s="238"/>
      <c r="K34" s="238"/>
      <c r="L34" s="238"/>
      <c r="M34" s="238"/>
      <c r="N34" s="238"/>
      <c r="O34" s="238"/>
      <c r="P34" s="238"/>
      <c r="Q34" s="155"/>
      <c r="R34" s="227"/>
      <c r="S34" s="227"/>
    </row>
    <row r="35" spans="1:41" ht="15" customHeight="1">
      <c r="A35" s="304" t="s">
        <v>23</v>
      </c>
      <c r="B35" s="189">
        <v>194</v>
      </c>
      <c r="C35" s="189">
        <v>323</v>
      </c>
      <c r="D35" s="189">
        <v>482</v>
      </c>
      <c r="E35" s="189">
        <v>569</v>
      </c>
      <c r="F35" s="189">
        <v>599</v>
      </c>
      <c r="H35" s="238"/>
      <c r="I35" s="238"/>
      <c r="J35" s="238"/>
      <c r="K35" s="238"/>
      <c r="L35" s="238"/>
      <c r="M35" s="238"/>
      <c r="N35" s="238"/>
      <c r="O35" s="238"/>
      <c r="P35" s="238"/>
      <c r="Q35" s="155"/>
      <c r="R35" s="227"/>
      <c r="S35" s="227"/>
    </row>
    <row r="36" spans="1:41" ht="15" customHeight="1">
      <c r="A36" s="304" t="s">
        <v>24</v>
      </c>
      <c r="B36" s="189">
        <v>522</v>
      </c>
      <c r="C36" s="189">
        <v>1222</v>
      </c>
      <c r="D36" s="189">
        <v>1953</v>
      </c>
      <c r="E36" s="189">
        <v>2474</v>
      </c>
      <c r="F36" s="189">
        <v>2475</v>
      </c>
      <c r="H36" s="238"/>
      <c r="I36" s="238"/>
      <c r="J36" s="238"/>
      <c r="K36" s="238"/>
      <c r="L36" s="238"/>
      <c r="M36" s="238"/>
      <c r="N36" s="238"/>
      <c r="O36" s="238"/>
      <c r="P36" s="238"/>
      <c r="Q36" s="155"/>
      <c r="R36" s="227"/>
      <c r="S36" s="227"/>
    </row>
    <row r="37" spans="1:41" ht="15" customHeight="1">
      <c r="A37" s="304" t="s">
        <v>25</v>
      </c>
      <c r="B37" s="189">
        <v>688</v>
      </c>
      <c r="C37" s="189">
        <v>1416</v>
      </c>
      <c r="D37" s="189">
        <v>2109</v>
      </c>
      <c r="E37" s="189">
        <v>2602</v>
      </c>
      <c r="F37" s="189">
        <v>2839</v>
      </c>
      <c r="H37" s="238"/>
      <c r="I37" s="238"/>
      <c r="J37" s="238"/>
      <c r="K37" s="238"/>
      <c r="L37" s="238"/>
      <c r="M37" s="238"/>
      <c r="N37" s="238"/>
      <c r="O37" s="238"/>
      <c r="P37" s="238"/>
      <c r="Q37" s="155"/>
      <c r="R37" s="227"/>
      <c r="S37" s="227"/>
    </row>
    <row r="38" spans="1:41" ht="15" customHeight="1">
      <c r="A38" s="304" t="s">
        <v>26</v>
      </c>
      <c r="B38" s="189">
        <v>71</v>
      </c>
      <c r="C38" s="189">
        <v>110</v>
      </c>
      <c r="D38" s="189">
        <v>188</v>
      </c>
      <c r="E38" s="189">
        <v>204</v>
      </c>
      <c r="F38" s="189">
        <v>202</v>
      </c>
      <c r="H38" s="238"/>
      <c r="I38" s="238"/>
      <c r="J38" s="238"/>
      <c r="K38" s="238"/>
      <c r="L38" s="238"/>
      <c r="M38" s="238"/>
      <c r="N38" s="238"/>
      <c r="O38" s="238"/>
      <c r="P38" s="238"/>
      <c r="Q38" s="155"/>
      <c r="R38" s="227"/>
      <c r="S38" s="227"/>
    </row>
    <row r="39" spans="1:41" ht="15" customHeight="1">
      <c r="A39" s="304" t="s">
        <v>27</v>
      </c>
      <c r="B39" s="189">
        <v>847</v>
      </c>
      <c r="C39" s="189">
        <v>1168</v>
      </c>
      <c r="D39" s="189">
        <v>1542</v>
      </c>
      <c r="E39" s="189">
        <v>1805</v>
      </c>
      <c r="F39" s="189">
        <v>1850</v>
      </c>
      <c r="H39" s="238"/>
      <c r="I39" s="238"/>
      <c r="J39" s="238"/>
      <c r="K39" s="238"/>
      <c r="L39" s="238"/>
      <c r="M39" s="238"/>
      <c r="N39" s="238"/>
      <c r="O39" s="238"/>
      <c r="P39" s="238"/>
      <c r="Q39" s="155"/>
      <c r="R39" s="227"/>
      <c r="S39" s="227"/>
    </row>
    <row r="40" spans="1:41" ht="15" customHeight="1">
      <c r="A40" s="304" t="s">
        <v>28</v>
      </c>
      <c r="B40" s="189">
        <v>124</v>
      </c>
      <c r="C40" s="189">
        <v>254</v>
      </c>
      <c r="D40" s="189">
        <v>371</v>
      </c>
      <c r="E40" s="189">
        <v>421</v>
      </c>
      <c r="F40" s="189">
        <v>582</v>
      </c>
      <c r="H40" s="238"/>
      <c r="I40" s="238"/>
      <c r="J40" s="238"/>
      <c r="K40" s="238"/>
      <c r="L40" s="238"/>
      <c r="M40" s="238"/>
      <c r="N40" s="238"/>
      <c r="O40" s="238"/>
      <c r="P40" s="238"/>
      <c r="Q40" s="155"/>
      <c r="R40" s="227"/>
      <c r="S40" s="227"/>
    </row>
    <row r="41" spans="1:41" ht="15" customHeight="1">
      <c r="A41" s="304" t="s">
        <v>29</v>
      </c>
      <c r="B41" s="189">
        <v>288</v>
      </c>
      <c r="C41" s="189">
        <v>555</v>
      </c>
      <c r="D41" s="189">
        <v>1007</v>
      </c>
      <c r="E41" s="189">
        <v>1437</v>
      </c>
      <c r="F41" s="189">
        <v>1523</v>
      </c>
      <c r="H41" s="238"/>
      <c r="I41" s="238"/>
      <c r="J41" s="238"/>
      <c r="K41" s="238"/>
      <c r="L41" s="238"/>
      <c r="M41" s="238"/>
      <c r="N41" s="238"/>
      <c r="O41" s="238"/>
      <c r="P41" s="238"/>
      <c r="Q41" s="155"/>
      <c r="R41" s="227"/>
      <c r="S41" s="227"/>
    </row>
    <row r="42" spans="1:41" ht="15" customHeight="1">
      <c r="A42" s="304" t="s">
        <v>30</v>
      </c>
      <c r="B42" s="189">
        <v>224</v>
      </c>
      <c r="C42" s="189">
        <v>523</v>
      </c>
      <c r="D42" s="189">
        <v>936</v>
      </c>
      <c r="E42" s="189">
        <v>1183</v>
      </c>
      <c r="F42" s="189">
        <v>1231</v>
      </c>
      <c r="H42" s="238"/>
      <c r="I42" s="238"/>
      <c r="J42" s="238"/>
      <c r="K42" s="238"/>
      <c r="L42" s="238"/>
      <c r="M42" s="238"/>
      <c r="N42" s="238"/>
      <c r="O42" s="238"/>
      <c r="P42" s="238"/>
      <c r="Q42" s="155"/>
      <c r="R42" s="227"/>
      <c r="S42" s="227"/>
    </row>
    <row r="43" spans="1:41" ht="15" customHeight="1">
      <c r="A43" s="304" t="s">
        <v>31</v>
      </c>
      <c r="B43" s="189">
        <v>400</v>
      </c>
      <c r="C43" s="189">
        <v>653</v>
      </c>
      <c r="D43" s="189">
        <v>1031</v>
      </c>
      <c r="E43" s="189">
        <v>1513</v>
      </c>
      <c r="F43" s="189">
        <v>1650</v>
      </c>
      <c r="H43"/>
      <c r="I43"/>
      <c r="J43"/>
      <c r="K43"/>
      <c r="L43"/>
      <c r="M43"/>
      <c r="N43"/>
      <c r="O43"/>
      <c r="P43" s="238"/>
      <c r="Q43" s="155"/>
      <c r="R43" s="227"/>
      <c r="S43" s="227"/>
    </row>
    <row r="44" spans="1:41" ht="15" customHeight="1" thickBot="1">
      <c r="A44" s="304" t="s">
        <v>32</v>
      </c>
      <c r="B44" s="189">
        <v>102</v>
      </c>
      <c r="C44" s="189">
        <v>138</v>
      </c>
      <c r="D44" s="189">
        <v>180</v>
      </c>
      <c r="E44" s="189">
        <v>236</v>
      </c>
      <c r="F44" s="189">
        <v>282</v>
      </c>
      <c r="H44"/>
      <c r="I44"/>
      <c r="J44"/>
      <c r="K44"/>
      <c r="L44"/>
      <c r="M44"/>
      <c r="N44"/>
      <c r="O44"/>
      <c r="P44" s="238"/>
      <c r="Q44" s="155"/>
      <c r="R44" s="227"/>
      <c r="S44" s="227"/>
    </row>
    <row r="45" spans="1:41" ht="12" customHeight="1" thickTop="1">
      <c r="A45" s="402"/>
      <c r="B45" s="387"/>
      <c r="C45" s="387"/>
      <c r="D45" s="387"/>
      <c r="E45" s="387"/>
      <c r="F45" s="387"/>
      <c r="H45"/>
      <c r="I45"/>
      <c r="J45"/>
      <c r="K45"/>
      <c r="L45"/>
      <c r="M45"/>
      <c r="N45"/>
      <c r="O45"/>
      <c r="P45" s="238"/>
      <c r="Q45" s="155"/>
      <c r="R45" s="227"/>
      <c r="S45" s="227"/>
    </row>
    <row r="46" spans="1:41" s="4" customFormat="1" ht="13.5">
      <c r="A46" s="551" t="s">
        <v>537</v>
      </c>
      <c r="B46" s="551"/>
      <c r="C46" s="551"/>
      <c r="D46" s="551"/>
      <c r="E46" s="551"/>
      <c r="F46" s="551"/>
      <c r="G46"/>
      <c r="H46"/>
      <c r="I46"/>
      <c r="J46"/>
      <c r="K46"/>
      <c r="L46"/>
      <c r="M46"/>
      <c r="N46"/>
      <c r="O46"/>
      <c r="P46" s="325"/>
      <c r="Q46" s="325"/>
      <c r="R46" s="325"/>
      <c r="S46" s="325"/>
      <c r="T46" s="325"/>
      <c r="U46" s="325"/>
      <c r="V46" s="325"/>
      <c r="W46" s="325"/>
      <c r="X46" s="325"/>
      <c r="Y46" s="325"/>
      <c r="Z46" s="325"/>
      <c r="AA46" s="325"/>
      <c r="AB46" s="325"/>
      <c r="AC46" s="325"/>
      <c r="AD46" s="325"/>
      <c r="AE46" s="325"/>
      <c r="AF46" s="325"/>
      <c r="AG46" s="325"/>
      <c r="AH46" s="325"/>
      <c r="AI46" s="325"/>
      <c r="AJ46" s="325"/>
      <c r="AK46" s="325"/>
      <c r="AL46" s="325"/>
      <c r="AM46" s="325"/>
      <c r="AN46" s="325"/>
      <c r="AO46" s="325"/>
    </row>
    <row r="47" spans="1:41" s="232" customFormat="1" ht="15" customHeight="1">
      <c r="A47" s="205" t="s">
        <v>535</v>
      </c>
      <c r="B47" s="196"/>
      <c r="C47" s="196"/>
      <c r="D47" s="196"/>
      <c r="E47" s="196"/>
      <c r="F47" s="208"/>
      <c r="H47" s="231"/>
      <c r="I47" s="231"/>
      <c r="J47" s="231"/>
      <c r="K47" s="231"/>
      <c r="L47" s="231"/>
      <c r="P47" s="233"/>
      <c r="Q47" s="155"/>
      <c r="R47" s="233"/>
      <c r="S47" s="233"/>
    </row>
    <row r="48" spans="1:41" ht="15" customHeight="1">
      <c r="A48" s="205" t="s">
        <v>663</v>
      </c>
      <c r="B48" s="152"/>
      <c r="C48" s="152"/>
      <c r="D48" s="152"/>
      <c r="E48" s="152"/>
      <c r="F48" s="152"/>
      <c r="H48" s="18"/>
      <c r="I48" s="18"/>
      <c r="J48" s="18"/>
      <c r="K48" s="18"/>
      <c r="L48" s="18"/>
    </row>
    <row r="49" spans="1:15" ht="15" customHeight="1">
      <c r="A49" s="243" t="s">
        <v>185</v>
      </c>
      <c r="B49" s="152"/>
      <c r="C49" s="152"/>
      <c r="D49" s="152"/>
      <c r="E49" s="152"/>
      <c r="F49" s="152"/>
      <c r="H49" s="233"/>
      <c r="I49" s="233"/>
      <c r="J49" s="233"/>
      <c r="K49" s="233"/>
      <c r="L49" s="233"/>
      <c r="M49" s="233"/>
      <c r="N49" s="233"/>
      <c r="O49" s="233"/>
    </row>
    <row r="50" spans="1:15" ht="18.75">
      <c r="A50" s="244"/>
      <c r="B50" s="208"/>
      <c r="C50" s="208"/>
      <c r="D50" s="208"/>
      <c r="E50" s="208"/>
      <c r="F50" s="152"/>
      <c r="H50" s="233"/>
      <c r="I50" s="233"/>
      <c r="J50" s="233"/>
      <c r="K50" s="233"/>
      <c r="L50" s="233"/>
      <c r="M50" s="233"/>
      <c r="N50" s="233"/>
      <c r="O50" s="233"/>
    </row>
    <row r="51" spans="1:15" ht="18.75">
      <c r="A51" s="245"/>
      <c r="B51" s="208"/>
      <c r="C51" s="208"/>
      <c r="D51" s="208"/>
      <c r="E51" s="208"/>
      <c r="F51" s="152"/>
      <c r="H51" s="233"/>
      <c r="I51" s="233"/>
      <c r="J51" s="233"/>
      <c r="K51" s="233"/>
      <c r="L51" s="233"/>
      <c r="M51" s="233"/>
      <c r="N51" s="233"/>
      <c r="O51" s="233"/>
    </row>
    <row r="52" spans="1:15" ht="18.75">
      <c r="A52" s="245"/>
      <c r="B52" s="208"/>
      <c r="C52" s="208"/>
      <c r="D52" s="208"/>
      <c r="E52" s="208"/>
      <c r="F52" s="152"/>
      <c r="H52" s="233"/>
      <c r="I52" s="233"/>
      <c r="J52" s="233"/>
      <c r="K52" s="233"/>
      <c r="L52" s="233"/>
      <c r="M52" s="233"/>
      <c r="N52" s="233"/>
      <c r="O52" s="233"/>
    </row>
    <row r="53" spans="1:15" ht="18.75">
      <c r="A53" s="245"/>
      <c r="B53" s="208"/>
      <c r="C53" s="208"/>
      <c r="D53" s="208"/>
      <c r="E53" s="208"/>
      <c r="F53" s="152"/>
      <c r="H53" s="233"/>
      <c r="I53" s="233"/>
      <c r="J53" s="233"/>
      <c r="K53" s="233"/>
      <c r="L53" s="233"/>
      <c r="M53" s="233"/>
      <c r="N53" s="233"/>
      <c r="O53" s="233"/>
    </row>
    <row r="54" spans="1:15" ht="18.75">
      <c r="A54" s="245"/>
      <c r="B54" s="208"/>
      <c r="C54" s="208"/>
      <c r="D54" s="208"/>
      <c r="E54" s="208"/>
      <c r="F54" s="152"/>
      <c r="H54" s="233"/>
      <c r="I54" s="233"/>
      <c r="J54" s="233"/>
      <c r="K54" s="233"/>
      <c r="L54" s="233"/>
      <c r="M54" s="233"/>
      <c r="N54" s="233"/>
      <c r="O54" s="233"/>
    </row>
    <row r="55" spans="1:15" ht="18.75">
      <c r="A55" s="244"/>
      <c r="B55" s="208"/>
      <c r="C55" s="208"/>
      <c r="D55" s="208"/>
      <c r="E55" s="208"/>
      <c r="F55" s="152"/>
      <c r="H55" s="233"/>
      <c r="I55" s="233"/>
      <c r="J55" s="233"/>
      <c r="K55" s="233"/>
      <c r="L55" s="233"/>
      <c r="M55" s="233"/>
      <c r="N55" s="233"/>
      <c r="O55" s="233"/>
    </row>
    <row r="56" spans="1:15" ht="18.75">
      <c r="A56" s="244"/>
      <c r="B56" s="208"/>
      <c r="C56" s="208"/>
      <c r="D56" s="208"/>
      <c r="E56" s="208"/>
      <c r="F56" s="152"/>
      <c r="H56" s="233"/>
      <c r="I56" s="233"/>
      <c r="J56" s="233"/>
      <c r="K56" s="233"/>
      <c r="L56" s="233"/>
      <c r="M56" s="233"/>
      <c r="N56" s="233"/>
      <c r="O56" s="233"/>
    </row>
    <row r="57" spans="1:15" ht="18.75">
      <c r="A57" s="244"/>
      <c r="B57" s="208"/>
      <c r="C57" s="208"/>
      <c r="D57" s="208"/>
      <c r="E57" s="208"/>
      <c r="F57" s="152"/>
      <c r="H57" s="233"/>
      <c r="I57" s="233"/>
      <c r="J57" s="233"/>
      <c r="K57" s="233"/>
      <c r="L57" s="233"/>
      <c r="M57" s="233"/>
      <c r="N57" s="233"/>
      <c r="O57" s="233"/>
    </row>
    <row r="58" spans="1:15" ht="18.75">
      <c r="A58" s="244"/>
      <c r="B58" s="208"/>
      <c r="C58" s="208"/>
      <c r="D58" s="208"/>
      <c r="E58" s="208"/>
      <c r="F58" s="152"/>
      <c r="H58" s="233"/>
      <c r="I58" s="233"/>
      <c r="J58" s="233"/>
      <c r="K58" s="233"/>
      <c r="L58" s="233"/>
      <c r="M58" s="233"/>
      <c r="N58" s="233"/>
      <c r="O58" s="233"/>
    </row>
    <row r="59" spans="1:15">
      <c r="A59" s="246"/>
      <c r="B59" s="233"/>
      <c r="C59" s="233"/>
      <c r="D59" s="233"/>
      <c r="E59" s="233"/>
      <c r="H59" s="233"/>
      <c r="I59" s="233"/>
      <c r="J59" s="233"/>
      <c r="K59" s="233"/>
      <c r="L59" s="233"/>
      <c r="M59" s="233"/>
      <c r="N59" s="233"/>
      <c r="O59" s="233"/>
    </row>
    <row r="60" spans="1:15">
      <c r="A60" s="246"/>
      <c r="B60" s="233"/>
      <c r="C60" s="233"/>
      <c r="D60" s="233"/>
      <c r="E60" s="233"/>
      <c r="H60" s="233"/>
      <c r="I60" s="233"/>
      <c r="J60" s="233"/>
      <c r="K60" s="233"/>
      <c r="L60" s="233"/>
      <c r="M60" s="233"/>
      <c r="N60" s="233"/>
      <c r="O60" s="233"/>
    </row>
    <row r="61" spans="1:15">
      <c r="A61" s="246"/>
      <c r="B61" s="233"/>
      <c r="C61" s="233"/>
      <c r="D61" s="233"/>
      <c r="E61" s="233"/>
      <c r="H61" s="233"/>
      <c r="I61" s="233"/>
      <c r="J61" s="233"/>
      <c r="K61" s="233"/>
      <c r="L61" s="233"/>
      <c r="M61" s="233"/>
      <c r="N61" s="233"/>
      <c r="O61" s="233"/>
    </row>
    <row r="62" spans="1:15">
      <c r="A62" s="246"/>
      <c r="B62" s="233"/>
      <c r="C62" s="233"/>
      <c r="D62" s="233"/>
      <c r="E62" s="233"/>
      <c r="H62" s="233"/>
      <c r="I62" s="233"/>
      <c r="J62" s="233"/>
      <c r="K62" s="233"/>
      <c r="L62" s="233"/>
      <c r="M62" s="233"/>
      <c r="N62" s="233"/>
      <c r="O62" s="233"/>
    </row>
    <row r="63" spans="1:15">
      <c r="A63" s="246"/>
      <c r="B63" s="233"/>
      <c r="C63" s="233"/>
      <c r="D63" s="233"/>
      <c r="E63" s="233"/>
      <c r="H63" s="233"/>
      <c r="I63" s="233"/>
      <c r="J63" s="233"/>
      <c r="K63" s="233"/>
      <c r="L63" s="233"/>
      <c r="M63" s="233"/>
      <c r="N63" s="233"/>
      <c r="O63" s="233"/>
    </row>
    <row r="64" spans="1:15">
      <c r="A64" s="246"/>
      <c r="B64" s="233"/>
      <c r="C64" s="233"/>
      <c r="D64" s="233"/>
      <c r="E64" s="233"/>
      <c r="H64" s="233"/>
      <c r="I64" s="233"/>
      <c r="J64" s="233"/>
      <c r="K64" s="233"/>
      <c r="L64" s="233"/>
      <c r="M64" s="233"/>
      <c r="N64" s="233"/>
      <c r="O64" s="233"/>
    </row>
    <row r="65" spans="1:15">
      <c r="A65" s="246"/>
      <c r="B65" s="233"/>
      <c r="C65" s="233"/>
      <c r="D65" s="233"/>
      <c r="E65" s="233"/>
      <c r="H65" s="233"/>
      <c r="I65" s="233"/>
      <c r="J65" s="233"/>
      <c r="K65" s="233"/>
      <c r="L65" s="233"/>
      <c r="M65" s="233"/>
      <c r="N65" s="233"/>
      <c r="O65" s="233"/>
    </row>
    <row r="66" spans="1:15">
      <c r="A66" s="246"/>
      <c r="B66" s="233"/>
      <c r="C66" s="233"/>
      <c r="D66" s="233"/>
      <c r="E66" s="233"/>
      <c r="H66" s="233"/>
      <c r="I66" s="233"/>
      <c r="J66" s="233"/>
      <c r="K66" s="233"/>
      <c r="L66" s="233"/>
      <c r="M66" s="233"/>
      <c r="N66" s="233"/>
      <c r="O66" s="233"/>
    </row>
    <row r="67" spans="1:15">
      <c r="A67" s="246"/>
      <c r="B67" s="233"/>
      <c r="C67" s="233"/>
      <c r="D67" s="233"/>
      <c r="E67" s="233"/>
      <c r="H67" s="233"/>
      <c r="I67" s="233"/>
      <c r="J67" s="233"/>
      <c r="K67" s="233"/>
      <c r="L67" s="233"/>
      <c r="M67" s="233"/>
      <c r="N67" s="233"/>
      <c r="O67" s="233"/>
    </row>
    <row r="68" spans="1:15">
      <c r="A68" s="246"/>
      <c r="B68" s="233"/>
      <c r="C68" s="233"/>
      <c r="D68" s="233"/>
      <c r="E68" s="233"/>
      <c r="H68" s="233"/>
      <c r="I68" s="233"/>
      <c r="J68" s="233"/>
      <c r="K68" s="233"/>
      <c r="L68" s="233"/>
      <c r="M68" s="233"/>
      <c r="N68" s="233"/>
      <c r="O68" s="233"/>
    </row>
    <row r="69" spans="1:15">
      <c r="A69" s="246"/>
      <c r="B69" s="233"/>
      <c r="C69" s="233"/>
      <c r="D69" s="233"/>
      <c r="E69" s="233"/>
      <c r="H69" s="233"/>
      <c r="I69" s="233"/>
      <c r="J69" s="233"/>
      <c r="K69" s="233"/>
      <c r="L69" s="233"/>
      <c r="M69" s="233"/>
      <c r="N69" s="233"/>
      <c r="O69" s="233"/>
    </row>
    <row r="70" spans="1:15">
      <c r="A70" s="246"/>
      <c r="B70" s="233"/>
      <c r="C70" s="233"/>
      <c r="D70" s="233"/>
      <c r="E70" s="233"/>
      <c r="H70" s="233"/>
      <c r="I70" s="233"/>
      <c r="J70" s="233"/>
      <c r="K70" s="233"/>
      <c r="L70" s="233"/>
      <c r="M70" s="233"/>
      <c r="N70" s="233"/>
      <c r="O70" s="233"/>
    </row>
    <row r="71" spans="1:15">
      <c r="A71" s="246"/>
      <c r="B71" s="233"/>
      <c r="C71" s="233"/>
      <c r="D71" s="233"/>
      <c r="E71" s="233"/>
      <c r="H71" s="233"/>
      <c r="I71" s="233"/>
      <c r="J71" s="233"/>
      <c r="K71" s="233"/>
      <c r="L71" s="233"/>
      <c r="M71" s="233"/>
      <c r="N71" s="233"/>
      <c r="O71" s="233"/>
    </row>
    <row r="72" spans="1:15">
      <c r="A72" s="246"/>
      <c r="B72" s="233"/>
      <c r="C72" s="233"/>
      <c r="D72" s="233"/>
      <c r="E72" s="233"/>
      <c r="H72" s="233"/>
      <c r="I72" s="233"/>
      <c r="J72" s="233"/>
      <c r="K72" s="233"/>
      <c r="L72" s="233"/>
      <c r="M72" s="233"/>
      <c r="N72" s="233"/>
      <c r="O72" s="233"/>
    </row>
    <row r="73" spans="1:15">
      <c r="A73" s="246"/>
      <c r="B73" s="233"/>
      <c r="C73" s="233"/>
      <c r="D73" s="233"/>
      <c r="E73" s="233"/>
      <c r="H73" s="233"/>
      <c r="I73" s="233"/>
      <c r="J73" s="233"/>
      <c r="K73" s="233"/>
      <c r="L73" s="233"/>
      <c r="M73" s="233"/>
      <c r="N73" s="233"/>
      <c r="O73" s="233"/>
    </row>
    <row r="74" spans="1:15">
      <c r="A74" s="246"/>
      <c r="B74" s="233"/>
      <c r="C74" s="233"/>
      <c r="D74" s="233"/>
      <c r="E74" s="233"/>
      <c r="H74" s="233"/>
      <c r="I74" s="233"/>
      <c r="J74" s="233"/>
      <c r="K74" s="233"/>
      <c r="L74" s="233"/>
      <c r="M74" s="233"/>
      <c r="N74" s="233"/>
      <c r="O74" s="233"/>
    </row>
    <row r="75" spans="1:15">
      <c r="A75" s="246"/>
      <c r="B75" s="233"/>
      <c r="C75" s="233"/>
      <c r="D75" s="233"/>
      <c r="E75" s="233"/>
      <c r="H75" s="233"/>
      <c r="I75" s="233"/>
      <c r="J75" s="233"/>
      <c r="K75" s="233"/>
      <c r="L75" s="233"/>
      <c r="M75" s="233"/>
      <c r="N75" s="233"/>
      <c r="O75" s="233"/>
    </row>
    <row r="76" spans="1:15">
      <c r="A76" s="246"/>
      <c r="B76" s="233"/>
      <c r="C76" s="233"/>
      <c r="D76" s="233"/>
      <c r="E76" s="233"/>
      <c r="H76" s="233"/>
      <c r="I76" s="233"/>
      <c r="J76" s="233"/>
      <c r="K76" s="233"/>
      <c r="L76" s="233"/>
      <c r="M76" s="233"/>
      <c r="N76" s="233"/>
      <c r="O76" s="233"/>
    </row>
    <row r="77" spans="1:15">
      <c r="A77" s="246"/>
      <c r="B77" s="233"/>
      <c r="C77" s="233"/>
      <c r="D77" s="233"/>
      <c r="E77" s="233"/>
      <c r="H77" s="233"/>
      <c r="I77" s="233"/>
      <c r="J77" s="233"/>
      <c r="K77" s="233"/>
      <c r="L77" s="233"/>
      <c r="M77" s="233"/>
      <c r="N77" s="233"/>
      <c r="O77" s="233"/>
    </row>
    <row r="78" spans="1:15">
      <c r="A78" s="246"/>
      <c r="B78" s="233"/>
      <c r="C78" s="233"/>
      <c r="D78" s="233"/>
      <c r="E78" s="233"/>
      <c r="H78" s="233"/>
      <c r="I78" s="233"/>
      <c r="J78" s="233"/>
      <c r="K78" s="233"/>
      <c r="L78" s="233"/>
      <c r="M78" s="233"/>
      <c r="N78" s="233"/>
      <c r="O78" s="233"/>
    </row>
    <row r="79" spans="1:15">
      <c r="A79" s="246"/>
      <c r="B79" s="233"/>
      <c r="C79" s="233"/>
      <c r="D79" s="233"/>
      <c r="E79" s="233"/>
      <c r="H79" s="233"/>
      <c r="I79" s="233"/>
      <c r="J79" s="233"/>
      <c r="K79" s="233"/>
      <c r="L79" s="233"/>
      <c r="M79" s="233"/>
      <c r="N79" s="233"/>
      <c r="O79" s="233"/>
    </row>
    <row r="80" spans="1:15">
      <c r="A80" s="246"/>
      <c r="B80" s="233"/>
      <c r="C80" s="233"/>
      <c r="D80" s="233"/>
      <c r="E80" s="233"/>
      <c r="H80" s="233"/>
      <c r="I80" s="233"/>
      <c r="J80" s="233"/>
      <c r="K80" s="233"/>
      <c r="L80" s="233"/>
      <c r="M80" s="233"/>
      <c r="N80" s="233"/>
      <c r="O80" s="233"/>
    </row>
    <row r="81" spans="1:15">
      <c r="A81" s="246"/>
      <c r="B81" s="233"/>
      <c r="C81" s="233"/>
      <c r="D81" s="233"/>
      <c r="E81" s="233"/>
      <c r="F81" s="233"/>
      <c r="H81" s="233"/>
      <c r="I81" s="233"/>
      <c r="J81" s="233"/>
      <c r="K81" s="233"/>
      <c r="L81" s="233"/>
      <c r="M81" s="233"/>
      <c r="N81" s="233"/>
      <c r="O81" s="233"/>
    </row>
    <row r="82" spans="1:15">
      <c r="A82" s="246"/>
      <c r="B82" s="233"/>
      <c r="C82" s="233"/>
      <c r="D82" s="233"/>
      <c r="E82" s="233"/>
      <c r="F82" s="233"/>
      <c r="H82" s="233"/>
      <c r="I82" s="233"/>
      <c r="J82" s="233"/>
      <c r="K82" s="233"/>
      <c r="L82" s="233"/>
      <c r="M82" s="233"/>
      <c r="N82" s="233"/>
      <c r="O82" s="233"/>
    </row>
    <row r="83" spans="1:15">
      <c r="A83" s="246"/>
      <c r="B83" s="233"/>
      <c r="C83" s="233"/>
      <c r="D83" s="233"/>
      <c r="E83" s="233"/>
      <c r="F83" s="233"/>
      <c r="H83" s="233"/>
      <c r="I83" s="233"/>
      <c r="J83" s="233"/>
      <c r="K83" s="233"/>
      <c r="L83" s="233"/>
      <c r="M83" s="233"/>
      <c r="N83" s="233"/>
      <c r="O83" s="233"/>
    </row>
    <row r="84" spans="1:15">
      <c r="A84" s="246"/>
      <c r="B84" s="233"/>
      <c r="C84" s="233"/>
      <c r="D84" s="233"/>
      <c r="E84" s="233"/>
      <c r="F84" s="233"/>
      <c r="H84" s="233"/>
      <c r="I84" s="233"/>
      <c r="J84" s="233"/>
      <c r="K84" s="233"/>
      <c r="L84" s="233"/>
      <c r="M84" s="233"/>
      <c r="N84" s="233"/>
      <c r="O84" s="233"/>
    </row>
    <row r="85" spans="1:15">
      <c r="A85" s="246"/>
      <c r="B85" s="233"/>
      <c r="C85" s="233"/>
      <c r="D85" s="233"/>
      <c r="E85" s="233"/>
      <c r="F85" s="233"/>
      <c r="H85" s="233"/>
      <c r="I85" s="233"/>
      <c r="J85" s="233"/>
      <c r="K85" s="233"/>
      <c r="L85" s="233"/>
      <c r="M85" s="233"/>
      <c r="N85" s="233"/>
      <c r="O85" s="233"/>
    </row>
    <row r="86" spans="1:15">
      <c r="A86" s="246"/>
      <c r="B86" s="233"/>
      <c r="C86" s="233"/>
      <c r="D86" s="233"/>
      <c r="E86" s="233"/>
      <c r="F86" s="233"/>
      <c r="H86" s="233"/>
      <c r="I86" s="233"/>
      <c r="J86" s="233"/>
      <c r="K86" s="233"/>
      <c r="L86" s="233"/>
      <c r="M86" s="233"/>
      <c r="N86" s="233"/>
      <c r="O86" s="233"/>
    </row>
    <row r="87" spans="1:15">
      <c r="A87" s="246"/>
      <c r="B87" s="233"/>
      <c r="C87" s="233"/>
      <c r="D87" s="233"/>
      <c r="E87" s="233"/>
      <c r="F87" s="233"/>
      <c r="H87" s="233"/>
      <c r="I87" s="233"/>
      <c r="J87" s="233"/>
      <c r="K87" s="233"/>
      <c r="L87" s="233"/>
      <c r="M87" s="233"/>
      <c r="N87" s="233"/>
      <c r="O87" s="233"/>
    </row>
    <row r="88" spans="1:15">
      <c r="A88" s="246"/>
      <c r="B88" s="233"/>
      <c r="C88" s="233"/>
      <c r="D88" s="233"/>
      <c r="E88" s="233"/>
      <c r="F88" s="233"/>
      <c r="H88" s="233"/>
      <c r="I88" s="233"/>
      <c r="J88" s="233"/>
      <c r="K88" s="233"/>
      <c r="L88" s="233"/>
      <c r="M88" s="233"/>
      <c r="N88" s="233"/>
      <c r="O88" s="233"/>
    </row>
    <row r="89" spans="1:15">
      <c r="A89" s="246"/>
      <c r="B89" s="233"/>
      <c r="C89" s="233"/>
      <c r="D89" s="233"/>
      <c r="E89" s="233"/>
      <c r="F89" s="233"/>
      <c r="H89" s="233"/>
      <c r="I89" s="233"/>
      <c r="J89" s="233"/>
      <c r="K89" s="233"/>
      <c r="L89" s="233"/>
      <c r="M89" s="233"/>
      <c r="N89" s="233"/>
      <c r="O89" s="233"/>
    </row>
    <row r="90" spans="1:15">
      <c r="A90" s="246"/>
      <c r="B90" s="233"/>
      <c r="C90" s="233"/>
      <c r="D90" s="233"/>
      <c r="E90" s="233"/>
      <c r="F90" s="233"/>
      <c r="H90" s="233"/>
      <c r="I90" s="233"/>
      <c r="J90" s="233"/>
      <c r="K90" s="233"/>
      <c r="L90" s="233"/>
      <c r="M90" s="233"/>
      <c r="N90" s="233"/>
      <c r="O90" s="233"/>
    </row>
    <row r="91" spans="1:15">
      <c r="A91" s="246"/>
      <c r="B91" s="233"/>
      <c r="C91" s="233"/>
      <c r="D91" s="233"/>
      <c r="E91" s="233"/>
      <c r="F91" s="233"/>
      <c r="H91" s="233"/>
      <c r="I91" s="233"/>
      <c r="J91" s="233"/>
      <c r="K91" s="233"/>
      <c r="L91" s="233"/>
      <c r="M91" s="233"/>
      <c r="N91" s="233"/>
      <c r="O91" s="233"/>
    </row>
    <row r="92" spans="1:15">
      <c r="A92" s="246"/>
      <c r="B92" s="233"/>
      <c r="C92" s="233"/>
      <c r="D92" s="233"/>
      <c r="E92" s="233"/>
      <c r="F92" s="233"/>
      <c r="H92" s="233"/>
      <c r="I92" s="233"/>
      <c r="J92" s="233"/>
      <c r="K92" s="233"/>
      <c r="L92" s="233"/>
      <c r="M92" s="233"/>
      <c r="N92" s="233"/>
      <c r="O92" s="233"/>
    </row>
    <row r="93" spans="1:15">
      <c r="A93" s="246"/>
      <c r="B93" s="233"/>
      <c r="C93" s="233"/>
      <c r="D93" s="233"/>
      <c r="E93" s="233"/>
      <c r="F93" s="233"/>
      <c r="H93" s="233"/>
      <c r="I93" s="233"/>
      <c r="J93" s="233"/>
      <c r="K93" s="233"/>
      <c r="L93" s="233"/>
      <c r="M93" s="233"/>
      <c r="N93" s="233"/>
      <c r="O93" s="233"/>
    </row>
    <row r="94" spans="1:15">
      <c r="A94" s="246"/>
      <c r="B94" s="233"/>
      <c r="C94" s="233"/>
      <c r="D94" s="233"/>
      <c r="E94" s="233"/>
      <c r="F94" s="233"/>
      <c r="H94" s="233"/>
      <c r="I94" s="233"/>
      <c r="J94" s="233"/>
      <c r="K94" s="233"/>
      <c r="L94" s="233"/>
      <c r="M94" s="233"/>
      <c r="N94" s="233"/>
      <c r="O94" s="233"/>
    </row>
    <row r="95" spans="1:15">
      <c r="A95" s="246"/>
      <c r="B95" s="233"/>
      <c r="C95" s="233"/>
      <c r="D95" s="233"/>
      <c r="E95" s="233"/>
      <c r="F95" s="233"/>
      <c r="H95" s="233"/>
      <c r="I95" s="233"/>
      <c r="J95" s="233"/>
      <c r="K95" s="233"/>
      <c r="L95" s="233"/>
      <c r="M95" s="233"/>
      <c r="N95" s="233"/>
      <c r="O95" s="233"/>
    </row>
    <row r="96" spans="1:15">
      <c r="A96" s="246"/>
      <c r="B96" s="233"/>
      <c r="C96" s="233"/>
      <c r="D96" s="233"/>
      <c r="E96" s="233"/>
      <c r="F96" s="233"/>
      <c r="H96" s="233"/>
      <c r="I96" s="233"/>
      <c r="J96" s="233"/>
      <c r="K96" s="233"/>
      <c r="L96" s="233"/>
      <c r="M96" s="233"/>
      <c r="N96" s="233"/>
      <c r="O96" s="233"/>
    </row>
    <row r="97" spans="1:15">
      <c r="A97" s="246"/>
      <c r="B97" s="233"/>
      <c r="C97" s="233"/>
      <c r="D97" s="233"/>
      <c r="E97" s="233"/>
      <c r="F97" s="233"/>
      <c r="H97" s="233"/>
      <c r="I97" s="233"/>
      <c r="J97" s="233"/>
      <c r="K97" s="233"/>
      <c r="L97" s="233"/>
      <c r="M97" s="233"/>
      <c r="N97" s="233"/>
      <c r="O97" s="233"/>
    </row>
    <row r="98" spans="1:15">
      <c r="A98" s="246"/>
      <c r="B98" s="233"/>
      <c r="C98" s="233"/>
      <c r="D98" s="233"/>
      <c r="E98" s="233"/>
      <c r="F98" s="233"/>
      <c r="H98" s="233"/>
      <c r="I98" s="233"/>
      <c r="J98" s="233"/>
      <c r="K98" s="233"/>
      <c r="L98" s="233"/>
      <c r="M98" s="233"/>
      <c r="N98" s="233"/>
      <c r="O98" s="233"/>
    </row>
    <row r="99" spans="1:15">
      <c r="A99" s="246"/>
      <c r="B99" s="233"/>
      <c r="C99" s="233"/>
      <c r="D99" s="233"/>
      <c r="E99" s="233"/>
      <c r="F99" s="233"/>
      <c r="H99" s="233"/>
      <c r="I99" s="233"/>
      <c r="J99" s="233"/>
      <c r="K99" s="233"/>
      <c r="L99" s="233"/>
      <c r="M99" s="233"/>
      <c r="N99" s="233"/>
      <c r="O99" s="233"/>
    </row>
    <row r="100" spans="1:15">
      <c r="A100" s="246"/>
      <c r="B100" s="233"/>
      <c r="C100" s="233"/>
      <c r="D100" s="233"/>
      <c r="E100" s="233"/>
      <c r="F100" s="233"/>
      <c r="H100" s="233"/>
      <c r="I100" s="233"/>
      <c r="J100" s="233"/>
      <c r="K100" s="233"/>
      <c r="L100" s="233"/>
      <c r="M100" s="233"/>
      <c r="N100" s="233"/>
      <c r="O100" s="233"/>
    </row>
    <row r="101" spans="1:15">
      <c r="A101" s="246"/>
      <c r="B101" s="233"/>
      <c r="C101" s="233"/>
      <c r="D101" s="233"/>
      <c r="E101" s="233"/>
      <c r="F101" s="233"/>
      <c r="H101" s="233"/>
      <c r="I101" s="233"/>
      <c r="J101" s="233"/>
      <c r="K101" s="233"/>
      <c r="L101" s="233"/>
      <c r="M101" s="233"/>
      <c r="N101" s="233"/>
      <c r="O101" s="233"/>
    </row>
    <row r="102" spans="1:15">
      <c r="A102" s="246"/>
      <c r="B102" s="233"/>
      <c r="C102" s="233"/>
      <c r="D102" s="233"/>
      <c r="E102" s="233"/>
      <c r="F102" s="233"/>
      <c r="H102" s="233"/>
      <c r="I102" s="233"/>
      <c r="J102" s="233"/>
      <c r="K102" s="233"/>
      <c r="L102" s="233"/>
      <c r="M102" s="233"/>
      <c r="N102" s="233"/>
      <c r="O102" s="233"/>
    </row>
    <row r="103" spans="1:15">
      <c r="A103" s="246"/>
      <c r="B103" s="233"/>
      <c r="C103" s="233"/>
      <c r="D103" s="233"/>
      <c r="E103" s="233"/>
      <c r="F103" s="233"/>
      <c r="H103" s="233"/>
      <c r="I103" s="233"/>
      <c r="J103" s="233"/>
      <c r="K103" s="233"/>
      <c r="L103" s="233"/>
      <c r="M103" s="233"/>
      <c r="N103" s="233"/>
      <c r="O103" s="233"/>
    </row>
    <row r="104" spans="1:15">
      <c r="A104" s="246"/>
      <c r="B104" s="233"/>
      <c r="C104" s="233"/>
      <c r="D104" s="233"/>
      <c r="E104" s="233"/>
      <c r="F104" s="233"/>
      <c r="H104" s="233"/>
      <c r="I104" s="233"/>
      <c r="J104" s="233"/>
      <c r="K104" s="233"/>
      <c r="L104" s="233"/>
      <c r="M104" s="233"/>
      <c r="N104" s="233"/>
      <c r="O104" s="233"/>
    </row>
    <row r="105" spans="1:15">
      <c r="A105" s="246"/>
      <c r="B105" s="233"/>
      <c r="C105" s="233"/>
      <c r="D105" s="233"/>
      <c r="E105" s="233"/>
      <c r="F105" s="233"/>
      <c r="H105" s="233"/>
      <c r="I105" s="233"/>
      <c r="J105" s="233"/>
      <c r="K105" s="233"/>
      <c r="L105" s="233"/>
      <c r="M105" s="233"/>
      <c r="N105" s="233"/>
      <c r="O105" s="233"/>
    </row>
    <row r="106" spans="1:15">
      <c r="A106" s="246"/>
      <c r="B106" s="233"/>
      <c r="C106" s="233"/>
      <c r="D106" s="233"/>
      <c r="E106" s="233"/>
      <c r="F106" s="233"/>
      <c r="H106" s="233"/>
      <c r="I106" s="233"/>
      <c r="J106" s="233"/>
      <c r="K106" s="233"/>
      <c r="L106" s="233"/>
      <c r="M106" s="233"/>
      <c r="N106" s="233"/>
      <c r="O106" s="233"/>
    </row>
    <row r="107" spans="1:15">
      <c r="A107" s="246"/>
      <c r="B107" s="233"/>
      <c r="C107" s="233"/>
      <c r="D107" s="233"/>
      <c r="E107" s="233"/>
      <c r="F107" s="233"/>
      <c r="H107" s="233"/>
      <c r="I107" s="233"/>
      <c r="J107" s="233"/>
      <c r="K107" s="233"/>
      <c r="L107" s="233"/>
      <c r="M107" s="233"/>
      <c r="N107" s="233"/>
      <c r="O107" s="233"/>
    </row>
    <row r="108" spans="1:15">
      <c r="A108" s="246"/>
      <c r="B108" s="233"/>
      <c r="C108" s="233"/>
      <c r="D108" s="233"/>
      <c r="E108" s="233"/>
      <c r="F108" s="233"/>
      <c r="H108" s="233"/>
      <c r="I108" s="233"/>
      <c r="J108" s="233"/>
      <c r="K108" s="233"/>
      <c r="L108" s="233"/>
      <c r="M108" s="233"/>
      <c r="N108" s="233"/>
      <c r="O108" s="233"/>
    </row>
    <row r="109" spans="1:15">
      <c r="A109" s="246"/>
      <c r="B109" s="233"/>
      <c r="C109" s="233"/>
      <c r="D109" s="233"/>
      <c r="E109" s="233"/>
      <c r="F109" s="233"/>
      <c r="H109" s="233"/>
      <c r="I109" s="233"/>
      <c r="J109" s="233"/>
      <c r="K109" s="233"/>
      <c r="L109" s="233"/>
      <c r="M109" s="233"/>
      <c r="N109" s="233"/>
      <c r="O109" s="233"/>
    </row>
    <row r="110" spans="1:15">
      <c r="A110" s="246"/>
      <c r="B110" s="233"/>
      <c r="C110" s="233"/>
      <c r="D110" s="233"/>
      <c r="E110" s="233"/>
      <c r="F110" s="233"/>
      <c r="H110" s="233"/>
      <c r="I110" s="233"/>
      <c r="J110" s="233"/>
      <c r="K110" s="233"/>
      <c r="L110" s="233"/>
      <c r="M110" s="233"/>
      <c r="N110" s="233"/>
      <c r="O110" s="233"/>
    </row>
    <row r="111" spans="1:15">
      <c r="A111" s="246"/>
      <c r="B111" s="233"/>
      <c r="C111" s="233"/>
      <c r="D111" s="233"/>
      <c r="E111" s="233"/>
      <c r="F111" s="233"/>
      <c r="H111" s="233"/>
      <c r="I111" s="233"/>
      <c r="J111" s="233"/>
      <c r="K111" s="233"/>
      <c r="L111" s="233"/>
      <c r="M111" s="233"/>
      <c r="N111" s="233"/>
      <c r="O111" s="233"/>
    </row>
    <row r="112" spans="1:15">
      <c r="A112" s="246"/>
      <c r="B112" s="233"/>
      <c r="C112" s="233"/>
      <c r="D112" s="233"/>
      <c r="E112" s="233"/>
      <c r="F112" s="233"/>
      <c r="H112" s="233"/>
      <c r="I112" s="233"/>
      <c r="J112" s="233"/>
      <c r="K112" s="233"/>
      <c r="L112" s="233"/>
      <c r="M112" s="233"/>
      <c r="N112" s="233"/>
      <c r="O112" s="233"/>
    </row>
    <row r="113" spans="1:15">
      <c r="A113" s="246"/>
      <c r="B113" s="233"/>
      <c r="C113" s="233"/>
      <c r="D113" s="233"/>
      <c r="E113" s="233"/>
      <c r="F113" s="233"/>
      <c r="H113" s="233"/>
      <c r="I113" s="233"/>
      <c r="J113" s="233"/>
      <c r="K113" s="233"/>
      <c r="L113" s="233"/>
      <c r="M113" s="233"/>
      <c r="N113" s="233"/>
      <c r="O113" s="233"/>
    </row>
    <row r="114" spans="1:15">
      <c r="A114" s="246"/>
      <c r="B114" s="233"/>
      <c r="C114" s="233"/>
      <c r="D114" s="233"/>
      <c r="E114" s="233"/>
      <c r="F114" s="233"/>
      <c r="H114" s="233"/>
      <c r="I114" s="233"/>
      <c r="J114" s="233"/>
      <c r="K114" s="233"/>
      <c r="L114" s="233"/>
      <c r="M114" s="233"/>
      <c r="N114" s="233"/>
      <c r="O114" s="233"/>
    </row>
    <row r="115" spans="1:15">
      <c r="A115" s="246"/>
      <c r="B115" s="233"/>
      <c r="C115" s="233"/>
      <c r="D115" s="233"/>
      <c r="E115" s="233"/>
      <c r="F115" s="233"/>
      <c r="H115" s="233"/>
      <c r="I115" s="233"/>
      <c r="J115" s="233"/>
      <c r="K115" s="233"/>
      <c r="L115" s="233"/>
      <c r="M115" s="233"/>
      <c r="N115" s="233"/>
      <c r="O115" s="233"/>
    </row>
    <row r="116" spans="1:15">
      <c r="A116" s="246"/>
      <c r="B116" s="233"/>
      <c r="C116" s="233"/>
      <c r="D116" s="233"/>
      <c r="E116" s="233"/>
      <c r="F116" s="233"/>
      <c r="H116" s="233"/>
      <c r="I116" s="233"/>
      <c r="J116" s="233"/>
      <c r="K116" s="233"/>
      <c r="L116" s="233"/>
      <c r="M116" s="233"/>
      <c r="N116" s="233"/>
      <c r="O116" s="233"/>
    </row>
    <row r="117" spans="1:15">
      <c r="A117" s="246"/>
      <c r="B117" s="233"/>
      <c r="C117" s="233"/>
      <c r="D117" s="233"/>
      <c r="E117" s="233"/>
      <c r="F117" s="233"/>
      <c r="H117" s="233"/>
      <c r="I117" s="233"/>
      <c r="J117" s="233"/>
      <c r="K117" s="233"/>
      <c r="L117" s="233"/>
      <c r="M117" s="233"/>
      <c r="N117" s="233"/>
      <c r="O117" s="233"/>
    </row>
    <row r="118" spans="1:15">
      <c r="A118" s="246"/>
      <c r="B118" s="233"/>
      <c r="C118" s="233"/>
      <c r="D118" s="233"/>
      <c r="E118" s="233"/>
      <c r="F118" s="233"/>
      <c r="H118" s="233"/>
      <c r="I118" s="233"/>
      <c r="J118" s="233"/>
      <c r="K118" s="233"/>
      <c r="L118" s="233"/>
      <c r="M118" s="233"/>
      <c r="N118" s="233"/>
      <c r="O118" s="233"/>
    </row>
    <row r="119" spans="1:15">
      <c r="A119" s="246"/>
      <c r="B119" s="233"/>
      <c r="C119" s="233"/>
      <c r="D119" s="233"/>
      <c r="E119" s="233"/>
      <c r="F119" s="233"/>
      <c r="H119" s="233"/>
      <c r="I119" s="233"/>
      <c r="J119" s="233"/>
      <c r="K119" s="233"/>
      <c r="L119" s="233"/>
      <c r="M119" s="233"/>
      <c r="N119" s="233"/>
      <c r="O119" s="233"/>
    </row>
    <row r="120" spans="1:15">
      <c r="A120" s="246"/>
      <c r="B120" s="233"/>
      <c r="C120" s="233"/>
      <c r="D120" s="233"/>
      <c r="E120" s="233"/>
      <c r="F120" s="233"/>
      <c r="H120" s="233"/>
      <c r="I120" s="233"/>
      <c r="J120" s="233"/>
      <c r="K120" s="233"/>
      <c r="L120" s="233"/>
      <c r="M120" s="233"/>
      <c r="N120" s="233"/>
      <c r="O120" s="233"/>
    </row>
    <row r="121" spans="1:15">
      <c r="A121" s="246"/>
      <c r="B121" s="233"/>
      <c r="C121" s="233"/>
      <c r="D121" s="233"/>
      <c r="E121" s="233"/>
      <c r="F121" s="233"/>
      <c r="H121" s="233"/>
      <c r="I121" s="233"/>
      <c r="J121" s="233"/>
      <c r="K121" s="233"/>
      <c r="L121" s="233"/>
      <c r="M121" s="233"/>
      <c r="N121" s="233"/>
      <c r="O121" s="233"/>
    </row>
    <row r="122" spans="1:15">
      <c r="A122" s="246"/>
      <c r="B122" s="233"/>
      <c r="C122" s="233"/>
      <c r="D122" s="233"/>
      <c r="E122" s="233"/>
      <c r="F122" s="233"/>
      <c r="H122" s="233"/>
      <c r="I122" s="233"/>
      <c r="J122" s="233"/>
      <c r="K122" s="233"/>
      <c r="L122" s="233"/>
      <c r="M122" s="233"/>
      <c r="N122" s="233"/>
      <c r="O122" s="233"/>
    </row>
    <row r="123" spans="1:15">
      <c r="A123" s="246"/>
      <c r="B123" s="233"/>
      <c r="C123" s="233"/>
      <c r="D123" s="233"/>
      <c r="E123" s="233"/>
      <c r="F123" s="233"/>
      <c r="H123" s="233"/>
      <c r="I123" s="233"/>
      <c r="J123" s="233"/>
      <c r="K123" s="233"/>
      <c r="L123" s="233"/>
      <c r="M123" s="233"/>
      <c r="N123" s="233"/>
      <c r="O123" s="233"/>
    </row>
    <row r="124" spans="1:15">
      <c r="A124" s="246"/>
      <c r="B124" s="233"/>
      <c r="C124" s="233"/>
      <c r="D124" s="233"/>
      <c r="E124" s="233"/>
      <c r="F124" s="233"/>
      <c r="H124" s="233"/>
      <c r="I124" s="233"/>
      <c r="J124" s="233"/>
      <c r="K124" s="233"/>
      <c r="L124" s="233"/>
      <c r="M124" s="233"/>
      <c r="N124" s="233"/>
      <c r="O124" s="233"/>
    </row>
    <row r="125" spans="1:15">
      <c r="A125" s="246"/>
      <c r="B125" s="233"/>
      <c r="C125" s="233"/>
      <c r="D125" s="233"/>
      <c r="E125" s="233"/>
      <c r="F125" s="233"/>
      <c r="H125" s="233"/>
      <c r="I125" s="233"/>
      <c r="J125" s="233"/>
      <c r="K125" s="233"/>
      <c r="L125" s="233"/>
      <c r="M125" s="233"/>
      <c r="N125" s="233"/>
      <c r="O125" s="233"/>
    </row>
    <row r="126" spans="1:15">
      <c r="A126" s="246"/>
      <c r="B126" s="233"/>
      <c r="C126" s="233"/>
      <c r="D126" s="233"/>
      <c r="E126" s="233"/>
      <c r="F126" s="233"/>
      <c r="H126" s="233"/>
      <c r="I126" s="233"/>
      <c r="J126" s="233"/>
      <c r="K126" s="233"/>
      <c r="L126" s="233"/>
      <c r="M126" s="233"/>
      <c r="N126" s="233"/>
      <c r="O126" s="233"/>
    </row>
    <row r="127" spans="1:15">
      <c r="A127" s="246"/>
      <c r="B127" s="233"/>
      <c r="C127" s="233"/>
      <c r="D127" s="233"/>
      <c r="E127" s="233"/>
      <c r="F127" s="233"/>
      <c r="H127" s="233"/>
      <c r="I127" s="233"/>
      <c r="J127" s="233"/>
      <c r="K127" s="233"/>
      <c r="L127" s="233"/>
      <c r="M127" s="233"/>
      <c r="N127" s="233"/>
      <c r="O127" s="233"/>
    </row>
    <row r="128" spans="1:15">
      <c r="A128" s="246"/>
      <c r="B128" s="233"/>
      <c r="C128" s="233"/>
      <c r="D128" s="233"/>
      <c r="E128" s="233"/>
      <c r="F128" s="233"/>
      <c r="H128" s="233"/>
      <c r="I128" s="233"/>
      <c r="J128" s="233"/>
      <c r="K128" s="233"/>
      <c r="L128" s="233"/>
      <c r="M128" s="233"/>
      <c r="N128" s="233"/>
      <c r="O128" s="233"/>
    </row>
    <row r="129" spans="1:15">
      <c r="A129" s="246"/>
      <c r="B129" s="233"/>
      <c r="C129" s="233"/>
      <c r="D129" s="233"/>
      <c r="E129" s="233"/>
      <c r="F129" s="233"/>
      <c r="H129" s="233"/>
      <c r="I129" s="233"/>
      <c r="J129" s="233"/>
      <c r="K129" s="233"/>
      <c r="L129" s="233"/>
      <c r="M129" s="233"/>
      <c r="N129" s="233"/>
      <c r="O129" s="233"/>
    </row>
    <row r="130" spans="1:15">
      <c r="A130" s="246"/>
      <c r="B130" s="233"/>
      <c r="C130" s="233"/>
      <c r="D130" s="233"/>
      <c r="E130" s="233"/>
      <c r="F130" s="233"/>
      <c r="H130" s="233"/>
      <c r="I130" s="233"/>
      <c r="J130" s="233"/>
      <c r="K130" s="233"/>
      <c r="L130" s="233"/>
      <c r="M130" s="233"/>
      <c r="N130" s="233"/>
      <c r="O130" s="233"/>
    </row>
    <row r="131" spans="1:15">
      <c r="A131" s="246"/>
      <c r="B131" s="233"/>
      <c r="C131" s="233"/>
      <c r="D131" s="233"/>
      <c r="E131" s="233"/>
      <c r="F131" s="233"/>
      <c r="H131" s="233"/>
      <c r="I131" s="233"/>
      <c r="J131" s="233"/>
      <c r="K131" s="233"/>
      <c r="L131" s="233"/>
      <c r="M131" s="233"/>
      <c r="N131" s="233"/>
      <c r="O131" s="233"/>
    </row>
    <row r="132" spans="1:15">
      <c r="A132" s="246"/>
      <c r="B132" s="233"/>
      <c r="C132" s="233"/>
      <c r="D132" s="233"/>
      <c r="E132" s="233"/>
      <c r="F132" s="233"/>
      <c r="H132" s="233"/>
      <c r="I132" s="233"/>
      <c r="J132" s="233"/>
      <c r="K132" s="233"/>
      <c r="L132" s="233"/>
      <c r="M132" s="233"/>
      <c r="N132" s="233"/>
      <c r="O132" s="233"/>
    </row>
    <row r="133" spans="1:15">
      <c r="A133" s="246"/>
      <c r="B133" s="233"/>
      <c r="C133" s="233"/>
      <c r="D133" s="233"/>
      <c r="E133" s="233"/>
      <c r="F133" s="233"/>
      <c r="H133" s="233"/>
      <c r="I133" s="233"/>
      <c r="J133" s="233"/>
      <c r="K133" s="233"/>
      <c r="L133" s="233"/>
      <c r="M133" s="233"/>
      <c r="N133" s="233"/>
      <c r="O133" s="233"/>
    </row>
    <row r="134" spans="1:15">
      <c r="A134" s="246"/>
      <c r="B134" s="233"/>
      <c r="C134" s="233"/>
      <c r="D134" s="233"/>
      <c r="E134" s="233"/>
      <c r="F134" s="233"/>
      <c r="H134" s="233"/>
      <c r="I134" s="233"/>
      <c r="J134" s="233"/>
      <c r="K134" s="233"/>
      <c r="L134" s="233"/>
      <c r="M134" s="233"/>
      <c r="N134" s="233"/>
      <c r="O134" s="233"/>
    </row>
    <row r="135" spans="1:15">
      <c r="A135" s="246"/>
      <c r="B135" s="233"/>
      <c r="C135" s="233"/>
      <c r="D135" s="233"/>
      <c r="E135" s="233"/>
      <c r="F135" s="233"/>
      <c r="H135" s="233"/>
      <c r="I135" s="233"/>
      <c r="J135" s="233"/>
      <c r="K135" s="233"/>
      <c r="L135" s="233"/>
      <c r="M135" s="233"/>
      <c r="N135" s="233"/>
      <c r="O135" s="233"/>
    </row>
    <row r="136" spans="1:15">
      <c r="A136" s="246"/>
      <c r="B136" s="233"/>
      <c r="C136" s="233"/>
      <c r="D136" s="233"/>
      <c r="E136" s="233"/>
      <c r="F136" s="233"/>
      <c r="H136" s="233"/>
      <c r="I136" s="233"/>
      <c r="J136" s="233"/>
      <c r="K136" s="233"/>
      <c r="L136" s="233"/>
      <c r="M136" s="233"/>
      <c r="N136" s="233"/>
      <c r="O136" s="233"/>
    </row>
    <row r="137" spans="1:15">
      <c r="A137" s="246"/>
      <c r="B137" s="233"/>
      <c r="C137" s="233"/>
      <c r="D137" s="233"/>
      <c r="E137" s="233"/>
      <c r="F137" s="233"/>
      <c r="H137" s="233"/>
      <c r="I137" s="233"/>
      <c r="J137" s="233"/>
      <c r="K137" s="233"/>
      <c r="L137" s="233"/>
      <c r="M137" s="233"/>
      <c r="N137" s="233"/>
      <c r="O137" s="233"/>
    </row>
  </sheetData>
  <mergeCells count="9">
    <mergeCell ref="A2:F2"/>
    <mergeCell ref="L3:N3"/>
    <mergeCell ref="A5:A6"/>
    <mergeCell ref="B5:B6"/>
    <mergeCell ref="A46:F46"/>
    <mergeCell ref="C5:C6"/>
    <mergeCell ref="D5:D6"/>
    <mergeCell ref="F5:F6"/>
    <mergeCell ref="E5:E6"/>
  </mergeCells>
  <printOptions horizontalCentered="1" gridLinesSet="0"/>
  <pageMargins left="0" right="0" top="0.39370078740157483" bottom="0.27559055118110237" header="0" footer="0"/>
  <pageSetup scale="46" orientation="landscape" r:id="rId1"/>
  <headerFooter alignWithMargins="0"/>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syncVertical="1" syncRef="A1" transitionEvaluation="1">
    <pageSetUpPr fitToPage="1"/>
  </sheetPr>
  <dimension ref="A1:AO114"/>
  <sheetViews>
    <sheetView showGridLines="0" showZeros="0" zoomScaleNormal="100" zoomScaleSheetLayoutView="100" workbookViewId="0"/>
  </sheetViews>
  <sheetFormatPr baseColWidth="10" defaultColWidth="12.5703125" defaultRowHeight="12.75"/>
  <cols>
    <col min="1" max="1" width="18.5703125" style="241" customWidth="1"/>
    <col min="2" max="2" width="2.140625" style="241" customWidth="1"/>
    <col min="3" max="3" width="9.28515625" style="167" customWidth="1"/>
    <col min="4" max="4" width="9.28515625" style="186" customWidth="1"/>
    <col min="5" max="5" width="12.5703125" customWidth="1"/>
    <col min="6" max="6" width="2.140625" customWidth="1"/>
    <col min="7" max="7" width="13.42578125" style="167" customWidth="1"/>
    <col min="8" max="8" width="13.140625" style="167" customWidth="1"/>
    <col min="9" max="9" width="13.28515625" style="167" customWidth="1"/>
    <col min="10" max="10" width="2.140625" customWidth="1"/>
    <col min="11" max="12" width="13.28515625" style="167" bestFit="1" customWidth="1"/>
    <col min="13" max="13" width="12.5703125" style="167"/>
    <col min="14" max="14" width="2.140625" customWidth="1"/>
    <col min="15" max="17" width="12.5703125" style="167"/>
    <col min="18" max="18" width="2.140625" customWidth="1"/>
    <col min="19" max="21" width="12.5703125" style="167"/>
    <col min="22" max="22" width="2.140625" customWidth="1"/>
    <col min="23" max="16384" width="12.5703125" style="167"/>
  </cols>
  <sheetData>
    <row r="1" spans="1:22" ht="15">
      <c r="A1" s="239"/>
      <c r="B1" s="239"/>
      <c r="C1" s="221"/>
      <c r="D1" s="221"/>
      <c r="G1" s="223"/>
      <c r="H1" s="223"/>
      <c r="I1" s="223"/>
      <c r="K1" s="223"/>
      <c r="L1" s="223"/>
    </row>
    <row r="2" spans="1:22" s="377" customFormat="1" ht="15.75" customHeight="1">
      <c r="A2" s="641" t="s">
        <v>538</v>
      </c>
      <c r="B2" s="641"/>
      <c r="C2" s="641"/>
      <c r="D2" s="641"/>
      <c r="E2" s="641"/>
      <c r="F2" s="641"/>
      <c r="G2" s="641"/>
      <c r="H2" s="641"/>
      <c r="I2" s="641"/>
      <c r="J2" s="641"/>
      <c r="K2" s="641"/>
      <c r="L2" s="641"/>
      <c r="M2" s="641"/>
      <c r="N2" s="641"/>
      <c r="O2" s="641"/>
      <c r="P2" s="641"/>
      <c r="Q2" s="641"/>
      <c r="R2" s="641"/>
      <c r="S2" s="641"/>
      <c r="T2" s="641"/>
      <c r="U2" s="641"/>
    </row>
    <row r="3" spans="1:22" s="377" customFormat="1" ht="15.75" customHeight="1">
      <c r="A3" s="406" t="s">
        <v>669</v>
      </c>
      <c r="B3" s="406"/>
      <c r="C3" s="406"/>
      <c r="D3" s="406"/>
      <c r="G3" s="407"/>
      <c r="H3" s="407"/>
      <c r="I3" s="349"/>
      <c r="J3" s="349"/>
      <c r="K3" s="349"/>
      <c r="L3" s="349"/>
    </row>
    <row r="4" spans="1:22" s="377" customFormat="1" ht="13.5" thickBot="1">
      <c r="A4" s="432"/>
      <c r="B4" s="432"/>
      <c r="E4" s="349"/>
      <c r="F4" s="349"/>
      <c r="G4" s="488"/>
      <c r="J4" s="349"/>
      <c r="N4" s="349"/>
      <c r="R4" s="349"/>
      <c r="V4" s="349"/>
    </row>
    <row r="5" spans="1:22" ht="15" customHeight="1" thickTop="1">
      <c r="A5" s="612" t="s">
        <v>563</v>
      </c>
      <c r="B5" s="355"/>
      <c r="C5" s="615" t="s">
        <v>555</v>
      </c>
      <c r="D5" s="615"/>
      <c r="E5" s="615"/>
      <c r="F5" s="355"/>
      <c r="G5" s="615" t="s">
        <v>556</v>
      </c>
      <c r="H5" s="615"/>
      <c r="I5" s="615"/>
      <c r="J5" s="355"/>
      <c r="K5" s="615" t="s">
        <v>557</v>
      </c>
      <c r="L5" s="615"/>
      <c r="M5" s="615"/>
      <c r="N5" s="355"/>
      <c r="O5" s="615" t="s">
        <v>558</v>
      </c>
      <c r="P5" s="615"/>
      <c r="Q5" s="615"/>
      <c r="R5" s="355"/>
      <c r="S5" s="615">
        <v>2023</v>
      </c>
      <c r="T5" s="615"/>
      <c r="U5" s="615"/>
      <c r="V5" s="329"/>
    </row>
    <row r="6" spans="1:22" ht="15" customHeight="1" thickBot="1">
      <c r="A6" s="613"/>
      <c r="B6" s="106"/>
      <c r="C6" s="616"/>
      <c r="D6" s="616"/>
      <c r="E6" s="616"/>
      <c r="F6" s="106"/>
      <c r="G6" s="616"/>
      <c r="H6" s="616"/>
      <c r="I6" s="616"/>
      <c r="J6" s="106"/>
      <c r="K6" s="616"/>
      <c r="L6" s="616"/>
      <c r="M6" s="616"/>
      <c r="N6" s="106"/>
      <c r="O6" s="616"/>
      <c r="P6" s="616"/>
      <c r="Q6" s="616"/>
      <c r="R6" s="106"/>
      <c r="S6" s="616"/>
      <c r="T6" s="616"/>
      <c r="U6" s="616"/>
      <c r="V6" s="329"/>
    </row>
    <row r="7" spans="1:22" ht="18.75" customHeight="1" thickTop="1">
      <c r="A7" s="613" t="s">
        <v>332</v>
      </c>
      <c r="B7" s="119"/>
      <c r="C7" s="639" t="s">
        <v>333</v>
      </c>
      <c r="D7" s="639" t="s">
        <v>179</v>
      </c>
      <c r="E7" s="639" t="s">
        <v>188</v>
      </c>
      <c r="F7" s="119"/>
      <c r="G7" s="639" t="s">
        <v>333</v>
      </c>
      <c r="H7" s="639" t="s">
        <v>179</v>
      </c>
      <c r="I7" s="639" t="s">
        <v>188</v>
      </c>
      <c r="J7" s="119"/>
      <c r="K7" s="639" t="s">
        <v>333</v>
      </c>
      <c r="L7" s="639" t="s">
        <v>179</v>
      </c>
      <c r="M7" s="639" t="s">
        <v>188</v>
      </c>
      <c r="N7" s="119"/>
      <c r="O7" s="639" t="s">
        <v>333</v>
      </c>
      <c r="P7" s="639" t="s">
        <v>179</v>
      </c>
      <c r="Q7" s="639" t="s">
        <v>188</v>
      </c>
      <c r="R7" s="119"/>
      <c r="S7" s="639" t="s">
        <v>333</v>
      </c>
      <c r="T7" s="639" t="s">
        <v>179</v>
      </c>
      <c r="U7" s="639" t="s">
        <v>188</v>
      </c>
      <c r="V7" s="328"/>
    </row>
    <row r="8" spans="1:22" ht="18.75" customHeight="1" thickBot="1">
      <c r="A8" s="614"/>
      <c r="B8" s="471"/>
      <c r="C8" s="640"/>
      <c r="D8" s="640" t="s">
        <v>179</v>
      </c>
      <c r="E8" s="640" t="s">
        <v>188</v>
      </c>
      <c r="F8" s="471"/>
      <c r="G8" s="640"/>
      <c r="H8" s="640" t="s">
        <v>179</v>
      </c>
      <c r="I8" s="640" t="s">
        <v>188</v>
      </c>
      <c r="J8" s="471"/>
      <c r="K8" s="640"/>
      <c r="L8" s="640" t="s">
        <v>179</v>
      </c>
      <c r="M8" s="640" t="s">
        <v>188</v>
      </c>
      <c r="N8" s="471"/>
      <c r="O8" s="640"/>
      <c r="P8" s="640" t="s">
        <v>179</v>
      </c>
      <c r="Q8" s="640" t="s">
        <v>188</v>
      </c>
      <c r="R8" s="471"/>
      <c r="S8" s="640"/>
      <c r="T8" s="640" t="s">
        <v>179</v>
      </c>
      <c r="U8" s="640" t="s">
        <v>188</v>
      </c>
      <c r="V8" s="328"/>
    </row>
    <row r="9" spans="1:22" ht="15" customHeight="1" thickTop="1">
      <c r="A9" s="506" t="s">
        <v>539</v>
      </c>
      <c r="B9" s="319"/>
      <c r="C9" s="504"/>
      <c r="D9" s="504"/>
      <c r="E9" s="504"/>
      <c r="F9" s="504"/>
      <c r="G9" s="504">
        <v>3918</v>
      </c>
      <c r="H9" s="504">
        <v>11275</v>
      </c>
      <c r="I9" s="504">
        <v>15193</v>
      </c>
      <c r="J9" s="504"/>
      <c r="K9" s="504">
        <v>8623</v>
      </c>
      <c r="L9" s="504">
        <v>18125</v>
      </c>
      <c r="M9" s="504">
        <v>26748</v>
      </c>
      <c r="N9" s="504"/>
      <c r="O9" s="504">
        <v>13830</v>
      </c>
      <c r="P9" s="504">
        <v>27543</v>
      </c>
      <c r="Q9" s="504">
        <v>41373</v>
      </c>
      <c r="R9" s="504"/>
      <c r="S9" s="504">
        <v>18279</v>
      </c>
      <c r="T9" s="504">
        <v>36142</v>
      </c>
      <c r="U9" s="504">
        <v>54421</v>
      </c>
      <c r="V9" s="319"/>
    </row>
    <row r="10" spans="1:22" ht="15" customHeight="1">
      <c r="A10" s="506" t="s">
        <v>540</v>
      </c>
      <c r="B10" s="319"/>
      <c r="C10" s="504"/>
      <c r="D10" s="504"/>
      <c r="E10" s="504"/>
      <c r="F10" s="504"/>
      <c r="G10" s="504">
        <v>4319</v>
      </c>
      <c r="H10" s="504">
        <v>12078</v>
      </c>
      <c r="I10" s="504">
        <v>16397</v>
      </c>
      <c r="J10" s="504"/>
      <c r="K10" s="504">
        <v>9177</v>
      </c>
      <c r="L10" s="504">
        <v>19237</v>
      </c>
      <c r="M10" s="504">
        <v>28414</v>
      </c>
      <c r="N10" s="504"/>
      <c r="O10" s="504">
        <v>14478</v>
      </c>
      <c r="P10" s="504">
        <v>28680</v>
      </c>
      <c r="Q10" s="504">
        <v>43158</v>
      </c>
      <c r="R10" s="504"/>
      <c r="S10" s="504">
        <v>18347</v>
      </c>
      <c r="T10" s="504">
        <v>36276</v>
      </c>
      <c r="U10" s="504">
        <v>54623</v>
      </c>
      <c r="V10" s="319"/>
    </row>
    <row r="11" spans="1:22" ht="15" customHeight="1">
      <c r="A11" s="506" t="s">
        <v>541</v>
      </c>
      <c r="B11" s="319"/>
      <c r="C11" s="504"/>
      <c r="D11" s="504"/>
      <c r="E11" s="504"/>
      <c r="F11" s="504"/>
      <c r="G11" s="504">
        <v>5268</v>
      </c>
      <c r="H11" s="504">
        <v>14380</v>
      </c>
      <c r="I11" s="504">
        <v>19648</v>
      </c>
      <c r="J11" s="504"/>
      <c r="K11" s="504">
        <v>8834</v>
      </c>
      <c r="L11" s="504">
        <v>18461</v>
      </c>
      <c r="M11" s="504">
        <v>27295</v>
      </c>
      <c r="N11" s="504"/>
      <c r="O11" s="504">
        <v>14807</v>
      </c>
      <c r="P11" s="504">
        <v>29016</v>
      </c>
      <c r="Q11" s="504">
        <v>43823</v>
      </c>
      <c r="R11" s="504"/>
      <c r="S11" s="504">
        <v>18687</v>
      </c>
      <c r="T11" s="504">
        <v>37405</v>
      </c>
      <c r="U11" s="504">
        <v>56092</v>
      </c>
      <c r="V11" s="319"/>
    </row>
    <row r="12" spans="1:22" ht="15" customHeight="1">
      <c r="A12" s="506" t="s">
        <v>542</v>
      </c>
      <c r="B12" s="319"/>
      <c r="C12" s="504"/>
      <c r="D12" s="504"/>
      <c r="E12" s="504"/>
      <c r="F12" s="504"/>
      <c r="G12" s="504">
        <v>5939</v>
      </c>
      <c r="H12" s="504">
        <v>15589</v>
      </c>
      <c r="I12" s="504">
        <v>21528</v>
      </c>
      <c r="J12" s="504"/>
      <c r="K12" s="504">
        <v>9760</v>
      </c>
      <c r="L12" s="504">
        <v>20266</v>
      </c>
      <c r="M12" s="504">
        <v>30026</v>
      </c>
      <c r="N12" s="504"/>
      <c r="O12" s="504">
        <v>15502</v>
      </c>
      <c r="P12" s="504">
        <v>30509</v>
      </c>
      <c r="Q12" s="504">
        <v>46011</v>
      </c>
      <c r="R12" s="504"/>
      <c r="S12" s="504">
        <v>18688</v>
      </c>
      <c r="T12" s="504">
        <v>37440</v>
      </c>
      <c r="U12" s="504">
        <v>56128</v>
      </c>
      <c r="V12" s="319"/>
    </row>
    <row r="13" spans="1:22" ht="15" customHeight="1">
      <c r="A13" s="506" t="s">
        <v>543</v>
      </c>
      <c r="B13" s="319"/>
      <c r="C13" s="504">
        <v>160</v>
      </c>
      <c r="D13" s="504">
        <v>978</v>
      </c>
      <c r="E13" s="504">
        <v>1138</v>
      </c>
      <c r="F13" s="504"/>
      <c r="G13" s="504">
        <v>5998</v>
      </c>
      <c r="H13" s="504">
        <v>15135</v>
      </c>
      <c r="I13" s="504">
        <v>21133</v>
      </c>
      <c r="J13" s="504"/>
      <c r="K13" s="504">
        <v>9838</v>
      </c>
      <c r="L13" s="504">
        <v>20458</v>
      </c>
      <c r="M13" s="504">
        <v>30296</v>
      </c>
      <c r="N13" s="504"/>
      <c r="O13" s="504">
        <v>15939</v>
      </c>
      <c r="P13" s="504">
        <v>31141</v>
      </c>
      <c r="Q13" s="504">
        <v>47080</v>
      </c>
      <c r="R13" s="504"/>
      <c r="S13" s="504">
        <v>19474</v>
      </c>
      <c r="T13" s="504">
        <v>39839</v>
      </c>
      <c r="U13" s="504">
        <v>59313</v>
      </c>
      <c r="V13" s="319"/>
    </row>
    <row r="14" spans="1:22" ht="15" customHeight="1">
      <c r="A14" s="506" t="s">
        <v>544</v>
      </c>
      <c r="B14" s="319"/>
      <c r="C14" s="504">
        <v>460</v>
      </c>
      <c r="D14" s="504">
        <v>2297</v>
      </c>
      <c r="E14" s="504">
        <v>2757</v>
      </c>
      <c r="F14" s="504"/>
      <c r="G14" s="504">
        <v>6440</v>
      </c>
      <c r="H14" s="504">
        <v>15795</v>
      </c>
      <c r="I14" s="504">
        <v>22235</v>
      </c>
      <c r="J14" s="504"/>
      <c r="K14" s="504">
        <v>10751</v>
      </c>
      <c r="L14" s="504">
        <v>22148</v>
      </c>
      <c r="M14" s="504">
        <v>32899</v>
      </c>
      <c r="N14" s="504"/>
      <c r="O14" s="504">
        <v>16490</v>
      </c>
      <c r="P14" s="504">
        <v>32671</v>
      </c>
      <c r="Q14" s="504">
        <v>49161</v>
      </c>
      <c r="R14" s="504"/>
      <c r="S14" s="504">
        <v>19891</v>
      </c>
      <c r="T14" s="504">
        <v>40219</v>
      </c>
      <c r="U14" s="504">
        <v>60110</v>
      </c>
      <c r="V14" s="319"/>
    </row>
    <row r="15" spans="1:22" ht="15" customHeight="1">
      <c r="A15" s="506" t="s">
        <v>545</v>
      </c>
      <c r="B15" s="319"/>
      <c r="C15" s="504">
        <v>919</v>
      </c>
      <c r="D15" s="504">
        <v>3971</v>
      </c>
      <c r="E15" s="504">
        <v>4890</v>
      </c>
      <c r="F15" s="504"/>
      <c r="G15" s="504">
        <v>6818</v>
      </c>
      <c r="H15" s="504">
        <v>16239</v>
      </c>
      <c r="I15" s="504">
        <v>23057</v>
      </c>
      <c r="J15" s="504"/>
      <c r="K15" s="504">
        <v>10952</v>
      </c>
      <c r="L15" s="504">
        <v>22523</v>
      </c>
      <c r="M15" s="504">
        <v>33475</v>
      </c>
      <c r="N15" s="504"/>
      <c r="O15" s="504">
        <v>16631</v>
      </c>
      <c r="P15" s="504">
        <v>32851</v>
      </c>
      <c r="Q15" s="504">
        <v>49482</v>
      </c>
      <c r="R15" s="504"/>
      <c r="S15" s="504">
        <v>19774</v>
      </c>
      <c r="T15" s="504">
        <v>40340</v>
      </c>
      <c r="U15" s="504">
        <v>60114</v>
      </c>
      <c r="V15" s="319"/>
    </row>
    <row r="16" spans="1:22" ht="15" customHeight="1">
      <c r="A16" s="506" t="s">
        <v>546</v>
      </c>
      <c r="B16" s="319"/>
      <c r="C16" s="504">
        <v>1358</v>
      </c>
      <c r="D16" s="504">
        <v>5273</v>
      </c>
      <c r="E16" s="504">
        <v>6631</v>
      </c>
      <c r="F16" s="504"/>
      <c r="G16" s="504">
        <v>7106</v>
      </c>
      <c r="H16" s="504">
        <v>16622</v>
      </c>
      <c r="I16" s="504">
        <v>23728</v>
      </c>
      <c r="J16" s="504"/>
      <c r="K16" s="504">
        <v>11816</v>
      </c>
      <c r="L16" s="504">
        <v>23997</v>
      </c>
      <c r="M16" s="504">
        <v>35813</v>
      </c>
      <c r="N16" s="504"/>
      <c r="O16" s="504">
        <v>17276</v>
      </c>
      <c r="P16" s="504">
        <v>34078</v>
      </c>
      <c r="Q16" s="504">
        <v>51354</v>
      </c>
      <c r="R16" s="504"/>
      <c r="S16" s="504">
        <v>20109</v>
      </c>
      <c r="T16" s="504">
        <v>41189</v>
      </c>
      <c r="U16" s="504">
        <v>61298</v>
      </c>
      <c r="V16" s="319"/>
    </row>
    <row r="17" spans="1:41" ht="15" customHeight="1">
      <c r="A17" s="506" t="s">
        <v>547</v>
      </c>
      <c r="B17" s="319"/>
      <c r="C17" s="504">
        <v>1970</v>
      </c>
      <c r="D17" s="504">
        <v>6892</v>
      </c>
      <c r="E17" s="504">
        <v>8862</v>
      </c>
      <c r="F17" s="504"/>
      <c r="G17" s="504">
        <v>7759</v>
      </c>
      <c r="H17" s="504">
        <v>17610</v>
      </c>
      <c r="I17" s="504">
        <v>25369</v>
      </c>
      <c r="J17" s="504"/>
      <c r="K17" s="504">
        <v>12419</v>
      </c>
      <c r="L17" s="504">
        <v>25184</v>
      </c>
      <c r="M17" s="504">
        <v>37603</v>
      </c>
      <c r="N17" s="504"/>
      <c r="O17" s="504">
        <v>17323</v>
      </c>
      <c r="P17" s="504">
        <v>34467</v>
      </c>
      <c r="Q17" s="504">
        <v>51790</v>
      </c>
      <c r="R17" s="504"/>
      <c r="S17" s="504">
        <v>20260</v>
      </c>
      <c r="T17" s="504">
        <v>41356</v>
      </c>
      <c r="U17" s="504">
        <v>61616</v>
      </c>
      <c r="V17" s="319"/>
    </row>
    <row r="18" spans="1:41" ht="15" customHeight="1">
      <c r="A18" s="506" t="s">
        <v>548</v>
      </c>
      <c r="B18" s="319"/>
      <c r="C18" s="504">
        <v>2482</v>
      </c>
      <c r="D18" s="504">
        <v>8376</v>
      </c>
      <c r="E18" s="504">
        <v>10858</v>
      </c>
      <c r="F18" s="504"/>
      <c r="G18" s="504">
        <v>7952</v>
      </c>
      <c r="H18" s="504">
        <v>17529</v>
      </c>
      <c r="I18" s="504">
        <v>25481</v>
      </c>
      <c r="J18" s="504"/>
      <c r="K18" s="504">
        <v>12618</v>
      </c>
      <c r="L18" s="504">
        <v>25365</v>
      </c>
      <c r="M18" s="504">
        <v>37983</v>
      </c>
      <c r="N18" s="504"/>
      <c r="O18" s="504">
        <v>17561</v>
      </c>
      <c r="P18" s="504">
        <v>34499</v>
      </c>
      <c r="Q18" s="504">
        <v>52060</v>
      </c>
      <c r="R18" s="504"/>
      <c r="S18" s="504">
        <v>20438</v>
      </c>
      <c r="T18" s="504">
        <v>42095</v>
      </c>
      <c r="U18" s="504">
        <v>62533</v>
      </c>
      <c r="V18" s="319"/>
    </row>
    <row r="19" spans="1:41" ht="15" customHeight="1">
      <c r="A19" s="506" t="s">
        <v>549</v>
      </c>
      <c r="B19" s="319"/>
      <c r="C19" s="504">
        <v>2838</v>
      </c>
      <c r="D19" s="504">
        <v>9109</v>
      </c>
      <c r="E19" s="504">
        <v>11947</v>
      </c>
      <c r="F19" s="504"/>
      <c r="G19" s="504">
        <v>8752</v>
      </c>
      <c r="H19" s="504">
        <v>18888</v>
      </c>
      <c r="I19" s="504">
        <v>27640</v>
      </c>
      <c r="J19" s="504"/>
      <c r="K19" s="504">
        <v>13280</v>
      </c>
      <c r="L19" s="504">
        <v>26812</v>
      </c>
      <c r="M19" s="504">
        <v>40092</v>
      </c>
      <c r="N19" s="504"/>
      <c r="O19" s="504">
        <v>17959</v>
      </c>
      <c r="P19" s="504">
        <v>35796</v>
      </c>
      <c r="Q19" s="504">
        <v>53755</v>
      </c>
      <c r="R19" s="504"/>
      <c r="S19" s="504">
        <v>21218</v>
      </c>
      <c r="T19" s="504">
        <v>43765</v>
      </c>
      <c r="U19" s="504">
        <v>64983</v>
      </c>
      <c r="V19" s="319"/>
    </row>
    <row r="20" spans="1:41" ht="15" customHeight="1">
      <c r="A20" s="506" t="s">
        <v>550</v>
      </c>
      <c r="B20" s="319"/>
      <c r="C20" s="504">
        <v>3387</v>
      </c>
      <c r="D20" s="504">
        <v>10146</v>
      </c>
      <c r="E20" s="504">
        <v>13533</v>
      </c>
      <c r="F20" s="504"/>
      <c r="G20" s="504">
        <v>8328</v>
      </c>
      <c r="H20" s="504">
        <v>17865</v>
      </c>
      <c r="I20" s="504">
        <v>26193</v>
      </c>
      <c r="J20" s="504"/>
      <c r="K20" s="504">
        <v>13475</v>
      </c>
      <c r="L20" s="504">
        <v>27016</v>
      </c>
      <c r="M20" s="504">
        <v>40491</v>
      </c>
      <c r="N20" s="504"/>
      <c r="O20" s="504">
        <v>18022</v>
      </c>
      <c r="P20" s="504">
        <v>35562</v>
      </c>
      <c r="Q20" s="504">
        <v>53584</v>
      </c>
      <c r="R20" s="504"/>
      <c r="S20" s="504">
        <v>20226</v>
      </c>
      <c r="T20" s="504">
        <v>41762</v>
      </c>
      <c r="U20" s="504">
        <v>61988</v>
      </c>
      <c r="V20" s="319"/>
    </row>
    <row r="21" spans="1:41" ht="10.5" customHeight="1" thickBot="1">
      <c r="A21" s="304"/>
      <c r="B21" s="304"/>
      <c r="C21" s="189"/>
      <c r="D21" s="189"/>
      <c r="E21" s="29"/>
      <c r="F21" s="29"/>
      <c r="G21" s="29"/>
      <c r="H21" s="29"/>
      <c r="I21" s="29"/>
      <c r="J21" s="29"/>
      <c r="K21" s="29"/>
      <c r="L21" s="29"/>
      <c r="M21" s="164"/>
      <c r="N21" s="29"/>
      <c r="O21" s="505"/>
      <c r="P21" s="505"/>
      <c r="Q21" s="152"/>
      <c r="R21" s="29"/>
      <c r="S21" s="505"/>
      <c r="T21" s="505"/>
      <c r="U21" s="152"/>
    </row>
    <row r="22" spans="1:41" ht="10.5" customHeight="1" thickTop="1">
      <c r="A22" s="402"/>
      <c r="B22" s="402"/>
      <c r="C22" s="387"/>
      <c r="D22" s="387"/>
      <c r="E22" s="486"/>
      <c r="F22" s="486"/>
      <c r="G22" s="486"/>
      <c r="H22" s="486"/>
      <c r="I22" s="486"/>
      <c r="J22" s="486"/>
      <c r="K22" s="486"/>
      <c r="L22" s="486"/>
      <c r="M22" s="489"/>
      <c r="N22" s="486"/>
      <c r="O22" s="490"/>
      <c r="P22" s="490"/>
      <c r="Q22" s="491"/>
      <c r="R22" s="486"/>
      <c r="S22" s="490"/>
      <c r="T22" s="490"/>
      <c r="U22" s="491"/>
    </row>
    <row r="23" spans="1:41" s="4" customFormat="1" ht="18.75" customHeight="1">
      <c r="A23" s="325" t="s">
        <v>537</v>
      </c>
      <c r="B23" s="325"/>
      <c r="C23" s="325"/>
      <c r="D23" s="325"/>
      <c r="E23"/>
      <c r="F23"/>
      <c r="G23"/>
      <c r="H23"/>
      <c r="I23"/>
      <c r="J23"/>
      <c r="K23"/>
      <c r="L23"/>
      <c r="M23" s="325"/>
      <c r="N23"/>
      <c r="O23" s="325"/>
      <c r="P23" s="325"/>
      <c r="Q23" s="325"/>
      <c r="R23"/>
      <c r="S23" s="325"/>
      <c r="T23" s="325"/>
      <c r="U23" s="325"/>
      <c r="V23"/>
      <c r="W23" s="325"/>
      <c r="X23" s="325"/>
      <c r="Y23" s="325"/>
      <c r="Z23" s="325"/>
      <c r="AA23" s="325"/>
      <c r="AB23" s="325"/>
      <c r="AC23" s="325"/>
      <c r="AD23" s="325"/>
      <c r="AE23" s="325"/>
      <c r="AF23" s="325"/>
      <c r="AG23" s="325"/>
      <c r="AH23" s="325"/>
      <c r="AI23" s="325"/>
      <c r="AJ23" s="325"/>
      <c r="AK23" s="325"/>
      <c r="AL23" s="325"/>
      <c r="AM23" s="325"/>
      <c r="AN23" s="325"/>
      <c r="AO23" s="325"/>
    </row>
    <row r="24" spans="1:41" s="232" customFormat="1" ht="15" customHeight="1">
      <c r="A24" s="205" t="s">
        <v>535</v>
      </c>
      <c r="B24" s="205"/>
      <c r="C24" s="196"/>
      <c r="D24" s="196"/>
      <c r="G24" s="231"/>
      <c r="H24" s="231"/>
      <c r="I24" s="231"/>
      <c r="M24" s="155"/>
      <c r="O24" s="233"/>
      <c r="P24" s="233"/>
      <c r="S24" s="233"/>
      <c r="T24" s="233"/>
    </row>
    <row r="25" spans="1:41" ht="15" customHeight="1">
      <c r="A25" s="205" t="s">
        <v>663</v>
      </c>
      <c r="B25" s="320"/>
      <c r="C25" s="152"/>
      <c r="D25" s="152"/>
      <c r="G25" s="18"/>
      <c r="H25" s="18"/>
      <c r="I25" s="18"/>
    </row>
    <row r="26" spans="1:41" ht="15" customHeight="1">
      <c r="A26" s="243" t="s">
        <v>185</v>
      </c>
      <c r="B26" s="243"/>
      <c r="C26" s="152"/>
      <c r="D26" s="152"/>
      <c r="G26" s="233"/>
      <c r="H26" s="233"/>
      <c r="I26" s="233"/>
      <c r="K26" s="233"/>
      <c r="L26" s="233"/>
    </row>
    <row r="27" spans="1:41" s="233" customFormat="1" ht="18.75">
      <c r="A27" s="244"/>
      <c r="B27" s="244"/>
      <c r="C27" s="208"/>
      <c r="D27" s="208"/>
      <c r="E27"/>
      <c r="F27"/>
      <c r="J27"/>
      <c r="M27" s="167"/>
      <c r="N27"/>
      <c r="O27" s="167"/>
      <c r="P27" s="167"/>
      <c r="Q27" s="167"/>
      <c r="R27"/>
      <c r="S27" s="167"/>
      <c r="T27" s="167"/>
      <c r="U27" s="167"/>
      <c r="V27"/>
      <c r="W27" s="167"/>
      <c r="X27" s="167"/>
      <c r="Y27" s="167"/>
      <c r="Z27" s="167"/>
      <c r="AA27" s="167"/>
      <c r="AB27" s="167"/>
      <c r="AC27" s="167"/>
      <c r="AD27" s="167"/>
      <c r="AE27" s="167"/>
      <c r="AF27" s="167"/>
      <c r="AG27" s="167"/>
      <c r="AH27" s="167"/>
      <c r="AI27" s="167"/>
      <c r="AJ27" s="167"/>
      <c r="AK27" s="167"/>
      <c r="AL27" s="167"/>
      <c r="AM27" s="167"/>
      <c r="AN27" s="167"/>
      <c r="AO27" s="167"/>
    </row>
    <row r="28" spans="1:41" s="233" customFormat="1" ht="18.75">
      <c r="A28" s="245"/>
      <c r="B28" s="245"/>
      <c r="C28" s="208"/>
      <c r="D28" s="208"/>
      <c r="E28"/>
      <c r="F28"/>
      <c r="J28"/>
      <c r="M28" s="167"/>
      <c r="N28"/>
      <c r="O28" s="167"/>
      <c r="P28" s="167"/>
      <c r="Q28" s="167"/>
      <c r="R28"/>
      <c r="S28" s="167"/>
      <c r="T28" s="167"/>
      <c r="U28" s="167"/>
      <c r="V28"/>
      <c r="W28" s="167"/>
      <c r="X28" s="167"/>
      <c r="Y28" s="167"/>
      <c r="Z28" s="167"/>
      <c r="AA28" s="167"/>
      <c r="AB28" s="167"/>
      <c r="AC28" s="167"/>
      <c r="AD28" s="167"/>
      <c r="AE28" s="167"/>
      <c r="AF28" s="167"/>
      <c r="AG28" s="167"/>
      <c r="AH28" s="167"/>
      <c r="AI28" s="167"/>
      <c r="AJ28" s="167"/>
      <c r="AK28" s="167"/>
      <c r="AL28" s="167"/>
      <c r="AM28" s="167"/>
      <c r="AN28" s="167"/>
      <c r="AO28" s="167"/>
    </row>
    <row r="29" spans="1:41" s="233" customFormat="1" ht="18.75">
      <c r="A29" s="245"/>
      <c r="B29" s="245"/>
      <c r="C29" s="208"/>
      <c r="D29" s="208"/>
      <c r="E29"/>
      <c r="F29"/>
      <c r="J29"/>
      <c r="M29" s="167"/>
      <c r="N29"/>
      <c r="O29" s="167"/>
      <c r="P29" s="167"/>
      <c r="Q29" s="167"/>
      <c r="R29"/>
      <c r="S29" s="167"/>
      <c r="T29" s="167"/>
      <c r="U29" s="167"/>
      <c r="V29"/>
      <c r="W29" s="167"/>
      <c r="X29" s="167"/>
      <c r="Y29" s="167"/>
      <c r="Z29" s="167"/>
      <c r="AA29" s="167"/>
      <c r="AB29" s="167"/>
      <c r="AC29" s="167"/>
      <c r="AD29" s="167"/>
      <c r="AE29" s="167"/>
      <c r="AF29" s="167"/>
      <c r="AG29" s="167"/>
      <c r="AH29" s="167"/>
      <c r="AI29" s="167"/>
      <c r="AJ29" s="167"/>
      <c r="AK29" s="167"/>
      <c r="AL29" s="167"/>
      <c r="AM29" s="167"/>
      <c r="AN29" s="167"/>
      <c r="AO29" s="167"/>
    </row>
    <row r="30" spans="1:41" s="233" customFormat="1" ht="18.75">
      <c r="A30" s="245"/>
      <c r="B30" s="245"/>
      <c r="C30" s="208"/>
      <c r="D30" s="208"/>
      <c r="E30"/>
      <c r="F30"/>
      <c r="J30"/>
      <c r="M30" s="167"/>
      <c r="N30"/>
      <c r="O30" s="167"/>
      <c r="P30" s="167"/>
      <c r="Q30" s="167"/>
      <c r="R30"/>
      <c r="S30" s="167"/>
      <c r="T30" s="167"/>
      <c r="U30" s="167"/>
      <c r="V30"/>
      <c r="W30" s="167"/>
      <c r="X30" s="167"/>
      <c r="Y30" s="167"/>
      <c r="Z30" s="167"/>
      <c r="AA30" s="167"/>
      <c r="AB30" s="167"/>
      <c r="AC30" s="167"/>
      <c r="AD30" s="167"/>
      <c r="AE30" s="167"/>
      <c r="AF30" s="167"/>
      <c r="AG30" s="167"/>
      <c r="AH30" s="167"/>
      <c r="AI30" s="167"/>
      <c r="AJ30" s="167"/>
      <c r="AK30" s="167"/>
      <c r="AL30" s="167"/>
      <c r="AM30" s="167"/>
      <c r="AN30" s="167"/>
      <c r="AO30" s="167"/>
    </row>
    <row r="31" spans="1:41" s="233" customFormat="1" ht="18.75">
      <c r="A31" s="245"/>
      <c r="B31" s="245"/>
      <c r="C31" s="208"/>
      <c r="D31" s="208"/>
      <c r="E31"/>
      <c r="F31"/>
      <c r="J31"/>
      <c r="M31" s="167"/>
      <c r="N31"/>
      <c r="O31" s="167"/>
      <c r="P31" s="167"/>
      <c r="Q31" s="167"/>
      <c r="R31"/>
      <c r="S31" s="167"/>
      <c r="T31" s="167"/>
      <c r="U31" s="167"/>
      <c r="V31"/>
      <c r="W31" s="167"/>
      <c r="X31" s="167"/>
      <c r="Y31" s="167"/>
      <c r="Z31" s="167"/>
      <c r="AA31" s="167"/>
      <c r="AB31" s="167"/>
      <c r="AC31" s="167"/>
      <c r="AD31" s="167"/>
      <c r="AE31" s="167"/>
      <c r="AF31" s="167"/>
      <c r="AG31" s="167"/>
      <c r="AH31" s="167"/>
      <c r="AI31" s="167"/>
      <c r="AJ31" s="167"/>
      <c r="AK31" s="167"/>
      <c r="AL31" s="167"/>
      <c r="AM31" s="167"/>
      <c r="AN31" s="167"/>
      <c r="AO31" s="167"/>
    </row>
    <row r="32" spans="1:41" s="233" customFormat="1" ht="18.75">
      <c r="A32" s="244"/>
      <c r="B32" s="244"/>
      <c r="C32" s="208"/>
      <c r="D32" s="208"/>
      <c r="E32"/>
      <c r="F32"/>
      <c r="J32"/>
      <c r="M32" s="167"/>
      <c r="N32"/>
      <c r="O32" s="167"/>
      <c r="P32" s="167"/>
      <c r="Q32" s="167"/>
      <c r="R32"/>
      <c r="S32" s="167"/>
      <c r="T32" s="167"/>
      <c r="U32" s="167"/>
      <c r="V32"/>
      <c r="W32" s="167"/>
      <c r="X32" s="167"/>
      <c r="Y32" s="167"/>
      <c r="Z32" s="167"/>
      <c r="AA32" s="167"/>
      <c r="AB32" s="167"/>
      <c r="AC32" s="167"/>
      <c r="AD32" s="167"/>
      <c r="AE32" s="167"/>
      <c r="AF32" s="167"/>
      <c r="AG32" s="167"/>
      <c r="AH32" s="167"/>
      <c r="AI32" s="167"/>
      <c r="AJ32" s="167"/>
      <c r="AK32" s="167"/>
      <c r="AL32" s="167"/>
      <c r="AM32" s="167"/>
      <c r="AN32" s="167"/>
      <c r="AO32" s="167"/>
    </row>
    <row r="33" spans="1:41" s="233" customFormat="1" ht="18.75">
      <c r="A33" s="244"/>
      <c r="B33" s="244"/>
      <c r="C33" s="208"/>
      <c r="D33" s="208"/>
      <c r="E33"/>
      <c r="F33"/>
      <c r="J33"/>
      <c r="M33" s="167"/>
      <c r="N33"/>
      <c r="O33" s="167"/>
      <c r="P33" s="167"/>
      <c r="Q33" s="167"/>
      <c r="R33"/>
      <c r="S33" s="167"/>
      <c r="T33" s="167"/>
      <c r="U33" s="167"/>
      <c r="V33"/>
      <c r="W33" s="167"/>
      <c r="X33" s="167"/>
      <c r="Y33" s="167"/>
      <c r="Z33" s="167"/>
      <c r="AA33" s="167"/>
      <c r="AB33" s="167"/>
      <c r="AC33" s="167"/>
      <c r="AD33" s="167"/>
      <c r="AE33" s="167"/>
      <c r="AF33" s="167"/>
      <c r="AG33" s="167"/>
      <c r="AH33" s="167"/>
      <c r="AI33" s="167"/>
      <c r="AJ33" s="167"/>
      <c r="AK33" s="167"/>
      <c r="AL33" s="167"/>
      <c r="AM33" s="167"/>
      <c r="AN33" s="167"/>
      <c r="AO33" s="167"/>
    </row>
    <row r="34" spans="1:41" s="233" customFormat="1" ht="18.75">
      <c r="A34" s="244"/>
      <c r="B34" s="244"/>
      <c r="C34" s="208"/>
      <c r="D34" s="208"/>
      <c r="E34"/>
      <c r="F34"/>
      <c r="J34"/>
      <c r="M34" s="167"/>
      <c r="N34"/>
      <c r="O34" s="167"/>
      <c r="P34" s="167"/>
      <c r="Q34" s="167"/>
      <c r="R34"/>
      <c r="S34" s="167"/>
      <c r="T34" s="167"/>
      <c r="U34" s="167"/>
      <c r="V34"/>
      <c r="W34" s="167"/>
      <c r="X34" s="167"/>
      <c r="Y34" s="167"/>
      <c r="Z34" s="167"/>
      <c r="AA34" s="167"/>
      <c r="AB34" s="167"/>
      <c r="AC34" s="167"/>
      <c r="AD34" s="167"/>
      <c r="AE34" s="167"/>
      <c r="AF34" s="167"/>
      <c r="AG34" s="167"/>
      <c r="AH34" s="167"/>
      <c r="AI34" s="167"/>
      <c r="AJ34" s="167"/>
      <c r="AK34" s="167"/>
      <c r="AL34" s="167"/>
      <c r="AM34" s="167"/>
      <c r="AN34" s="167"/>
      <c r="AO34" s="167"/>
    </row>
    <row r="35" spans="1:41" s="233" customFormat="1" ht="18.75">
      <c r="A35" s="244"/>
      <c r="B35" s="244"/>
      <c r="C35" s="208"/>
      <c r="D35" s="208"/>
      <c r="E35"/>
      <c r="F35"/>
      <c r="J35"/>
      <c r="M35" s="167"/>
      <c r="N35"/>
      <c r="O35" s="167"/>
      <c r="P35" s="167"/>
      <c r="Q35" s="167"/>
      <c r="R35"/>
      <c r="S35" s="167"/>
      <c r="T35" s="167"/>
      <c r="U35" s="167"/>
      <c r="V35"/>
      <c r="W35" s="167"/>
      <c r="X35" s="167"/>
      <c r="Y35" s="167"/>
      <c r="Z35" s="167"/>
      <c r="AA35" s="167"/>
      <c r="AB35" s="167"/>
      <c r="AC35" s="167"/>
      <c r="AD35" s="167"/>
      <c r="AE35" s="167"/>
      <c r="AF35" s="167"/>
      <c r="AG35" s="167"/>
      <c r="AH35" s="167"/>
      <c r="AI35" s="167"/>
      <c r="AJ35" s="167"/>
      <c r="AK35" s="167"/>
      <c r="AL35" s="167"/>
      <c r="AM35" s="167"/>
      <c r="AN35" s="167"/>
      <c r="AO35" s="167"/>
    </row>
    <row r="36" spans="1:41" s="233" customFormat="1" ht="15.75">
      <c r="A36" s="246"/>
      <c r="B36" s="246"/>
      <c r="E36"/>
      <c r="F36"/>
      <c r="J36"/>
      <c r="M36" s="167"/>
      <c r="N36"/>
      <c r="O36" s="167"/>
      <c r="P36" s="167"/>
      <c r="Q36" s="167"/>
      <c r="R36"/>
      <c r="S36" s="167"/>
      <c r="T36" s="167"/>
      <c r="U36" s="167"/>
      <c r="V36"/>
      <c r="W36" s="167"/>
      <c r="X36" s="167"/>
      <c r="Y36" s="167"/>
      <c r="Z36" s="167"/>
      <c r="AA36" s="167"/>
      <c r="AB36" s="167"/>
      <c r="AC36" s="167"/>
      <c r="AD36" s="167"/>
      <c r="AE36" s="167"/>
      <c r="AF36" s="167"/>
      <c r="AG36" s="167"/>
      <c r="AH36" s="167"/>
      <c r="AI36" s="167"/>
      <c r="AJ36" s="167"/>
      <c r="AK36" s="167"/>
      <c r="AL36" s="167"/>
      <c r="AM36" s="167"/>
      <c r="AN36" s="167"/>
      <c r="AO36" s="167"/>
    </row>
    <row r="37" spans="1:41" s="233" customFormat="1" ht="15.75">
      <c r="A37" s="246"/>
      <c r="B37" s="246"/>
      <c r="E37"/>
      <c r="F37"/>
      <c r="J37"/>
      <c r="M37" s="167"/>
      <c r="N37"/>
      <c r="O37" s="167"/>
      <c r="P37" s="167"/>
      <c r="Q37" s="167"/>
      <c r="R37"/>
      <c r="S37" s="167"/>
      <c r="T37" s="167"/>
      <c r="U37" s="167"/>
      <c r="V37"/>
      <c r="W37" s="167"/>
      <c r="X37" s="167"/>
      <c r="Y37" s="167"/>
      <c r="Z37" s="167"/>
      <c r="AA37" s="167"/>
      <c r="AB37" s="167"/>
      <c r="AC37" s="167"/>
      <c r="AD37" s="167"/>
      <c r="AE37" s="167"/>
      <c r="AF37" s="167"/>
      <c r="AG37" s="167"/>
      <c r="AH37" s="167"/>
      <c r="AI37" s="167"/>
      <c r="AJ37" s="167"/>
      <c r="AK37" s="167"/>
      <c r="AL37" s="167"/>
      <c r="AM37" s="167"/>
      <c r="AN37" s="167"/>
      <c r="AO37" s="167"/>
    </row>
    <row r="38" spans="1:41" s="233" customFormat="1" ht="15.75">
      <c r="A38" s="246"/>
      <c r="B38" s="246"/>
      <c r="E38"/>
      <c r="F38"/>
      <c r="J38"/>
      <c r="M38" s="167"/>
      <c r="N38"/>
      <c r="O38" s="167"/>
      <c r="P38" s="167"/>
      <c r="Q38" s="167"/>
      <c r="R38"/>
      <c r="S38" s="167"/>
      <c r="T38" s="167"/>
      <c r="U38" s="167"/>
      <c r="V38"/>
      <c r="W38" s="167"/>
      <c r="X38" s="167"/>
      <c r="Y38" s="167"/>
      <c r="Z38" s="167"/>
      <c r="AA38" s="167"/>
      <c r="AB38" s="167"/>
      <c r="AC38" s="167"/>
      <c r="AD38" s="167"/>
      <c r="AE38" s="167"/>
      <c r="AF38" s="167"/>
      <c r="AG38" s="167"/>
      <c r="AH38" s="167"/>
      <c r="AI38" s="167"/>
      <c r="AJ38" s="167"/>
      <c r="AK38" s="167"/>
      <c r="AL38" s="167"/>
      <c r="AM38" s="167"/>
      <c r="AN38" s="167"/>
      <c r="AO38" s="167"/>
    </row>
    <row r="39" spans="1:41" s="233" customFormat="1" ht="15.75">
      <c r="A39" s="246"/>
      <c r="B39" s="246"/>
      <c r="E39"/>
      <c r="F39"/>
      <c r="J39"/>
      <c r="M39" s="167"/>
      <c r="N39"/>
      <c r="O39" s="167"/>
      <c r="P39" s="167"/>
      <c r="Q39" s="167"/>
      <c r="R39"/>
      <c r="S39" s="167"/>
      <c r="T39" s="167"/>
      <c r="U39" s="167"/>
      <c r="V39"/>
      <c r="W39" s="167"/>
      <c r="X39" s="167"/>
      <c r="Y39" s="167"/>
      <c r="Z39" s="167"/>
      <c r="AA39" s="167"/>
      <c r="AB39" s="167"/>
      <c r="AC39" s="167"/>
      <c r="AD39" s="167"/>
      <c r="AE39" s="167"/>
      <c r="AF39" s="167"/>
      <c r="AG39" s="167"/>
      <c r="AH39" s="167"/>
      <c r="AI39" s="167"/>
      <c r="AJ39" s="167"/>
      <c r="AK39" s="167"/>
      <c r="AL39" s="167"/>
      <c r="AM39" s="167"/>
      <c r="AN39" s="167"/>
      <c r="AO39" s="167"/>
    </row>
    <row r="40" spans="1:41" s="233" customFormat="1" ht="15.75">
      <c r="A40" s="246"/>
      <c r="B40" s="246"/>
      <c r="E40"/>
      <c r="F40"/>
      <c r="J40"/>
      <c r="M40" s="167"/>
      <c r="N40"/>
      <c r="O40" s="167"/>
      <c r="P40" s="167"/>
      <c r="Q40" s="167"/>
      <c r="R40"/>
      <c r="S40" s="167"/>
      <c r="T40" s="167"/>
      <c r="U40" s="167"/>
      <c r="V40"/>
      <c r="W40" s="167"/>
      <c r="X40" s="167"/>
      <c r="Y40" s="167"/>
      <c r="Z40" s="167"/>
      <c r="AA40" s="167"/>
      <c r="AB40" s="167"/>
      <c r="AC40" s="167"/>
      <c r="AD40" s="167"/>
      <c r="AE40" s="167"/>
      <c r="AF40" s="167"/>
      <c r="AG40" s="167"/>
      <c r="AH40" s="167"/>
      <c r="AI40" s="167"/>
      <c r="AJ40" s="167"/>
      <c r="AK40" s="167"/>
      <c r="AL40" s="167"/>
      <c r="AM40" s="167"/>
      <c r="AN40" s="167"/>
      <c r="AO40" s="167"/>
    </row>
    <row r="41" spans="1:41" s="233" customFormat="1" ht="15.75">
      <c r="A41" s="246"/>
      <c r="B41" s="246"/>
      <c r="E41"/>
      <c r="F41"/>
      <c r="J41"/>
      <c r="M41" s="167"/>
      <c r="N41"/>
      <c r="O41" s="167"/>
      <c r="P41" s="167"/>
      <c r="Q41" s="167"/>
      <c r="R41"/>
      <c r="S41" s="167"/>
      <c r="T41" s="167"/>
      <c r="U41" s="167"/>
      <c r="V41"/>
      <c r="W41" s="167"/>
      <c r="X41" s="167"/>
      <c r="Y41" s="167"/>
      <c r="Z41" s="167"/>
      <c r="AA41" s="167"/>
      <c r="AB41" s="167"/>
      <c r="AC41" s="167"/>
      <c r="AD41" s="167"/>
      <c r="AE41" s="167"/>
      <c r="AF41" s="167"/>
      <c r="AG41" s="167"/>
      <c r="AH41" s="167"/>
      <c r="AI41" s="167"/>
      <c r="AJ41" s="167"/>
      <c r="AK41" s="167"/>
      <c r="AL41" s="167"/>
      <c r="AM41" s="167"/>
      <c r="AN41" s="167"/>
      <c r="AO41" s="167"/>
    </row>
    <row r="42" spans="1:41" s="233" customFormat="1" ht="15.75">
      <c r="A42" s="246"/>
      <c r="B42" s="246"/>
      <c r="E42"/>
      <c r="F42"/>
      <c r="J42"/>
      <c r="M42" s="167"/>
      <c r="N42"/>
      <c r="O42" s="167"/>
      <c r="P42" s="167"/>
      <c r="Q42" s="167"/>
      <c r="R42"/>
      <c r="S42" s="167"/>
      <c r="T42" s="167"/>
      <c r="U42" s="167"/>
      <c r="V42"/>
      <c r="W42" s="167"/>
      <c r="X42" s="167"/>
      <c r="Y42" s="167"/>
      <c r="Z42" s="167"/>
      <c r="AA42" s="167"/>
      <c r="AB42" s="167"/>
      <c r="AC42" s="167"/>
      <c r="AD42" s="167"/>
      <c r="AE42" s="167"/>
      <c r="AF42" s="167"/>
      <c r="AG42" s="167"/>
      <c r="AH42" s="167"/>
      <c r="AI42" s="167"/>
      <c r="AJ42" s="167"/>
      <c r="AK42" s="167"/>
      <c r="AL42" s="167"/>
      <c r="AM42" s="167"/>
      <c r="AN42" s="167"/>
      <c r="AO42" s="167"/>
    </row>
    <row r="43" spans="1:41" s="233" customFormat="1" ht="15.75">
      <c r="A43" s="246"/>
      <c r="B43" s="246"/>
      <c r="E43"/>
      <c r="F43"/>
      <c r="J43"/>
      <c r="M43" s="167"/>
      <c r="N43"/>
      <c r="O43" s="167"/>
      <c r="P43" s="167"/>
      <c r="Q43" s="167"/>
      <c r="R43"/>
      <c r="S43" s="167"/>
      <c r="T43" s="167"/>
      <c r="U43" s="167"/>
      <c r="V43"/>
      <c r="W43" s="167"/>
      <c r="X43" s="167"/>
      <c r="Y43" s="167"/>
      <c r="Z43" s="167"/>
      <c r="AA43" s="167"/>
      <c r="AB43" s="167"/>
      <c r="AC43" s="167"/>
      <c r="AD43" s="167"/>
      <c r="AE43" s="167"/>
      <c r="AF43" s="167"/>
      <c r="AG43" s="167"/>
      <c r="AH43" s="167"/>
      <c r="AI43" s="167"/>
      <c r="AJ43" s="167"/>
      <c r="AK43" s="167"/>
      <c r="AL43" s="167"/>
      <c r="AM43" s="167"/>
      <c r="AN43" s="167"/>
      <c r="AO43" s="167"/>
    </row>
    <row r="44" spans="1:41" s="233" customFormat="1" ht="15.75">
      <c r="A44" s="246"/>
      <c r="B44" s="246"/>
      <c r="E44"/>
      <c r="F44"/>
      <c r="J44"/>
      <c r="M44" s="167"/>
      <c r="N44"/>
      <c r="O44" s="167"/>
      <c r="P44" s="167"/>
      <c r="Q44" s="167"/>
      <c r="R44"/>
      <c r="S44" s="167"/>
      <c r="T44" s="167"/>
      <c r="U44" s="167"/>
      <c r="V44"/>
      <c r="W44" s="167"/>
      <c r="X44" s="167"/>
      <c r="Y44" s="167"/>
      <c r="Z44" s="167"/>
      <c r="AA44" s="167"/>
      <c r="AB44" s="167"/>
      <c r="AC44" s="167"/>
      <c r="AD44" s="167"/>
      <c r="AE44" s="167"/>
      <c r="AF44" s="167"/>
      <c r="AG44" s="167"/>
      <c r="AH44" s="167"/>
      <c r="AI44" s="167"/>
      <c r="AJ44" s="167"/>
      <c r="AK44" s="167"/>
      <c r="AL44" s="167"/>
      <c r="AM44" s="167"/>
      <c r="AN44" s="167"/>
      <c r="AO44" s="167"/>
    </row>
    <row r="45" spans="1:41" s="233" customFormat="1" ht="15.75">
      <c r="A45" s="246"/>
      <c r="B45" s="246"/>
      <c r="E45"/>
      <c r="F45"/>
      <c r="J45"/>
      <c r="M45" s="167"/>
      <c r="N45"/>
      <c r="O45" s="167"/>
      <c r="P45" s="167"/>
      <c r="Q45" s="167"/>
      <c r="R45"/>
      <c r="S45" s="167"/>
      <c r="T45" s="167"/>
      <c r="U45" s="167"/>
      <c r="V45"/>
      <c r="W45" s="167"/>
      <c r="X45" s="167"/>
      <c r="Y45" s="167"/>
      <c r="Z45" s="167"/>
      <c r="AA45" s="167"/>
      <c r="AB45" s="167"/>
      <c r="AC45" s="167"/>
      <c r="AD45" s="167"/>
      <c r="AE45" s="167"/>
      <c r="AF45" s="167"/>
      <c r="AG45" s="167"/>
      <c r="AH45" s="167"/>
      <c r="AI45" s="167"/>
      <c r="AJ45" s="167"/>
      <c r="AK45" s="167"/>
      <c r="AL45" s="167"/>
      <c r="AM45" s="167"/>
      <c r="AN45" s="167"/>
      <c r="AO45" s="167"/>
    </row>
    <row r="46" spans="1:41" s="233" customFormat="1" ht="15.75">
      <c r="A46" s="246"/>
      <c r="B46" s="246"/>
      <c r="E46"/>
      <c r="F46"/>
      <c r="J46"/>
      <c r="M46" s="167"/>
      <c r="N46"/>
      <c r="O46" s="167"/>
      <c r="P46" s="167"/>
      <c r="Q46" s="167"/>
      <c r="R46"/>
      <c r="S46" s="167"/>
      <c r="T46" s="167"/>
      <c r="U46" s="167"/>
      <c r="V46"/>
      <c r="W46" s="167"/>
      <c r="X46" s="167"/>
      <c r="Y46" s="167"/>
      <c r="Z46" s="167"/>
      <c r="AA46" s="167"/>
      <c r="AB46" s="167"/>
      <c r="AC46" s="167"/>
      <c r="AD46" s="167"/>
      <c r="AE46" s="167"/>
      <c r="AF46" s="167"/>
      <c r="AG46" s="167"/>
      <c r="AH46" s="167"/>
      <c r="AI46" s="167"/>
      <c r="AJ46" s="167"/>
      <c r="AK46" s="167"/>
      <c r="AL46" s="167"/>
      <c r="AM46" s="167"/>
      <c r="AN46" s="167"/>
      <c r="AO46" s="167"/>
    </row>
    <row r="47" spans="1:41" s="233" customFormat="1" ht="15.75">
      <c r="A47" s="246"/>
      <c r="B47" s="246"/>
      <c r="E47"/>
      <c r="F47"/>
      <c r="J47"/>
      <c r="M47" s="167"/>
      <c r="N47"/>
      <c r="O47" s="167"/>
      <c r="P47" s="167"/>
      <c r="Q47" s="167"/>
      <c r="R47"/>
      <c r="S47" s="167"/>
      <c r="T47" s="167"/>
      <c r="U47" s="167"/>
      <c r="V47"/>
      <c r="W47" s="167"/>
      <c r="X47" s="167"/>
      <c r="Y47" s="167"/>
      <c r="Z47" s="167"/>
      <c r="AA47" s="167"/>
      <c r="AB47" s="167"/>
      <c r="AC47" s="167"/>
      <c r="AD47" s="167"/>
      <c r="AE47" s="167"/>
      <c r="AF47" s="167"/>
      <c r="AG47" s="167"/>
      <c r="AH47" s="167"/>
      <c r="AI47" s="167"/>
      <c r="AJ47" s="167"/>
      <c r="AK47" s="167"/>
      <c r="AL47" s="167"/>
      <c r="AM47" s="167"/>
      <c r="AN47" s="167"/>
      <c r="AO47" s="167"/>
    </row>
    <row r="48" spans="1:41" s="233" customFormat="1" ht="15.75">
      <c r="A48" s="246"/>
      <c r="B48" s="246"/>
      <c r="E48"/>
      <c r="F48"/>
      <c r="J48"/>
      <c r="M48" s="167"/>
      <c r="N48"/>
      <c r="O48" s="167"/>
      <c r="P48" s="167"/>
      <c r="Q48" s="167"/>
      <c r="R48"/>
      <c r="S48" s="167"/>
      <c r="T48" s="167"/>
      <c r="U48" s="167"/>
      <c r="V48"/>
      <c r="W48" s="167"/>
      <c r="X48" s="167"/>
      <c r="Y48" s="167"/>
      <c r="Z48" s="167"/>
      <c r="AA48" s="167"/>
      <c r="AB48" s="167"/>
      <c r="AC48" s="167"/>
      <c r="AD48" s="167"/>
      <c r="AE48" s="167"/>
      <c r="AF48" s="167"/>
      <c r="AG48" s="167"/>
      <c r="AH48" s="167"/>
      <c r="AI48" s="167"/>
      <c r="AJ48" s="167"/>
      <c r="AK48" s="167"/>
      <c r="AL48" s="167"/>
      <c r="AM48" s="167"/>
      <c r="AN48" s="167"/>
      <c r="AO48" s="167"/>
    </row>
    <row r="49" spans="1:41" s="233" customFormat="1" ht="15.75">
      <c r="A49" s="246"/>
      <c r="B49" s="246"/>
      <c r="E49"/>
      <c r="F49"/>
      <c r="J49"/>
      <c r="M49" s="167"/>
      <c r="N49"/>
      <c r="O49" s="167"/>
      <c r="P49" s="167"/>
      <c r="Q49" s="167"/>
      <c r="R49"/>
      <c r="S49" s="167"/>
      <c r="T49" s="167"/>
      <c r="U49" s="167"/>
      <c r="V49"/>
      <c r="W49" s="167"/>
      <c r="X49" s="167"/>
      <c r="Y49" s="167"/>
      <c r="Z49" s="167"/>
      <c r="AA49" s="167"/>
      <c r="AB49" s="167"/>
      <c r="AC49" s="167"/>
      <c r="AD49" s="167"/>
      <c r="AE49" s="167"/>
      <c r="AF49" s="167"/>
      <c r="AG49" s="167"/>
      <c r="AH49" s="167"/>
      <c r="AI49" s="167"/>
      <c r="AJ49" s="167"/>
      <c r="AK49" s="167"/>
      <c r="AL49" s="167"/>
      <c r="AM49" s="167"/>
      <c r="AN49" s="167"/>
      <c r="AO49" s="167"/>
    </row>
    <row r="50" spans="1:41" s="233" customFormat="1" ht="15.75">
      <c r="A50" s="246"/>
      <c r="B50" s="246"/>
      <c r="E50"/>
      <c r="F50"/>
      <c r="J50"/>
      <c r="M50" s="167"/>
      <c r="N50"/>
      <c r="O50" s="167"/>
      <c r="P50" s="167"/>
      <c r="Q50" s="167"/>
      <c r="R50"/>
      <c r="S50" s="167"/>
      <c r="T50" s="167"/>
      <c r="U50" s="167"/>
      <c r="V50"/>
      <c r="W50" s="167"/>
      <c r="X50" s="167"/>
      <c r="Y50" s="167"/>
      <c r="Z50" s="167"/>
      <c r="AA50" s="167"/>
      <c r="AB50" s="167"/>
      <c r="AC50" s="167"/>
      <c r="AD50" s="167"/>
      <c r="AE50" s="167"/>
      <c r="AF50" s="167"/>
      <c r="AG50" s="167"/>
      <c r="AH50" s="167"/>
      <c r="AI50" s="167"/>
      <c r="AJ50" s="167"/>
      <c r="AK50" s="167"/>
      <c r="AL50" s="167"/>
      <c r="AM50" s="167"/>
      <c r="AN50" s="167"/>
      <c r="AO50" s="167"/>
    </row>
    <row r="51" spans="1:41" s="233" customFormat="1" ht="15.75">
      <c r="A51" s="246"/>
      <c r="B51" s="246"/>
      <c r="E51"/>
      <c r="F51"/>
      <c r="J51"/>
      <c r="M51" s="167"/>
      <c r="N51"/>
      <c r="O51" s="167"/>
      <c r="P51" s="167"/>
      <c r="Q51" s="167"/>
      <c r="R51"/>
      <c r="S51" s="167"/>
      <c r="T51" s="167"/>
      <c r="U51" s="167"/>
      <c r="V51"/>
      <c r="W51" s="167"/>
      <c r="X51" s="167"/>
      <c r="Y51" s="167"/>
      <c r="Z51" s="167"/>
      <c r="AA51" s="167"/>
      <c r="AB51" s="167"/>
      <c r="AC51" s="167"/>
      <c r="AD51" s="167"/>
      <c r="AE51" s="167"/>
      <c r="AF51" s="167"/>
      <c r="AG51" s="167"/>
      <c r="AH51" s="167"/>
      <c r="AI51" s="167"/>
      <c r="AJ51" s="167"/>
      <c r="AK51" s="167"/>
      <c r="AL51" s="167"/>
      <c r="AM51" s="167"/>
      <c r="AN51" s="167"/>
      <c r="AO51" s="167"/>
    </row>
    <row r="52" spans="1:41" s="233" customFormat="1" ht="15.75">
      <c r="A52" s="246"/>
      <c r="B52" s="246"/>
      <c r="E52"/>
      <c r="F52"/>
      <c r="J52"/>
      <c r="M52" s="167"/>
      <c r="N52"/>
      <c r="O52" s="167"/>
      <c r="P52" s="167"/>
      <c r="Q52" s="167"/>
      <c r="R52"/>
      <c r="S52" s="167"/>
      <c r="T52" s="167"/>
      <c r="U52" s="167"/>
      <c r="V52"/>
      <c r="W52" s="167"/>
      <c r="X52" s="167"/>
      <c r="Y52" s="167"/>
      <c r="Z52" s="167"/>
      <c r="AA52" s="167"/>
      <c r="AB52" s="167"/>
      <c r="AC52" s="167"/>
      <c r="AD52" s="167"/>
      <c r="AE52" s="167"/>
      <c r="AF52" s="167"/>
      <c r="AG52" s="167"/>
      <c r="AH52" s="167"/>
      <c r="AI52" s="167"/>
      <c r="AJ52" s="167"/>
      <c r="AK52" s="167"/>
      <c r="AL52" s="167"/>
      <c r="AM52" s="167"/>
      <c r="AN52" s="167"/>
      <c r="AO52" s="167"/>
    </row>
    <row r="53" spans="1:41" s="233" customFormat="1" ht="15.75">
      <c r="A53" s="246"/>
      <c r="B53" s="246"/>
      <c r="E53"/>
      <c r="F53"/>
      <c r="J53"/>
      <c r="M53" s="167"/>
      <c r="N53"/>
      <c r="O53" s="167"/>
      <c r="P53" s="167"/>
      <c r="Q53" s="167"/>
      <c r="R53"/>
      <c r="S53" s="167"/>
      <c r="T53" s="167"/>
      <c r="U53" s="167"/>
      <c r="V53"/>
      <c r="W53" s="167"/>
      <c r="X53" s="167"/>
      <c r="Y53" s="167"/>
      <c r="Z53" s="167"/>
      <c r="AA53" s="167"/>
      <c r="AB53" s="167"/>
      <c r="AC53" s="167"/>
      <c r="AD53" s="167"/>
      <c r="AE53" s="167"/>
      <c r="AF53" s="167"/>
      <c r="AG53" s="167"/>
      <c r="AH53" s="167"/>
      <c r="AI53" s="167"/>
      <c r="AJ53" s="167"/>
      <c r="AK53" s="167"/>
      <c r="AL53" s="167"/>
      <c r="AM53" s="167"/>
      <c r="AN53" s="167"/>
      <c r="AO53" s="167"/>
    </row>
    <row r="54" spans="1:41" s="233" customFormat="1" ht="15.75">
      <c r="A54" s="246"/>
      <c r="B54" s="246"/>
      <c r="E54"/>
      <c r="F54"/>
      <c r="J54"/>
      <c r="M54" s="167"/>
      <c r="N54"/>
      <c r="O54" s="167"/>
      <c r="P54" s="167"/>
      <c r="Q54" s="167"/>
      <c r="R54"/>
      <c r="S54" s="167"/>
      <c r="T54" s="167"/>
      <c r="U54" s="167"/>
      <c r="V54"/>
      <c r="W54" s="167"/>
      <c r="X54" s="167"/>
      <c r="Y54" s="167"/>
      <c r="Z54" s="167"/>
      <c r="AA54" s="167"/>
      <c r="AB54" s="167"/>
      <c r="AC54" s="167"/>
      <c r="AD54" s="167"/>
      <c r="AE54" s="167"/>
      <c r="AF54" s="167"/>
      <c r="AG54" s="167"/>
      <c r="AH54" s="167"/>
      <c r="AI54" s="167"/>
      <c r="AJ54" s="167"/>
      <c r="AK54" s="167"/>
      <c r="AL54" s="167"/>
      <c r="AM54" s="167"/>
      <c r="AN54" s="167"/>
      <c r="AO54" s="167"/>
    </row>
    <row r="55" spans="1:41" s="233" customFormat="1" ht="15.75">
      <c r="A55" s="246"/>
      <c r="B55" s="246"/>
      <c r="E55"/>
      <c r="F55"/>
      <c r="J55"/>
      <c r="M55" s="167"/>
      <c r="N55"/>
      <c r="O55" s="167"/>
      <c r="P55" s="167"/>
      <c r="Q55" s="167"/>
      <c r="R55"/>
      <c r="S55" s="167"/>
      <c r="T55" s="167"/>
      <c r="U55" s="167"/>
      <c r="V55"/>
      <c r="W55" s="167"/>
      <c r="X55" s="167"/>
      <c r="Y55" s="167"/>
      <c r="Z55" s="167"/>
      <c r="AA55" s="167"/>
      <c r="AB55" s="167"/>
      <c r="AC55" s="167"/>
      <c r="AD55" s="167"/>
      <c r="AE55" s="167"/>
      <c r="AF55" s="167"/>
      <c r="AG55" s="167"/>
      <c r="AH55" s="167"/>
      <c r="AI55" s="167"/>
      <c r="AJ55" s="167"/>
      <c r="AK55" s="167"/>
      <c r="AL55" s="167"/>
      <c r="AM55" s="167"/>
      <c r="AN55" s="167"/>
      <c r="AO55" s="167"/>
    </row>
    <row r="56" spans="1:41" s="233" customFormat="1" ht="15.75">
      <c r="A56" s="246"/>
      <c r="B56" s="246"/>
      <c r="E56"/>
      <c r="F56"/>
      <c r="J56"/>
      <c r="M56" s="167"/>
      <c r="N56"/>
      <c r="O56" s="167"/>
      <c r="P56" s="167"/>
      <c r="Q56" s="167"/>
      <c r="R56"/>
      <c r="S56" s="167"/>
      <c r="T56" s="167"/>
      <c r="U56" s="167"/>
      <c r="V56"/>
      <c r="W56" s="167"/>
      <c r="X56" s="167"/>
      <c r="Y56" s="167"/>
      <c r="Z56" s="167"/>
      <c r="AA56" s="167"/>
      <c r="AB56" s="167"/>
      <c r="AC56" s="167"/>
      <c r="AD56" s="167"/>
      <c r="AE56" s="167"/>
      <c r="AF56" s="167"/>
      <c r="AG56" s="167"/>
      <c r="AH56" s="167"/>
      <c r="AI56" s="167"/>
      <c r="AJ56" s="167"/>
      <c r="AK56" s="167"/>
      <c r="AL56" s="167"/>
      <c r="AM56" s="167"/>
      <c r="AN56" s="167"/>
      <c r="AO56" s="167"/>
    </row>
    <row r="57" spans="1:41" s="233" customFormat="1" ht="15.75">
      <c r="A57" s="246"/>
      <c r="B57" s="246"/>
      <c r="E57"/>
      <c r="F57"/>
      <c r="J57"/>
      <c r="M57" s="167"/>
      <c r="N57"/>
      <c r="O57" s="167"/>
      <c r="P57" s="167"/>
      <c r="Q57" s="167"/>
      <c r="R57"/>
      <c r="S57" s="167"/>
      <c r="T57" s="167"/>
      <c r="U57" s="167"/>
      <c r="V57"/>
      <c r="W57" s="167"/>
      <c r="X57" s="167"/>
      <c r="Y57" s="167"/>
      <c r="Z57" s="167"/>
      <c r="AA57" s="167"/>
      <c r="AB57" s="167"/>
      <c r="AC57" s="167"/>
      <c r="AD57" s="167"/>
      <c r="AE57" s="167"/>
      <c r="AF57" s="167"/>
      <c r="AG57" s="167"/>
      <c r="AH57" s="167"/>
      <c r="AI57" s="167"/>
      <c r="AJ57" s="167"/>
      <c r="AK57" s="167"/>
      <c r="AL57" s="167"/>
      <c r="AM57" s="167"/>
      <c r="AN57" s="167"/>
      <c r="AO57" s="167"/>
    </row>
    <row r="58" spans="1:41" s="233" customFormat="1" ht="15.75">
      <c r="A58" s="246"/>
      <c r="B58" s="246"/>
      <c r="E58"/>
      <c r="F58"/>
      <c r="J58"/>
      <c r="M58" s="167"/>
      <c r="N58"/>
      <c r="O58" s="167"/>
      <c r="P58" s="167"/>
      <c r="Q58" s="167"/>
      <c r="R58"/>
      <c r="S58" s="167"/>
      <c r="T58" s="167"/>
      <c r="U58" s="167"/>
      <c r="V58"/>
      <c r="W58" s="167"/>
      <c r="X58" s="167"/>
      <c r="Y58" s="167"/>
      <c r="Z58" s="167"/>
      <c r="AA58" s="167"/>
      <c r="AB58" s="167"/>
      <c r="AC58" s="167"/>
      <c r="AD58" s="167"/>
      <c r="AE58" s="167"/>
      <c r="AF58" s="167"/>
      <c r="AG58" s="167"/>
      <c r="AH58" s="167"/>
      <c r="AI58" s="167"/>
      <c r="AJ58" s="167"/>
      <c r="AK58" s="167"/>
      <c r="AL58" s="167"/>
      <c r="AM58" s="167"/>
      <c r="AN58" s="167"/>
      <c r="AO58" s="167"/>
    </row>
    <row r="59" spans="1:41" s="233" customFormat="1" ht="15.75">
      <c r="A59" s="246"/>
      <c r="B59" s="246"/>
      <c r="E59"/>
      <c r="F59"/>
      <c r="J59"/>
      <c r="M59" s="167"/>
      <c r="N59"/>
      <c r="O59" s="167"/>
      <c r="P59" s="167"/>
      <c r="Q59" s="167"/>
      <c r="R59"/>
      <c r="S59" s="167"/>
      <c r="T59" s="167"/>
      <c r="U59" s="167"/>
      <c r="V59"/>
      <c r="W59" s="167"/>
      <c r="X59" s="167"/>
      <c r="Y59" s="167"/>
      <c r="Z59" s="167"/>
      <c r="AA59" s="167"/>
      <c r="AB59" s="167"/>
      <c r="AC59" s="167"/>
      <c r="AD59" s="167"/>
      <c r="AE59" s="167"/>
      <c r="AF59" s="167"/>
      <c r="AG59" s="167"/>
      <c r="AH59" s="167"/>
      <c r="AI59" s="167"/>
      <c r="AJ59" s="167"/>
      <c r="AK59" s="167"/>
      <c r="AL59" s="167"/>
      <c r="AM59" s="167"/>
      <c r="AN59" s="167"/>
      <c r="AO59" s="167"/>
    </row>
    <row r="60" spans="1:41" s="233" customFormat="1" ht="15.75">
      <c r="A60" s="246"/>
      <c r="B60" s="246"/>
      <c r="E60"/>
      <c r="F60"/>
      <c r="J60"/>
      <c r="M60" s="167"/>
      <c r="N60"/>
      <c r="O60" s="167"/>
      <c r="P60" s="167"/>
      <c r="Q60" s="167"/>
      <c r="R60"/>
      <c r="S60" s="167"/>
      <c r="T60" s="167"/>
      <c r="U60" s="167"/>
      <c r="V60"/>
      <c r="W60" s="167"/>
      <c r="X60" s="167"/>
      <c r="Y60" s="167"/>
      <c r="Z60" s="167"/>
      <c r="AA60" s="167"/>
      <c r="AB60" s="167"/>
      <c r="AC60" s="167"/>
      <c r="AD60" s="167"/>
      <c r="AE60" s="167"/>
      <c r="AF60" s="167"/>
      <c r="AG60" s="167"/>
      <c r="AH60" s="167"/>
      <c r="AI60" s="167"/>
      <c r="AJ60" s="167"/>
      <c r="AK60" s="167"/>
      <c r="AL60" s="167"/>
      <c r="AM60" s="167"/>
      <c r="AN60" s="167"/>
      <c r="AO60" s="167"/>
    </row>
    <row r="61" spans="1:41" s="233" customFormat="1" ht="15.75">
      <c r="A61" s="246"/>
      <c r="B61" s="246"/>
      <c r="E61"/>
      <c r="F61"/>
      <c r="J61"/>
      <c r="M61" s="167"/>
      <c r="N61"/>
      <c r="O61" s="167"/>
      <c r="P61" s="167"/>
      <c r="Q61" s="167"/>
      <c r="R61"/>
      <c r="S61" s="167"/>
      <c r="T61" s="167"/>
      <c r="U61" s="167"/>
      <c r="V61"/>
      <c r="W61" s="167"/>
      <c r="X61" s="167"/>
      <c r="Y61" s="167"/>
      <c r="Z61" s="167"/>
      <c r="AA61" s="167"/>
      <c r="AB61" s="167"/>
      <c r="AC61" s="167"/>
      <c r="AD61" s="167"/>
      <c r="AE61" s="167"/>
      <c r="AF61" s="167"/>
      <c r="AG61" s="167"/>
      <c r="AH61" s="167"/>
      <c r="AI61" s="167"/>
      <c r="AJ61" s="167"/>
      <c r="AK61" s="167"/>
      <c r="AL61" s="167"/>
      <c r="AM61" s="167"/>
      <c r="AN61" s="167"/>
      <c r="AO61" s="167"/>
    </row>
    <row r="62" spans="1:41" s="233" customFormat="1" ht="15.75">
      <c r="A62" s="246"/>
      <c r="B62" s="246"/>
      <c r="E62"/>
      <c r="F62"/>
      <c r="J62"/>
      <c r="M62" s="167"/>
      <c r="N62"/>
      <c r="O62" s="167"/>
      <c r="P62" s="167"/>
      <c r="Q62" s="167"/>
      <c r="R62"/>
      <c r="S62" s="167"/>
      <c r="T62" s="167"/>
      <c r="U62" s="167"/>
      <c r="V62"/>
      <c r="W62" s="167"/>
      <c r="X62" s="167"/>
      <c r="Y62" s="167"/>
      <c r="Z62" s="167"/>
      <c r="AA62" s="167"/>
      <c r="AB62" s="167"/>
      <c r="AC62" s="167"/>
      <c r="AD62" s="167"/>
      <c r="AE62" s="167"/>
      <c r="AF62" s="167"/>
      <c r="AG62" s="167"/>
      <c r="AH62" s="167"/>
      <c r="AI62" s="167"/>
      <c r="AJ62" s="167"/>
      <c r="AK62" s="167"/>
      <c r="AL62" s="167"/>
      <c r="AM62" s="167"/>
      <c r="AN62" s="167"/>
      <c r="AO62" s="167"/>
    </row>
    <row r="63" spans="1:41" s="233" customFormat="1" ht="15.75">
      <c r="A63" s="246"/>
      <c r="B63" s="246"/>
      <c r="E63"/>
      <c r="F63"/>
      <c r="J63"/>
      <c r="M63" s="167"/>
      <c r="N63"/>
      <c r="O63" s="167"/>
      <c r="P63" s="167"/>
      <c r="Q63" s="167"/>
      <c r="R63"/>
      <c r="S63" s="167"/>
      <c r="T63" s="167"/>
      <c r="U63" s="167"/>
      <c r="V63"/>
      <c r="W63" s="167"/>
      <c r="X63" s="167"/>
      <c r="Y63" s="167"/>
      <c r="Z63" s="167"/>
      <c r="AA63" s="167"/>
      <c r="AB63" s="167"/>
      <c r="AC63" s="167"/>
      <c r="AD63" s="167"/>
      <c r="AE63" s="167"/>
      <c r="AF63" s="167"/>
      <c r="AG63" s="167"/>
      <c r="AH63" s="167"/>
      <c r="AI63" s="167"/>
      <c r="AJ63" s="167"/>
      <c r="AK63" s="167"/>
      <c r="AL63" s="167"/>
      <c r="AM63" s="167"/>
      <c r="AN63" s="167"/>
      <c r="AO63" s="167"/>
    </row>
    <row r="64" spans="1:41" s="233" customFormat="1" ht="15.75">
      <c r="A64" s="246"/>
      <c r="B64" s="246"/>
      <c r="E64"/>
      <c r="F64"/>
      <c r="J64"/>
      <c r="M64" s="167"/>
      <c r="N64"/>
      <c r="O64" s="167"/>
      <c r="P64" s="167"/>
      <c r="Q64" s="167"/>
      <c r="R64"/>
      <c r="S64" s="167"/>
      <c r="T64" s="167"/>
      <c r="U64" s="167"/>
      <c r="V64"/>
      <c r="W64" s="167"/>
      <c r="X64" s="167"/>
      <c r="Y64" s="167"/>
      <c r="Z64" s="167"/>
      <c r="AA64" s="167"/>
      <c r="AB64" s="167"/>
      <c r="AC64" s="167"/>
      <c r="AD64" s="167"/>
      <c r="AE64" s="167"/>
      <c r="AF64" s="167"/>
      <c r="AG64" s="167"/>
      <c r="AH64" s="167"/>
      <c r="AI64" s="167"/>
      <c r="AJ64" s="167"/>
      <c r="AK64" s="167"/>
      <c r="AL64" s="167"/>
      <c r="AM64" s="167"/>
      <c r="AN64" s="167"/>
      <c r="AO64" s="167"/>
    </row>
    <row r="65" spans="1:41" s="233" customFormat="1" ht="15.75">
      <c r="A65" s="246"/>
      <c r="B65" s="246"/>
      <c r="E65"/>
      <c r="F65"/>
      <c r="J65"/>
      <c r="M65" s="167"/>
      <c r="N65"/>
      <c r="O65" s="167"/>
      <c r="P65" s="167"/>
      <c r="Q65" s="167"/>
      <c r="R65"/>
      <c r="S65" s="167"/>
      <c r="T65" s="167"/>
      <c r="U65" s="167"/>
      <c r="V65"/>
      <c r="W65" s="167"/>
      <c r="X65" s="167"/>
      <c r="Y65" s="167"/>
      <c r="Z65" s="167"/>
      <c r="AA65" s="167"/>
      <c r="AB65" s="167"/>
      <c r="AC65" s="167"/>
      <c r="AD65" s="167"/>
      <c r="AE65" s="167"/>
      <c r="AF65" s="167"/>
      <c r="AG65" s="167"/>
      <c r="AH65" s="167"/>
      <c r="AI65" s="167"/>
      <c r="AJ65" s="167"/>
      <c r="AK65" s="167"/>
      <c r="AL65" s="167"/>
      <c r="AM65" s="167"/>
      <c r="AN65" s="167"/>
      <c r="AO65" s="167"/>
    </row>
    <row r="66" spans="1:41" s="233" customFormat="1" ht="15.75">
      <c r="A66" s="246"/>
      <c r="B66" s="246"/>
      <c r="E66"/>
      <c r="F66"/>
      <c r="J66"/>
      <c r="M66" s="167"/>
      <c r="N66"/>
      <c r="O66" s="167"/>
      <c r="P66" s="167"/>
      <c r="Q66" s="167"/>
      <c r="R66"/>
      <c r="S66" s="167"/>
      <c r="T66" s="167"/>
      <c r="U66" s="167"/>
      <c r="V66"/>
      <c r="W66" s="167"/>
      <c r="X66" s="167"/>
      <c r="Y66" s="167"/>
      <c r="Z66" s="167"/>
      <c r="AA66" s="167"/>
      <c r="AB66" s="167"/>
      <c r="AC66" s="167"/>
      <c r="AD66" s="167"/>
      <c r="AE66" s="167"/>
      <c r="AF66" s="167"/>
      <c r="AG66" s="167"/>
      <c r="AH66" s="167"/>
      <c r="AI66" s="167"/>
      <c r="AJ66" s="167"/>
      <c r="AK66" s="167"/>
      <c r="AL66" s="167"/>
      <c r="AM66" s="167"/>
      <c r="AN66" s="167"/>
      <c r="AO66" s="167"/>
    </row>
    <row r="67" spans="1:41" s="233" customFormat="1" ht="15.75">
      <c r="A67" s="246"/>
      <c r="B67" s="246"/>
      <c r="E67"/>
      <c r="F67"/>
      <c r="J67"/>
      <c r="M67" s="167"/>
      <c r="N67"/>
      <c r="O67" s="167"/>
      <c r="P67" s="167"/>
      <c r="Q67" s="167"/>
      <c r="R67"/>
      <c r="S67" s="167"/>
      <c r="T67" s="167"/>
      <c r="U67" s="167"/>
      <c r="V67"/>
      <c r="W67" s="167"/>
      <c r="X67" s="167"/>
      <c r="Y67" s="167"/>
      <c r="Z67" s="167"/>
      <c r="AA67" s="167"/>
      <c r="AB67" s="167"/>
      <c r="AC67" s="167"/>
      <c r="AD67" s="167"/>
      <c r="AE67" s="167"/>
      <c r="AF67" s="167"/>
      <c r="AG67" s="167"/>
      <c r="AH67" s="167"/>
      <c r="AI67" s="167"/>
      <c r="AJ67" s="167"/>
      <c r="AK67" s="167"/>
      <c r="AL67" s="167"/>
      <c r="AM67" s="167"/>
      <c r="AN67" s="167"/>
      <c r="AO67" s="167"/>
    </row>
    <row r="68" spans="1:41" s="233" customFormat="1" ht="15.75">
      <c r="A68" s="246"/>
      <c r="B68" s="246"/>
      <c r="E68"/>
      <c r="F68"/>
      <c r="J68"/>
      <c r="M68" s="167"/>
      <c r="N68"/>
      <c r="O68" s="167"/>
      <c r="P68" s="167"/>
      <c r="Q68" s="167"/>
      <c r="R68"/>
      <c r="S68" s="167"/>
      <c r="T68" s="167"/>
      <c r="U68" s="167"/>
      <c r="V68"/>
      <c r="W68" s="167"/>
      <c r="X68" s="167"/>
      <c r="Y68" s="167"/>
      <c r="Z68" s="167"/>
      <c r="AA68" s="167"/>
      <c r="AB68" s="167"/>
      <c r="AC68" s="167"/>
      <c r="AD68" s="167"/>
      <c r="AE68" s="167"/>
      <c r="AF68" s="167"/>
      <c r="AG68" s="167"/>
      <c r="AH68" s="167"/>
      <c r="AI68" s="167"/>
      <c r="AJ68" s="167"/>
      <c r="AK68" s="167"/>
      <c r="AL68" s="167"/>
      <c r="AM68" s="167"/>
      <c r="AN68" s="167"/>
      <c r="AO68" s="167"/>
    </row>
    <row r="69" spans="1:41" s="233" customFormat="1" ht="15.75">
      <c r="A69" s="246"/>
      <c r="B69" s="246"/>
      <c r="E69"/>
      <c r="F69"/>
      <c r="J69"/>
      <c r="M69" s="167"/>
      <c r="N69"/>
      <c r="O69" s="167"/>
      <c r="P69" s="167"/>
      <c r="Q69" s="167"/>
      <c r="R69"/>
      <c r="S69" s="167"/>
      <c r="T69" s="167"/>
      <c r="U69" s="167"/>
      <c r="V69"/>
      <c r="W69" s="167"/>
      <c r="X69" s="167"/>
      <c r="Y69" s="167"/>
      <c r="Z69" s="167"/>
      <c r="AA69" s="167"/>
      <c r="AB69" s="167"/>
      <c r="AC69" s="167"/>
      <c r="AD69" s="167"/>
      <c r="AE69" s="167"/>
      <c r="AF69" s="167"/>
      <c r="AG69" s="167"/>
      <c r="AH69" s="167"/>
      <c r="AI69" s="167"/>
      <c r="AJ69" s="167"/>
      <c r="AK69" s="167"/>
      <c r="AL69" s="167"/>
      <c r="AM69" s="167"/>
      <c r="AN69" s="167"/>
      <c r="AO69" s="167"/>
    </row>
    <row r="70" spans="1:41" s="233" customFormat="1" ht="15.75">
      <c r="A70" s="246"/>
      <c r="B70" s="246"/>
      <c r="E70"/>
      <c r="F70"/>
      <c r="J70"/>
      <c r="M70" s="167"/>
      <c r="N70"/>
      <c r="O70" s="167"/>
      <c r="P70" s="167"/>
      <c r="Q70" s="167"/>
      <c r="R70"/>
      <c r="S70" s="167"/>
      <c r="T70" s="167"/>
      <c r="U70" s="167"/>
      <c r="V70"/>
      <c r="W70" s="167"/>
      <c r="X70" s="167"/>
      <c r="Y70" s="167"/>
      <c r="Z70" s="167"/>
      <c r="AA70" s="167"/>
      <c r="AB70" s="167"/>
      <c r="AC70" s="167"/>
      <c r="AD70" s="167"/>
      <c r="AE70" s="167"/>
      <c r="AF70" s="167"/>
      <c r="AG70" s="167"/>
      <c r="AH70" s="167"/>
      <c r="AI70" s="167"/>
      <c r="AJ70" s="167"/>
      <c r="AK70" s="167"/>
      <c r="AL70" s="167"/>
      <c r="AM70" s="167"/>
      <c r="AN70" s="167"/>
      <c r="AO70" s="167"/>
    </row>
    <row r="71" spans="1:41" s="233" customFormat="1" ht="15.75">
      <c r="A71" s="246"/>
      <c r="B71" s="246"/>
      <c r="E71"/>
      <c r="F71"/>
      <c r="J71"/>
      <c r="M71" s="167"/>
      <c r="N71"/>
      <c r="O71" s="167"/>
      <c r="P71" s="167"/>
      <c r="Q71" s="167"/>
      <c r="R71"/>
      <c r="S71" s="167"/>
      <c r="T71" s="167"/>
      <c r="U71" s="167"/>
      <c r="V71"/>
      <c r="W71" s="167"/>
      <c r="X71" s="167"/>
      <c r="Y71" s="167"/>
      <c r="Z71" s="167"/>
      <c r="AA71" s="167"/>
      <c r="AB71" s="167"/>
      <c r="AC71" s="167"/>
      <c r="AD71" s="167"/>
      <c r="AE71" s="167"/>
      <c r="AF71" s="167"/>
      <c r="AG71" s="167"/>
      <c r="AH71" s="167"/>
      <c r="AI71" s="167"/>
      <c r="AJ71" s="167"/>
      <c r="AK71" s="167"/>
      <c r="AL71" s="167"/>
      <c r="AM71" s="167"/>
      <c r="AN71" s="167"/>
      <c r="AO71" s="167"/>
    </row>
    <row r="72" spans="1:41" s="233" customFormat="1" ht="15.75">
      <c r="A72" s="246"/>
      <c r="B72" s="246"/>
      <c r="E72"/>
      <c r="F72"/>
      <c r="J72"/>
      <c r="M72" s="167"/>
      <c r="N72"/>
      <c r="O72" s="167"/>
      <c r="P72" s="167"/>
      <c r="Q72" s="167"/>
      <c r="R72"/>
      <c r="S72" s="167"/>
      <c r="T72" s="167"/>
      <c r="U72" s="167"/>
      <c r="V72"/>
      <c r="W72" s="167"/>
      <c r="X72" s="167"/>
      <c r="Y72" s="167"/>
      <c r="Z72" s="167"/>
      <c r="AA72" s="167"/>
      <c r="AB72" s="167"/>
      <c r="AC72" s="167"/>
      <c r="AD72" s="167"/>
      <c r="AE72" s="167"/>
      <c r="AF72" s="167"/>
      <c r="AG72" s="167"/>
      <c r="AH72" s="167"/>
      <c r="AI72" s="167"/>
      <c r="AJ72" s="167"/>
      <c r="AK72" s="167"/>
      <c r="AL72" s="167"/>
      <c r="AM72" s="167"/>
      <c r="AN72" s="167"/>
      <c r="AO72" s="167"/>
    </row>
    <row r="73" spans="1:41" s="233" customFormat="1" ht="15.75">
      <c r="A73" s="246"/>
      <c r="B73" s="246"/>
      <c r="E73"/>
      <c r="F73"/>
      <c r="J73"/>
      <c r="M73" s="167"/>
      <c r="N73"/>
      <c r="O73" s="167"/>
      <c r="P73" s="167"/>
      <c r="Q73" s="167"/>
      <c r="R73"/>
      <c r="S73" s="167"/>
      <c r="T73" s="167"/>
      <c r="U73" s="167"/>
      <c r="V73"/>
      <c r="W73" s="167"/>
      <c r="X73" s="167"/>
      <c r="Y73" s="167"/>
      <c r="Z73" s="167"/>
      <c r="AA73" s="167"/>
      <c r="AB73" s="167"/>
      <c r="AC73" s="167"/>
      <c r="AD73" s="167"/>
      <c r="AE73" s="167"/>
      <c r="AF73" s="167"/>
      <c r="AG73" s="167"/>
      <c r="AH73" s="167"/>
      <c r="AI73" s="167"/>
      <c r="AJ73" s="167"/>
      <c r="AK73" s="167"/>
      <c r="AL73" s="167"/>
      <c r="AM73" s="167"/>
      <c r="AN73" s="167"/>
      <c r="AO73" s="167"/>
    </row>
    <row r="74" spans="1:41" s="233" customFormat="1" ht="15.75">
      <c r="A74" s="246"/>
      <c r="B74" s="246"/>
      <c r="E74"/>
      <c r="F74"/>
      <c r="J74"/>
      <c r="M74" s="167"/>
      <c r="N74"/>
      <c r="O74" s="167"/>
      <c r="P74" s="167"/>
      <c r="Q74" s="167"/>
      <c r="R74"/>
      <c r="S74" s="167"/>
      <c r="T74" s="167"/>
      <c r="U74" s="167"/>
      <c r="V74"/>
      <c r="W74" s="167"/>
      <c r="X74" s="167"/>
      <c r="Y74" s="167"/>
      <c r="Z74" s="167"/>
      <c r="AA74" s="167"/>
      <c r="AB74" s="167"/>
      <c r="AC74" s="167"/>
      <c r="AD74" s="167"/>
      <c r="AE74" s="167"/>
      <c r="AF74" s="167"/>
      <c r="AG74" s="167"/>
      <c r="AH74" s="167"/>
      <c r="AI74" s="167"/>
      <c r="AJ74" s="167"/>
      <c r="AK74" s="167"/>
      <c r="AL74" s="167"/>
      <c r="AM74" s="167"/>
      <c r="AN74" s="167"/>
      <c r="AO74" s="167"/>
    </row>
    <row r="75" spans="1:41" s="233" customFormat="1" ht="15.75">
      <c r="A75" s="246"/>
      <c r="B75" s="246"/>
      <c r="E75"/>
      <c r="F75"/>
      <c r="J75"/>
      <c r="M75" s="167"/>
      <c r="N75"/>
      <c r="O75" s="167"/>
      <c r="P75" s="167"/>
      <c r="Q75" s="167"/>
      <c r="R75"/>
      <c r="S75" s="167"/>
      <c r="T75" s="167"/>
      <c r="U75" s="167"/>
      <c r="V75"/>
      <c r="W75" s="167"/>
      <c r="X75" s="167"/>
      <c r="Y75" s="167"/>
      <c r="Z75" s="167"/>
      <c r="AA75" s="167"/>
      <c r="AB75" s="167"/>
      <c r="AC75" s="167"/>
      <c r="AD75" s="167"/>
      <c r="AE75" s="167"/>
      <c r="AF75" s="167"/>
      <c r="AG75" s="167"/>
      <c r="AH75" s="167"/>
      <c r="AI75" s="167"/>
      <c r="AJ75" s="167"/>
      <c r="AK75" s="167"/>
      <c r="AL75" s="167"/>
      <c r="AM75" s="167"/>
      <c r="AN75" s="167"/>
      <c r="AO75" s="167"/>
    </row>
    <row r="76" spans="1:41" s="233" customFormat="1" ht="15.75">
      <c r="A76" s="246"/>
      <c r="B76" s="246"/>
      <c r="E76"/>
      <c r="F76"/>
      <c r="J76"/>
      <c r="M76" s="167"/>
      <c r="N76"/>
      <c r="O76" s="167"/>
      <c r="P76" s="167"/>
      <c r="Q76" s="167"/>
      <c r="R76"/>
      <c r="S76" s="167"/>
      <c r="T76" s="167"/>
      <c r="U76" s="167"/>
      <c r="V76"/>
      <c r="W76" s="167"/>
      <c r="X76" s="167"/>
      <c r="Y76" s="167"/>
      <c r="Z76" s="167"/>
      <c r="AA76" s="167"/>
      <c r="AB76" s="167"/>
      <c r="AC76" s="167"/>
      <c r="AD76" s="167"/>
      <c r="AE76" s="167"/>
      <c r="AF76" s="167"/>
      <c r="AG76" s="167"/>
      <c r="AH76" s="167"/>
      <c r="AI76" s="167"/>
      <c r="AJ76" s="167"/>
      <c r="AK76" s="167"/>
      <c r="AL76" s="167"/>
      <c r="AM76" s="167"/>
      <c r="AN76" s="167"/>
      <c r="AO76" s="167"/>
    </row>
    <row r="77" spans="1:41" s="233" customFormat="1" ht="15.75">
      <c r="A77" s="246"/>
      <c r="B77" s="246"/>
      <c r="E77"/>
      <c r="F77"/>
      <c r="J77"/>
      <c r="M77" s="167"/>
      <c r="N77"/>
      <c r="O77" s="167"/>
      <c r="P77" s="167"/>
      <c r="Q77" s="167"/>
      <c r="R77"/>
      <c r="S77" s="167"/>
      <c r="T77" s="167"/>
      <c r="U77" s="167"/>
      <c r="V77"/>
      <c r="W77" s="167"/>
      <c r="X77" s="167"/>
      <c r="Y77" s="167"/>
      <c r="Z77" s="167"/>
      <c r="AA77" s="167"/>
      <c r="AB77" s="167"/>
      <c r="AC77" s="167"/>
      <c r="AD77" s="167"/>
      <c r="AE77" s="167"/>
      <c r="AF77" s="167"/>
      <c r="AG77" s="167"/>
      <c r="AH77" s="167"/>
      <c r="AI77" s="167"/>
      <c r="AJ77" s="167"/>
      <c r="AK77" s="167"/>
      <c r="AL77" s="167"/>
      <c r="AM77" s="167"/>
      <c r="AN77" s="167"/>
      <c r="AO77" s="167"/>
    </row>
    <row r="78" spans="1:41" s="233" customFormat="1" ht="15.75">
      <c r="A78" s="246"/>
      <c r="B78" s="246"/>
      <c r="E78"/>
      <c r="F78"/>
      <c r="J78"/>
      <c r="M78" s="167"/>
      <c r="N78"/>
      <c r="O78" s="167"/>
      <c r="P78" s="167"/>
      <c r="Q78" s="167"/>
      <c r="R78"/>
      <c r="S78" s="167"/>
      <c r="T78" s="167"/>
      <c r="U78" s="167"/>
      <c r="V78"/>
      <c r="W78" s="167"/>
      <c r="X78" s="167"/>
      <c r="Y78" s="167"/>
      <c r="Z78" s="167"/>
      <c r="AA78" s="167"/>
      <c r="AB78" s="167"/>
      <c r="AC78" s="167"/>
      <c r="AD78" s="167"/>
      <c r="AE78" s="167"/>
      <c r="AF78" s="167"/>
      <c r="AG78" s="167"/>
      <c r="AH78" s="167"/>
      <c r="AI78" s="167"/>
      <c r="AJ78" s="167"/>
      <c r="AK78" s="167"/>
      <c r="AL78" s="167"/>
      <c r="AM78" s="167"/>
      <c r="AN78" s="167"/>
      <c r="AO78" s="167"/>
    </row>
    <row r="79" spans="1:41" s="233" customFormat="1" ht="15.75">
      <c r="A79" s="246"/>
      <c r="B79" s="246"/>
      <c r="E79"/>
      <c r="F79"/>
      <c r="J79"/>
      <c r="M79" s="167"/>
      <c r="N79"/>
      <c r="O79" s="167"/>
      <c r="P79" s="167"/>
      <c r="Q79" s="167"/>
      <c r="R79"/>
      <c r="S79" s="167"/>
      <c r="T79" s="167"/>
      <c r="U79" s="167"/>
      <c r="V79"/>
      <c r="W79" s="167"/>
      <c r="X79" s="167"/>
      <c r="Y79" s="167"/>
      <c r="Z79" s="167"/>
      <c r="AA79" s="167"/>
      <c r="AB79" s="167"/>
      <c r="AC79" s="167"/>
      <c r="AD79" s="167"/>
      <c r="AE79" s="167"/>
      <c r="AF79" s="167"/>
      <c r="AG79" s="167"/>
      <c r="AH79" s="167"/>
      <c r="AI79" s="167"/>
      <c r="AJ79" s="167"/>
      <c r="AK79" s="167"/>
      <c r="AL79" s="167"/>
      <c r="AM79" s="167"/>
      <c r="AN79" s="167"/>
      <c r="AO79" s="167"/>
    </row>
    <row r="80" spans="1:41" s="233" customFormat="1" ht="15.75">
      <c r="A80" s="246"/>
      <c r="B80" s="246"/>
      <c r="E80"/>
      <c r="F80"/>
      <c r="J80"/>
      <c r="M80" s="167"/>
      <c r="N80"/>
      <c r="O80" s="167"/>
      <c r="P80" s="167"/>
      <c r="Q80" s="167"/>
      <c r="R80"/>
      <c r="S80" s="167"/>
      <c r="T80" s="167"/>
      <c r="U80" s="167"/>
      <c r="V80"/>
      <c r="W80" s="167"/>
      <c r="X80" s="167"/>
      <c r="Y80" s="167"/>
      <c r="Z80" s="167"/>
      <c r="AA80" s="167"/>
      <c r="AB80" s="167"/>
      <c r="AC80" s="167"/>
      <c r="AD80" s="167"/>
      <c r="AE80" s="167"/>
      <c r="AF80" s="167"/>
      <c r="AG80" s="167"/>
      <c r="AH80" s="167"/>
      <c r="AI80" s="167"/>
      <c r="AJ80" s="167"/>
      <c r="AK80" s="167"/>
      <c r="AL80" s="167"/>
      <c r="AM80" s="167"/>
      <c r="AN80" s="167"/>
      <c r="AO80" s="167"/>
    </row>
    <row r="81" spans="1:41" s="233" customFormat="1" ht="15.75">
      <c r="A81" s="246"/>
      <c r="B81" s="246"/>
      <c r="E81"/>
      <c r="F81"/>
      <c r="J81"/>
      <c r="M81" s="167"/>
      <c r="N81"/>
      <c r="O81" s="167"/>
      <c r="P81" s="167"/>
      <c r="Q81" s="167"/>
      <c r="R81"/>
      <c r="S81" s="167"/>
      <c r="T81" s="167"/>
      <c r="U81" s="167"/>
      <c r="V81"/>
      <c r="W81" s="167"/>
      <c r="X81" s="167"/>
      <c r="Y81" s="167"/>
      <c r="Z81" s="167"/>
      <c r="AA81" s="167"/>
      <c r="AB81" s="167"/>
      <c r="AC81" s="167"/>
      <c r="AD81" s="167"/>
      <c r="AE81" s="167"/>
      <c r="AF81" s="167"/>
      <c r="AG81" s="167"/>
      <c r="AH81" s="167"/>
      <c r="AI81" s="167"/>
      <c r="AJ81" s="167"/>
      <c r="AK81" s="167"/>
      <c r="AL81" s="167"/>
      <c r="AM81" s="167"/>
      <c r="AN81" s="167"/>
      <c r="AO81" s="167"/>
    </row>
    <row r="82" spans="1:41" s="233" customFormat="1" ht="15.75">
      <c r="A82" s="246"/>
      <c r="B82" s="246"/>
      <c r="E82"/>
      <c r="F82"/>
      <c r="J82"/>
      <c r="M82" s="167"/>
      <c r="N82"/>
      <c r="O82" s="167"/>
      <c r="P82" s="167"/>
      <c r="Q82" s="167"/>
      <c r="R82"/>
      <c r="S82" s="167"/>
      <c r="T82" s="167"/>
      <c r="U82" s="167"/>
      <c r="V82"/>
      <c r="W82" s="167"/>
      <c r="X82" s="167"/>
      <c r="Y82" s="167"/>
      <c r="Z82" s="167"/>
      <c r="AA82" s="167"/>
      <c r="AB82" s="167"/>
      <c r="AC82" s="167"/>
      <c r="AD82" s="167"/>
      <c r="AE82" s="167"/>
      <c r="AF82" s="167"/>
      <c r="AG82" s="167"/>
      <c r="AH82" s="167"/>
      <c r="AI82" s="167"/>
      <c r="AJ82" s="167"/>
      <c r="AK82" s="167"/>
      <c r="AL82" s="167"/>
      <c r="AM82" s="167"/>
      <c r="AN82" s="167"/>
      <c r="AO82" s="167"/>
    </row>
    <row r="83" spans="1:41" s="233" customFormat="1" ht="15.75">
      <c r="A83" s="246"/>
      <c r="B83" s="246"/>
      <c r="E83"/>
      <c r="F83"/>
      <c r="J83"/>
      <c r="M83" s="167"/>
      <c r="N83"/>
      <c r="O83" s="167"/>
      <c r="P83" s="167"/>
      <c r="Q83" s="167"/>
      <c r="R83"/>
      <c r="S83" s="167"/>
      <c r="T83" s="167"/>
      <c r="U83" s="167"/>
      <c r="V83"/>
      <c r="W83" s="167"/>
      <c r="X83" s="167"/>
      <c r="Y83" s="167"/>
      <c r="Z83" s="167"/>
      <c r="AA83" s="167"/>
      <c r="AB83" s="167"/>
      <c r="AC83" s="167"/>
      <c r="AD83" s="167"/>
      <c r="AE83" s="167"/>
      <c r="AF83" s="167"/>
      <c r="AG83" s="167"/>
      <c r="AH83" s="167"/>
      <c r="AI83" s="167"/>
      <c r="AJ83" s="167"/>
      <c r="AK83" s="167"/>
      <c r="AL83" s="167"/>
      <c r="AM83" s="167"/>
      <c r="AN83" s="167"/>
      <c r="AO83" s="167"/>
    </row>
    <row r="84" spans="1:41" s="233" customFormat="1" ht="15.75">
      <c r="A84" s="246"/>
      <c r="B84" s="246"/>
      <c r="E84"/>
      <c r="F84"/>
      <c r="J84"/>
      <c r="M84" s="167"/>
      <c r="N84"/>
      <c r="O84" s="167"/>
      <c r="P84" s="167"/>
      <c r="Q84" s="167"/>
      <c r="R84"/>
      <c r="S84" s="167"/>
      <c r="T84" s="167"/>
      <c r="U84" s="167"/>
      <c r="V84"/>
      <c r="W84" s="167"/>
      <c r="X84" s="167"/>
      <c r="Y84" s="167"/>
      <c r="Z84" s="167"/>
      <c r="AA84" s="167"/>
      <c r="AB84" s="167"/>
      <c r="AC84" s="167"/>
      <c r="AD84" s="167"/>
      <c r="AE84" s="167"/>
      <c r="AF84" s="167"/>
      <c r="AG84" s="167"/>
      <c r="AH84" s="167"/>
      <c r="AI84" s="167"/>
      <c r="AJ84" s="167"/>
      <c r="AK84" s="167"/>
      <c r="AL84" s="167"/>
      <c r="AM84" s="167"/>
      <c r="AN84" s="167"/>
      <c r="AO84" s="167"/>
    </row>
    <row r="85" spans="1:41" s="233" customFormat="1" ht="15.75">
      <c r="A85" s="246"/>
      <c r="B85" s="246"/>
      <c r="E85"/>
      <c r="F85"/>
      <c r="J85"/>
      <c r="M85" s="167"/>
      <c r="N85"/>
      <c r="O85" s="167"/>
      <c r="P85" s="167"/>
      <c r="Q85" s="167"/>
      <c r="R85"/>
      <c r="S85" s="167"/>
      <c r="T85" s="167"/>
      <c r="U85" s="167"/>
      <c r="V85"/>
      <c r="W85" s="167"/>
      <c r="X85" s="167"/>
      <c r="Y85" s="167"/>
      <c r="Z85" s="167"/>
      <c r="AA85" s="167"/>
      <c r="AB85" s="167"/>
      <c r="AC85" s="167"/>
      <c r="AD85" s="167"/>
      <c r="AE85" s="167"/>
      <c r="AF85" s="167"/>
      <c r="AG85" s="167"/>
      <c r="AH85" s="167"/>
      <c r="AI85" s="167"/>
      <c r="AJ85" s="167"/>
      <c r="AK85" s="167"/>
      <c r="AL85" s="167"/>
      <c r="AM85" s="167"/>
      <c r="AN85" s="167"/>
      <c r="AO85" s="167"/>
    </row>
    <row r="86" spans="1:41" s="233" customFormat="1" ht="15.75">
      <c r="A86" s="246"/>
      <c r="B86" s="246"/>
      <c r="E86"/>
      <c r="F86"/>
      <c r="J86"/>
      <c r="M86" s="167"/>
      <c r="N86"/>
      <c r="O86" s="167"/>
      <c r="P86" s="167"/>
      <c r="Q86" s="167"/>
      <c r="R86"/>
      <c r="S86" s="167"/>
      <c r="T86" s="167"/>
      <c r="U86" s="167"/>
      <c r="V86"/>
      <c r="W86" s="167"/>
      <c r="X86" s="167"/>
      <c r="Y86" s="167"/>
      <c r="Z86" s="167"/>
      <c r="AA86" s="167"/>
      <c r="AB86" s="167"/>
      <c r="AC86" s="167"/>
      <c r="AD86" s="167"/>
      <c r="AE86" s="167"/>
      <c r="AF86" s="167"/>
      <c r="AG86" s="167"/>
      <c r="AH86" s="167"/>
      <c r="AI86" s="167"/>
      <c r="AJ86" s="167"/>
      <c r="AK86" s="167"/>
      <c r="AL86" s="167"/>
      <c r="AM86" s="167"/>
      <c r="AN86" s="167"/>
      <c r="AO86" s="167"/>
    </row>
    <row r="87" spans="1:41" s="233" customFormat="1" ht="15.75">
      <c r="A87" s="246"/>
      <c r="B87" s="246"/>
      <c r="E87"/>
      <c r="F87"/>
      <c r="J87"/>
      <c r="M87" s="167"/>
      <c r="N87"/>
      <c r="O87" s="167"/>
      <c r="P87" s="167"/>
      <c r="Q87" s="167"/>
      <c r="R87"/>
      <c r="S87" s="167"/>
      <c r="T87" s="167"/>
      <c r="U87" s="167"/>
      <c r="V87"/>
      <c r="W87" s="167"/>
      <c r="X87" s="167"/>
      <c r="Y87" s="167"/>
      <c r="Z87" s="167"/>
      <c r="AA87" s="167"/>
      <c r="AB87" s="167"/>
      <c r="AC87" s="167"/>
      <c r="AD87" s="167"/>
      <c r="AE87" s="167"/>
      <c r="AF87" s="167"/>
      <c r="AG87" s="167"/>
      <c r="AH87" s="167"/>
      <c r="AI87" s="167"/>
      <c r="AJ87" s="167"/>
      <c r="AK87" s="167"/>
      <c r="AL87" s="167"/>
      <c r="AM87" s="167"/>
      <c r="AN87" s="167"/>
      <c r="AO87" s="167"/>
    </row>
    <row r="88" spans="1:41" s="233" customFormat="1" ht="15.75">
      <c r="A88" s="246"/>
      <c r="B88" s="246"/>
      <c r="E88"/>
      <c r="F88"/>
      <c r="J88"/>
      <c r="M88" s="167"/>
      <c r="N88"/>
      <c r="O88" s="167"/>
      <c r="P88" s="167"/>
      <c r="Q88" s="167"/>
      <c r="R88"/>
      <c r="S88" s="167"/>
      <c r="T88" s="167"/>
      <c r="U88" s="167"/>
      <c r="V88"/>
      <c r="W88" s="167"/>
      <c r="X88" s="167"/>
      <c r="Y88" s="167"/>
      <c r="Z88" s="167"/>
      <c r="AA88" s="167"/>
      <c r="AB88" s="167"/>
      <c r="AC88" s="167"/>
      <c r="AD88" s="167"/>
      <c r="AE88" s="167"/>
      <c r="AF88" s="167"/>
      <c r="AG88" s="167"/>
      <c r="AH88" s="167"/>
      <c r="AI88" s="167"/>
      <c r="AJ88" s="167"/>
      <c r="AK88" s="167"/>
      <c r="AL88" s="167"/>
      <c r="AM88" s="167"/>
      <c r="AN88" s="167"/>
      <c r="AO88" s="167"/>
    </row>
    <row r="89" spans="1:41" s="233" customFormat="1" ht="15.75">
      <c r="A89" s="246"/>
      <c r="B89" s="246"/>
      <c r="E89"/>
      <c r="F89"/>
      <c r="J89"/>
      <c r="M89" s="167"/>
      <c r="N89"/>
      <c r="O89" s="167"/>
      <c r="P89" s="167"/>
      <c r="Q89" s="167"/>
      <c r="R89"/>
      <c r="S89" s="167"/>
      <c r="T89" s="167"/>
      <c r="U89" s="167"/>
      <c r="V89"/>
      <c r="W89" s="167"/>
      <c r="X89" s="167"/>
      <c r="Y89" s="167"/>
      <c r="Z89" s="167"/>
      <c r="AA89" s="167"/>
      <c r="AB89" s="167"/>
      <c r="AC89" s="167"/>
      <c r="AD89" s="167"/>
      <c r="AE89" s="167"/>
      <c r="AF89" s="167"/>
      <c r="AG89" s="167"/>
      <c r="AH89" s="167"/>
      <c r="AI89" s="167"/>
      <c r="AJ89" s="167"/>
      <c r="AK89" s="167"/>
      <c r="AL89" s="167"/>
      <c r="AM89" s="167"/>
      <c r="AN89" s="167"/>
      <c r="AO89" s="167"/>
    </row>
    <row r="90" spans="1:41" s="233" customFormat="1" ht="15.75">
      <c r="A90" s="246"/>
      <c r="B90" s="246"/>
      <c r="E90"/>
      <c r="F90"/>
      <c r="J90"/>
      <c r="M90" s="167"/>
      <c r="N90"/>
      <c r="O90" s="167"/>
      <c r="P90" s="167"/>
      <c r="Q90" s="167"/>
      <c r="R90"/>
      <c r="S90" s="167"/>
      <c r="T90" s="167"/>
      <c r="U90" s="167"/>
      <c r="V90"/>
      <c r="W90" s="167"/>
      <c r="X90" s="167"/>
      <c r="Y90" s="167"/>
      <c r="Z90" s="167"/>
      <c r="AA90" s="167"/>
      <c r="AB90" s="167"/>
      <c r="AC90" s="167"/>
      <c r="AD90" s="167"/>
      <c r="AE90" s="167"/>
      <c r="AF90" s="167"/>
      <c r="AG90" s="167"/>
      <c r="AH90" s="167"/>
      <c r="AI90" s="167"/>
      <c r="AJ90" s="167"/>
      <c r="AK90" s="167"/>
      <c r="AL90" s="167"/>
      <c r="AM90" s="167"/>
      <c r="AN90" s="167"/>
      <c r="AO90" s="167"/>
    </row>
    <row r="91" spans="1:41" s="233" customFormat="1" ht="15.75">
      <c r="A91" s="246"/>
      <c r="B91" s="246"/>
      <c r="E91"/>
      <c r="F91"/>
      <c r="J91"/>
      <c r="M91" s="167"/>
      <c r="N91"/>
      <c r="O91" s="167"/>
      <c r="P91" s="167"/>
      <c r="Q91" s="167"/>
      <c r="R91"/>
      <c r="S91" s="167"/>
      <c r="T91" s="167"/>
      <c r="U91" s="167"/>
      <c r="V91"/>
      <c r="W91" s="167"/>
      <c r="X91" s="167"/>
      <c r="Y91" s="167"/>
      <c r="Z91" s="167"/>
      <c r="AA91" s="167"/>
      <c r="AB91" s="167"/>
      <c r="AC91" s="167"/>
      <c r="AD91" s="167"/>
      <c r="AE91" s="167"/>
      <c r="AF91" s="167"/>
      <c r="AG91" s="167"/>
      <c r="AH91" s="167"/>
      <c r="AI91" s="167"/>
      <c r="AJ91" s="167"/>
      <c r="AK91" s="167"/>
      <c r="AL91" s="167"/>
      <c r="AM91" s="167"/>
      <c r="AN91" s="167"/>
      <c r="AO91" s="167"/>
    </row>
    <row r="92" spans="1:41" s="233" customFormat="1" ht="15.75">
      <c r="A92" s="246"/>
      <c r="B92" s="246"/>
      <c r="E92"/>
      <c r="F92"/>
      <c r="J92"/>
      <c r="M92" s="167"/>
      <c r="N92"/>
      <c r="O92" s="167"/>
      <c r="P92" s="167"/>
      <c r="Q92" s="167"/>
      <c r="R92"/>
      <c r="S92" s="167"/>
      <c r="T92" s="167"/>
      <c r="U92" s="167"/>
      <c r="V92"/>
      <c r="W92" s="167"/>
      <c r="X92" s="167"/>
      <c r="Y92" s="167"/>
      <c r="Z92" s="167"/>
      <c r="AA92" s="167"/>
      <c r="AB92" s="167"/>
      <c r="AC92" s="167"/>
      <c r="AD92" s="167"/>
      <c r="AE92" s="167"/>
      <c r="AF92" s="167"/>
      <c r="AG92" s="167"/>
      <c r="AH92" s="167"/>
      <c r="AI92" s="167"/>
      <c r="AJ92" s="167"/>
      <c r="AK92" s="167"/>
      <c r="AL92" s="167"/>
      <c r="AM92" s="167"/>
      <c r="AN92" s="167"/>
      <c r="AO92" s="167"/>
    </row>
    <row r="93" spans="1:41" s="233" customFormat="1" ht="15.75">
      <c r="A93" s="246"/>
      <c r="B93" s="246"/>
      <c r="E93"/>
      <c r="F93"/>
      <c r="J93"/>
      <c r="M93" s="167"/>
      <c r="N93"/>
      <c r="O93" s="167"/>
      <c r="P93" s="167"/>
      <c r="Q93" s="167"/>
      <c r="R93"/>
      <c r="S93" s="167"/>
      <c r="T93" s="167"/>
      <c r="U93" s="167"/>
      <c r="V93"/>
      <c r="W93" s="167"/>
      <c r="X93" s="167"/>
      <c r="Y93" s="167"/>
      <c r="Z93" s="167"/>
      <c r="AA93" s="167"/>
      <c r="AB93" s="167"/>
      <c r="AC93" s="167"/>
      <c r="AD93" s="167"/>
      <c r="AE93" s="167"/>
      <c r="AF93" s="167"/>
      <c r="AG93" s="167"/>
      <c r="AH93" s="167"/>
      <c r="AI93" s="167"/>
      <c r="AJ93" s="167"/>
      <c r="AK93" s="167"/>
      <c r="AL93" s="167"/>
      <c r="AM93" s="167"/>
      <c r="AN93" s="167"/>
      <c r="AO93" s="167"/>
    </row>
    <row r="94" spans="1:41" s="233" customFormat="1" ht="15.75">
      <c r="A94" s="246"/>
      <c r="B94" s="246"/>
      <c r="E94"/>
      <c r="F94"/>
      <c r="J94"/>
      <c r="M94" s="167"/>
      <c r="N94"/>
      <c r="O94" s="167"/>
      <c r="P94" s="167"/>
      <c r="Q94" s="167"/>
      <c r="R94"/>
      <c r="S94" s="167"/>
      <c r="T94" s="167"/>
      <c r="U94" s="167"/>
      <c r="V94"/>
      <c r="W94" s="167"/>
      <c r="X94" s="167"/>
      <c r="Y94" s="167"/>
      <c r="Z94" s="167"/>
      <c r="AA94" s="167"/>
      <c r="AB94" s="167"/>
      <c r="AC94" s="167"/>
      <c r="AD94" s="167"/>
      <c r="AE94" s="167"/>
      <c r="AF94" s="167"/>
      <c r="AG94" s="167"/>
      <c r="AH94" s="167"/>
      <c r="AI94" s="167"/>
      <c r="AJ94" s="167"/>
      <c r="AK94" s="167"/>
      <c r="AL94" s="167"/>
      <c r="AM94" s="167"/>
      <c r="AN94" s="167"/>
      <c r="AO94" s="167"/>
    </row>
    <row r="95" spans="1:41" s="233" customFormat="1" ht="15.75">
      <c r="A95" s="246"/>
      <c r="B95" s="246"/>
      <c r="E95"/>
      <c r="F95"/>
      <c r="J95"/>
      <c r="M95" s="167"/>
      <c r="N95"/>
      <c r="O95" s="167"/>
      <c r="P95" s="167"/>
      <c r="Q95" s="167"/>
      <c r="R95"/>
      <c r="S95" s="167"/>
      <c r="T95" s="167"/>
      <c r="U95" s="167"/>
      <c r="V95"/>
      <c r="W95" s="167"/>
      <c r="X95" s="167"/>
      <c r="Y95" s="167"/>
      <c r="Z95" s="167"/>
      <c r="AA95" s="167"/>
      <c r="AB95" s="167"/>
      <c r="AC95" s="167"/>
      <c r="AD95" s="167"/>
      <c r="AE95" s="167"/>
      <c r="AF95" s="167"/>
      <c r="AG95" s="167"/>
      <c r="AH95" s="167"/>
      <c r="AI95" s="167"/>
      <c r="AJ95" s="167"/>
      <c r="AK95" s="167"/>
      <c r="AL95" s="167"/>
      <c r="AM95" s="167"/>
      <c r="AN95" s="167"/>
      <c r="AO95" s="167"/>
    </row>
    <row r="96" spans="1:41" s="233" customFormat="1" ht="15.75">
      <c r="A96" s="246"/>
      <c r="B96" s="246"/>
      <c r="E96"/>
      <c r="F96"/>
      <c r="J96"/>
      <c r="M96" s="167"/>
      <c r="N96"/>
      <c r="O96" s="167"/>
      <c r="P96" s="167"/>
      <c r="Q96" s="167"/>
      <c r="R96"/>
      <c r="S96" s="167"/>
      <c r="T96" s="167"/>
      <c r="U96" s="167"/>
      <c r="V96"/>
      <c r="W96" s="167"/>
      <c r="X96" s="167"/>
      <c r="Y96" s="167"/>
      <c r="Z96" s="167"/>
      <c r="AA96" s="167"/>
      <c r="AB96" s="167"/>
      <c r="AC96" s="167"/>
      <c r="AD96" s="167"/>
      <c r="AE96" s="167"/>
      <c r="AF96" s="167"/>
      <c r="AG96" s="167"/>
      <c r="AH96" s="167"/>
      <c r="AI96" s="167"/>
      <c r="AJ96" s="167"/>
      <c r="AK96" s="167"/>
      <c r="AL96" s="167"/>
      <c r="AM96" s="167"/>
      <c r="AN96" s="167"/>
      <c r="AO96" s="167"/>
    </row>
    <row r="97" spans="1:41" s="233" customFormat="1" ht="15.75">
      <c r="A97" s="246"/>
      <c r="B97" s="246"/>
      <c r="E97"/>
      <c r="F97"/>
      <c r="J97"/>
      <c r="M97" s="167"/>
      <c r="N97"/>
      <c r="O97" s="167"/>
      <c r="P97" s="167"/>
      <c r="Q97" s="167"/>
      <c r="R97"/>
      <c r="S97" s="167"/>
      <c r="T97" s="167"/>
      <c r="U97" s="167"/>
      <c r="V97"/>
      <c r="W97" s="167"/>
      <c r="X97" s="167"/>
      <c r="Y97" s="167"/>
      <c r="Z97" s="167"/>
      <c r="AA97" s="167"/>
      <c r="AB97" s="167"/>
      <c r="AC97" s="167"/>
      <c r="AD97" s="167"/>
      <c r="AE97" s="167"/>
      <c r="AF97" s="167"/>
      <c r="AG97" s="167"/>
      <c r="AH97" s="167"/>
      <c r="AI97" s="167"/>
      <c r="AJ97" s="167"/>
      <c r="AK97" s="167"/>
      <c r="AL97" s="167"/>
      <c r="AM97" s="167"/>
      <c r="AN97" s="167"/>
      <c r="AO97" s="167"/>
    </row>
    <row r="98" spans="1:41" s="233" customFormat="1" ht="15.75">
      <c r="A98" s="246"/>
      <c r="B98" s="246"/>
      <c r="E98"/>
      <c r="F98"/>
      <c r="J98"/>
      <c r="M98" s="167"/>
      <c r="N98"/>
      <c r="O98" s="167"/>
      <c r="P98" s="167"/>
      <c r="Q98" s="167"/>
      <c r="R98"/>
      <c r="S98" s="167"/>
      <c r="T98" s="167"/>
      <c r="U98" s="167"/>
      <c r="V98"/>
      <c r="W98" s="167"/>
      <c r="X98" s="167"/>
      <c r="Y98" s="167"/>
      <c r="Z98" s="167"/>
      <c r="AA98" s="167"/>
      <c r="AB98" s="167"/>
      <c r="AC98" s="167"/>
      <c r="AD98" s="167"/>
      <c r="AE98" s="167"/>
      <c r="AF98" s="167"/>
      <c r="AG98" s="167"/>
      <c r="AH98" s="167"/>
      <c r="AI98" s="167"/>
      <c r="AJ98" s="167"/>
      <c r="AK98" s="167"/>
      <c r="AL98" s="167"/>
      <c r="AM98" s="167"/>
      <c r="AN98" s="167"/>
      <c r="AO98" s="167"/>
    </row>
    <row r="99" spans="1:41" s="233" customFormat="1" ht="15.75">
      <c r="A99" s="246"/>
      <c r="B99" s="246"/>
      <c r="E99"/>
      <c r="F99"/>
      <c r="J99"/>
      <c r="M99" s="167"/>
      <c r="N99"/>
      <c r="O99" s="167"/>
      <c r="P99" s="167"/>
      <c r="Q99" s="167"/>
      <c r="R99"/>
      <c r="S99" s="167"/>
      <c r="T99" s="167"/>
      <c r="U99" s="167"/>
      <c r="V99"/>
      <c r="W99" s="167"/>
      <c r="X99" s="167"/>
      <c r="Y99" s="167"/>
      <c r="Z99" s="167"/>
      <c r="AA99" s="167"/>
      <c r="AB99" s="167"/>
      <c r="AC99" s="167"/>
      <c r="AD99" s="167"/>
      <c r="AE99" s="167"/>
      <c r="AF99" s="167"/>
      <c r="AG99" s="167"/>
      <c r="AH99" s="167"/>
      <c r="AI99" s="167"/>
      <c r="AJ99" s="167"/>
      <c r="AK99" s="167"/>
      <c r="AL99" s="167"/>
      <c r="AM99" s="167"/>
      <c r="AN99" s="167"/>
      <c r="AO99" s="167"/>
    </row>
    <row r="100" spans="1:41" s="233" customFormat="1" ht="15.75">
      <c r="A100" s="246"/>
      <c r="B100" s="246"/>
      <c r="E100"/>
      <c r="F100"/>
      <c r="J100"/>
      <c r="M100" s="167"/>
      <c r="N100"/>
      <c r="O100" s="167"/>
      <c r="P100" s="167"/>
      <c r="Q100" s="167"/>
      <c r="R100"/>
      <c r="S100" s="167"/>
      <c r="T100" s="167"/>
      <c r="U100" s="167"/>
      <c r="V100"/>
      <c r="W100" s="167"/>
      <c r="X100" s="167"/>
      <c r="Y100" s="167"/>
      <c r="Z100" s="167"/>
      <c r="AA100" s="167"/>
      <c r="AB100" s="167"/>
      <c r="AC100" s="167"/>
      <c r="AD100" s="167"/>
      <c r="AE100" s="167"/>
      <c r="AF100" s="167"/>
      <c r="AG100" s="167"/>
      <c r="AH100" s="167"/>
      <c r="AI100" s="167"/>
      <c r="AJ100" s="167"/>
      <c r="AK100" s="167"/>
      <c r="AL100" s="167"/>
      <c r="AM100" s="167"/>
      <c r="AN100" s="167"/>
      <c r="AO100" s="167"/>
    </row>
    <row r="101" spans="1:41" s="233" customFormat="1" ht="15.75">
      <c r="A101" s="246"/>
      <c r="B101" s="246"/>
      <c r="E101"/>
      <c r="F101"/>
      <c r="J101"/>
      <c r="M101" s="167"/>
      <c r="N101"/>
      <c r="O101" s="167"/>
      <c r="P101" s="167"/>
      <c r="Q101" s="167"/>
      <c r="R101"/>
      <c r="S101" s="167"/>
      <c r="T101" s="167"/>
      <c r="U101" s="167"/>
      <c r="V101"/>
      <c r="W101" s="167"/>
      <c r="X101" s="167"/>
      <c r="Y101" s="167"/>
      <c r="Z101" s="167"/>
      <c r="AA101" s="167"/>
      <c r="AB101" s="167"/>
      <c r="AC101" s="167"/>
      <c r="AD101" s="167"/>
      <c r="AE101" s="167"/>
      <c r="AF101" s="167"/>
      <c r="AG101" s="167"/>
      <c r="AH101" s="167"/>
      <c r="AI101" s="167"/>
      <c r="AJ101" s="167"/>
      <c r="AK101" s="167"/>
      <c r="AL101" s="167"/>
      <c r="AM101" s="167"/>
      <c r="AN101" s="167"/>
      <c r="AO101" s="167"/>
    </row>
    <row r="102" spans="1:41" s="233" customFormat="1" ht="15.75">
      <c r="A102" s="246"/>
      <c r="B102" s="246"/>
      <c r="E102"/>
      <c r="F102"/>
      <c r="J102"/>
      <c r="M102" s="167"/>
      <c r="N102"/>
      <c r="O102" s="167"/>
      <c r="P102" s="167"/>
      <c r="Q102" s="167"/>
      <c r="R102"/>
      <c r="S102" s="167"/>
      <c r="T102" s="167"/>
      <c r="U102" s="167"/>
      <c r="V102"/>
      <c r="W102" s="167"/>
      <c r="X102" s="167"/>
      <c r="Y102" s="167"/>
      <c r="Z102" s="167"/>
      <c r="AA102" s="167"/>
      <c r="AB102" s="167"/>
      <c r="AC102" s="167"/>
      <c r="AD102" s="167"/>
      <c r="AE102" s="167"/>
      <c r="AF102" s="167"/>
      <c r="AG102" s="167"/>
      <c r="AH102" s="167"/>
      <c r="AI102" s="167"/>
      <c r="AJ102" s="167"/>
      <c r="AK102" s="167"/>
      <c r="AL102" s="167"/>
      <c r="AM102" s="167"/>
      <c r="AN102" s="167"/>
      <c r="AO102" s="167"/>
    </row>
    <row r="103" spans="1:41" s="233" customFormat="1" ht="15.75">
      <c r="A103" s="246"/>
      <c r="B103" s="246"/>
      <c r="E103"/>
      <c r="F103"/>
      <c r="J103"/>
      <c r="M103" s="167"/>
      <c r="N103"/>
      <c r="O103" s="167"/>
      <c r="P103" s="167"/>
      <c r="Q103" s="167"/>
      <c r="R103"/>
      <c r="S103" s="167"/>
      <c r="T103" s="167"/>
      <c r="U103" s="167"/>
      <c r="V103"/>
      <c r="W103" s="167"/>
      <c r="X103" s="167"/>
      <c r="Y103" s="167"/>
      <c r="Z103" s="167"/>
      <c r="AA103" s="167"/>
      <c r="AB103" s="167"/>
      <c r="AC103" s="167"/>
      <c r="AD103" s="167"/>
      <c r="AE103" s="167"/>
      <c r="AF103" s="167"/>
      <c r="AG103" s="167"/>
      <c r="AH103" s="167"/>
      <c r="AI103" s="167"/>
      <c r="AJ103" s="167"/>
      <c r="AK103" s="167"/>
      <c r="AL103" s="167"/>
      <c r="AM103" s="167"/>
      <c r="AN103" s="167"/>
      <c r="AO103" s="167"/>
    </row>
    <row r="104" spans="1:41" s="233" customFormat="1" ht="15.75">
      <c r="A104" s="246"/>
      <c r="B104" s="246"/>
      <c r="E104"/>
      <c r="F104"/>
      <c r="J104"/>
      <c r="M104" s="167"/>
      <c r="N104"/>
      <c r="O104" s="167"/>
      <c r="P104" s="167"/>
      <c r="Q104" s="167"/>
      <c r="R104"/>
      <c r="S104" s="167"/>
      <c r="T104" s="167"/>
      <c r="U104" s="167"/>
      <c r="V104"/>
      <c r="W104" s="167"/>
      <c r="X104" s="167"/>
      <c r="Y104" s="167"/>
      <c r="Z104" s="167"/>
      <c r="AA104" s="167"/>
      <c r="AB104" s="167"/>
      <c r="AC104" s="167"/>
      <c r="AD104" s="167"/>
      <c r="AE104" s="167"/>
      <c r="AF104" s="167"/>
      <c r="AG104" s="167"/>
      <c r="AH104" s="167"/>
      <c r="AI104" s="167"/>
      <c r="AJ104" s="167"/>
      <c r="AK104" s="167"/>
      <c r="AL104" s="167"/>
      <c r="AM104" s="167"/>
      <c r="AN104" s="167"/>
      <c r="AO104" s="167"/>
    </row>
    <row r="105" spans="1:41" s="233" customFormat="1" ht="15.75">
      <c r="A105" s="246"/>
      <c r="B105" s="246"/>
      <c r="E105"/>
      <c r="F105"/>
      <c r="J105"/>
      <c r="M105" s="167"/>
      <c r="N105"/>
      <c r="O105" s="167"/>
      <c r="P105" s="167"/>
      <c r="Q105" s="167"/>
      <c r="R105"/>
      <c r="S105" s="167"/>
      <c r="T105" s="167"/>
      <c r="U105" s="167"/>
      <c r="V105"/>
      <c r="W105" s="167"/>
      <c r="X105" s="167"/>
      <c r="Y105" s="167"/>
      <c r="Z105" s="167"/>
      <c r="AA105" s="167"/>
      <c r="AB105" s="167"/>
      <c r="AC105" s="167"/>
      <c r="AD105" s="167"/>
      <c r="AE105" s="167"/>
      <c r="AF105" s="167"/>
      <c r="AG105" s="167"/>
      <c r="AH105" s="167"/>
      <c r="AI105" s="167"/>
      <c r="AJ105" s="167"/>
      <c r="AK105" s="167"/>
      <c r="AL105" s="167"/>
      <c r="AM105" s="167"/>
      <c r="AN105" s="167"/>
      <c r="AO105" s="167"/>
    </row>
    <row r="106" spans="1:41" s="233" customFormat="1" ht="15.75">
      <c r="A106" s="246"/>
      <c r="B106" s="246"/>
      <c r="E106"/>
      <c r="F106"/>
      <c r="J106"/>
      <c r="M106" s="167"/>
      <c r="N106"/>
      <c r="O106" s="167"/>
      <c r="P106" s="167"/>
      <c r="Q106" s="167"/>
      <c r="R106"/>
      <c r="S106" s="167"/>
      <c r="T106" s="167"/>
      <c r="U106" s="167"/>
      <c r="V106"/>
      <c r="W106" s="167"/>
      <c r="X106" s="167"/>
      <c r="Y106" s="167"/>
      <c r="Z106" s="167"/>
      <c r="AA106" s="167"/>
      <c r="AB106" s="167"/>
      <c r="AC106" s="167"/>
      <c r="AD106" s="167"/>
      <c r="AE106" s="167"/>
      <c r="AF106" s="167"/>
      <c r="AG106" s="167"/>
      <c r="AH106" s="167"/>
      <c r="AI106" s="167"/>
      <c r="AJ106" s="167"/>
      <c r="AK106" s="167"/>
      <c r="AL106" s="167"/>
      <c r="AM106" s="167"/>
      <c r="AN106" s="167"/>
      <c r="AO106" s="167"/>
    </row>
    <row r="107" spans="1:41" s="233" customFormat="1" ht="15.75">
      <c r="A107" s="246"/>
      <c r="B107" s="246"/>
      <c r="E107"/>
      <c r="F107"/>
      <c r="J107"/>
      <c r="M107" s="167"/>
      <c r="N107"/>
      <c r="O107" s="167"/>
      <c r="P107" s="167"/>
      <c r="Q107" s="167"/>
      <c r="R107"/>
      <c r="S107" s="167"/>
      <c r="T107" s="167"/>
      <c r="U107" s="167"/>
      <c r="V107"/>
      <c r="W107" s="167"/>
      <c r="X107" s="167"/>
      <c r="Y107" s="167"/>
      <c r="Z107" s="167"/>
      <c r="AA107" s="167"/>
      <c r="AB107" s="167"/>
      <c r="AC107" s="167"/>
      <c r="AD107" s="167"/>
      <c r="AE107" s="167"/>
      <c r="AF107" s="167"/>
      <c r="AG107" s="167"/>
      <c r="AH107" s="167"/>
      <c r="AI107" s="167"/>
      <c r="AJ107" s="167"/>
      <c r="AK107" s="167"/>
      <c r="AL107" s="167"/>
      <c r="AM107" s="167"/>
      <c r="AN107" s="167"/>
      <c r="AO107" s="167"/>
    </row>
    <row r="108" spans="1:41" s="233" customFormat="1" ht="15.75">
      <c r="A108" s="246"/>
      <c r="B108" s="246"/>
      <c r="E108"/>
      <c r="F108"/>
      <c r="J108"/>
      <c r="M108" s="167"/>
      <c r="N108"/>
      <c r="O108" s="167"/>
      <c r="P108" s="167"/>
      <c r="Q108" s="167"/>
      <c r="R108"/>
      <c r="S108" s="167"/>
      <c r="T108" s="167"/>
      <c r="U108" s="167"/>
      <c r="V108"/>
      <c r="W108" s="167"/>
      <c r="X108" s="167"/>
      <c r="Y108" s="167"/>
      <c r="Z108" s="167"/>
      <c r="AA108" s="167"/>
      <c r="AB108" s="167"/>
      <c r="AC108" s="167"/>
      <c r="AD108" s="167"/>
      <c r="AE108" s="167"/>
      <c r="AF108" s="167"/>
      <c r="AG108" s="167"/>
      <c r="AH108" s="167"/>
      <c r="AI108" s="167"/>
      <c r="AJ108" s="167"/>
      <c r="AK108" s="167"/>
      <c r="AL108" s="167"/>
      <c r="AM108" s="167"/>
      <c r="AN108" s="167"/>
      <c r="AO108" s="167"/>
    </row>
    <row r="109" spans="1:41" s="233" customFormat="1" ht="15.75">
      <c r="A109" s="246"/>
      <c r="B109" s="246"/>
      <c r="E109"/>
      <c r="F109"/>
      <c r="J109"/>
      <c r="M109" s="167"/>
      <c r="N109"/>
      <c r="O109" s="167"/>
      <c r="P109" s="167"/>
      <c r="Q109" s="167"/>
      <c r="R109"/>
      <c r="S109" s="167"/>
      <c r="T109" s="167"/>
      <c r="U109" s="167"/>
      <c r="V109"/>
      <c r="W109" s="167"/>
      <c r="X109" s="167"/>
      <c r="Y109" s="167"/>
      <c r="Z109" s="167"/>
      <c r="AA109" s="167"/>
      <c r="AB109" s="167"/>
      <c r="AC109" s="167"/>
      <c r="AD109" s="167"/>
      <c r="AE109" s="167"/>
      <c r="AF109" s="167"/>
      <c r="AG109" s="167"/>
      <c r="AH109" s="167"/>
      <c r="AI109" s="167"/>
      <c r="AJ109" s="167"/>
      <c r="AK109" s="167"/>
      <c r="AL109" s="167"/>
      <c r="AM109" s="167"/>
      <c r="AN109" s="167"/>
      <c r="AO109" s="167"/>
    </row>
    <row r="110" spans="1:41" s="233" customFormat="1" ht="15.75">
      <c r="A110" s="246"/>
      <c r="B110" s="246"/>
      <c r="E110"/>
      <c r="F110"/>
      <c r="J110"/>
      <c r="M110" s="167"/>
      <c r="N110"/>
      <c r="O110" s="167"/>
      <c r="P110" s="167"/>
      <c r="Q110" s="167"/>
      <c r="R110"/>
      <c r="S110" s="167"/>
      <c r="T110" s="167"/>
      <c r="U110" s="167"/>
      <c r="V110"/>
      <c r="W110" s="167"/>
      <c r="X110" s="167"/>
      <c r="Y110" s="167"/>
      <c r="Z110" s="167"/>
      <c r="AA110" s="167"/>
      <c r="AB110" s="167"/>
      <c r="AC110" s="167"/>
      <c r="AD110" s="167"/>
      <c r="AE110" s="167"/>
      <c r="AF110" s="167"/>
      <c r="AG110" s="167"/>
      <c r="AH110" s="167"/>
      <c r="AI110" s="167"/>
      <c r="AJ110" s="167"/>
      <c r="AK110" s="167"/>
      <c r="AL110" s="167"/>
      <c r="AM110" s="167"/>
      <c r="AN110" s="167"/>
      <c r="AO110" s="167"/>
    </row>
    <row r="111" spans="1:41" s="233" customFormat="1" ht="15.75">
      <c r="A111" s="246"/>
      <c r="B111" s="246"/>
      <c r="E111"/>
      <c r="F111"/>
      <c r="J111"/>
      <c r="M111" s="167"/>
      <c r="N111"/>
      <c r="O111" s="167"/>
      <c r="P111" s="167"/>
      <c r="Q111" s="167"/>
      <c r="R111"/>
      <c r="S111" s="167"/>
      <c r="T111" s="167"/>
      <c r="U111" s="167"/>
      <c r="V111"/>
      <c r="W111" s="167"/>
      <c r="X111" s="167"/>
      <c r="Y111" s="167"/>
      <c r="Z111" s="167"/>
      <c r="AA111" s="167"/>
      <c r="AB111" s="167"/>
      <c r="AC111" s="167"/>
      <c r="AD111" s="167"/>
      <c r="AE111" s="167"/>
      <c r="AF111" s="167"/>
      <c r="AG111" s="167"/>
      <c r="AH111" s="167"/>
      <c r="AI111" s="167"/>
      <c r="AJ111" s="167"/>
      <c r="AK111" s="167"/>
      <c r="AL111" s="167"/>
      <c r="AM111" s="167"/>
      <c r="AN111" s="167"/>
      <c r="AO111" s="167"/>
    </row>
    <row r="112" spans="1:41" s="233" customFormat="1" ht="15.75">
      <c r="A112" s="246"/>
      <c r="B112" s="246"/>
      <c r="E112"/>
      <c r="F112"/>
      <c r="J112"/>
      <c r="M112" s="167"/>
      <c r="N112"/>
      <c r="O112" s="167"/>
      <c r="P112" s="167"/>
      <c r="Q112" s="167"/>
      <c r="R112"/>
      <c r="S112" s="167"/>
      <c r="T112" s="167"/>
      <c r="U112" s="167"/>
      <c r="V112"/>
      <c r="W112" s="167"/>
      <c r="X112" s="167"/>
      <c r="Y112" s="167"/>
      <c r="Z112" s="167"/>
      <c r="AA112" s="167"/>
      <c r="AB112" s="167"/>
      <c r="AC112" s="167"/>
      <c r="AD112" s="167"/>
      <c r="AE112" s="167"/>
      <c r="AF112" s="167"/>
      <c r="AG112" s="167"/>
      <c r="AH112" s="167"/>
      <c r="AI112" s="167"/>
      <c r="AJ112" s="167"/>
      <c r="AK112" s="167"/>
      <c r="AL112" s="167"/>
      <c r="AM112" s="167"/>
      <c r="AN112" s="167"/>
      <c r="AO112" s="167"/>
    </row>
    <row r="113" spans="1:41" s="233" customFormat="1" ht="15.75">
      <c r="A113" s="246"/>
      <c r="B113" s="246"/>
      <c r="E113"/>
      <c r="F113"/>
      <c r="J113"/>
      <c r="M113" s="167"/>
      <c r="N113"/>
      <c r="O113" s="167"/>
      <c r="P113" s="167"/>
      <c r="Q113" s="167"/>
      <c r="R113"/>
      <c r="S113" s="167"/>
      <c r="T113" s="167"/>
      <c r="U113" s="167"/>
      <c r="V113"/>
      <c r="W113" s="167"/>
      <c r="X113" s="167"/>
      <c r="Y113" s="167"/>
      <c r="Z113" s="167"/>
      <c r="AA113" s="167"/>
      <c r="AB113" s="167"/>
      <c r="AC113" s="167"/>
      <c r="AD113" s="167"/>
      <c r="AE113" s="167"/>
      <c r="AF113" s="167"/>
      <c r="AG113" s="167"/>
      <c r="AH113" s="167"/>
      <c r="AI113" s="167"/>
      <c r="AJ113" s="167"/>
      <c r="AK113" s="167"/>
      <c r="AL113" s="167"/>
      <c r="AM113" s="167"/>
      <c r="AN113" s="167"/>
      <c r="AO113" s="167"/>
    </row>
    <row r="114" spans="1:41" s="233" customFormat="1" ht="15.75">
      <c r="A114" s="246"/>
      <c r="B114" s="246"/>
      <c r="E114"/>
      <c r="F114"/>
      <c r="J114"/>
      <c r="M114" s="167"/>
      <c r="N114"/>
      <c r="O114" s="167"/>
      <c r="P114" s="167"/>
      <c r="Q114" s="167"/>
      <c r="R114"/>
      <c r="S114" s="167"/>
      <c r="T114" s="167"/>
      <c r="U114" s="167"/>
      <c r="V114"/>
      <c r="W114" s="167"/>
      <c r="X114" s="167"/>
      <c r="Y114" s="167"/>
      <c r="Z114" s="167"/>
      <c r="AA114" s="167"/>
      <c r="AB114" s="167"/>
      <c r="AC114" s="167"/>
      <c r="AD114" s="167"/>
      <c r="AE114" s="167"/>
      <c r="AF114" s="167"/>
      <c r="AG114" s="167"/>
      <c r="AH114" s="167"/>
      <c r="AI114" s="167"/>
      <c r="AJ114" s="167"/>
      <c r="AK114" s="167"/>
      <c r="AL114" s="167"/>
      <c r="AM114" s="167"/>
      <c r="AN114" s="167"/>
      <c r="AO114" s="167"/>
    </row>
  </sheetData>
  <mergeCells count="22">
    <mergeCell ref="E7:E8"/>
    <mergeCell ref="G7:G8"/>
    <mergeCell ref="H7:H8"/>
    <mergeCell ref="I7:I8"/>
    <mergeCell ref="A2:U2"/>
    <mergeCell ref="A5:A8"/>
    <mergeCell ref="C5:E6"/>
    <mergeCell ref="G5:I6"/>
    <mergeCell ref="K5:M6"/>
    <mergeCell ref="S5:U6"/>
    <mergeCell ref="C7:C8"/>
    <mergeCell ref="D7:D8"/>
    <mergeCell ref="T7:T8"/>
    <mergeCell ref="U7:U8"/>
    <mergeCell ref="K7:K8"/>
    <mergeCell ref="L7:L8"/>
    <mergeCell ref="M7:M8"/>
    <mergeCell ref="S7:S8"/>
    <mergeCell ref="O5:Q6"/>
    <mergeCell ref="O7:O8"/>
    <mergeCell ref="P7:P8"/>
    <mergeCell ref="Q7:Q8"/>
  </mergeCells>
  <printOptions horizontalCentered="1" gridLinesSet="0"/>
  <pageMargins left="0" right="0" top="0.39370078740157483" bottom="0.27559055118110237" header="0" footer="0"/>
  <pageSetup scale="79" orientation="landscape" r:id="rId1"/>
  <headerFooter alignWithMargins="0"/>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syncVertical="1" syncRef="A1" transitionEvaluation="1">
    <pageSetUpPr fitToPage="1"/>
  </sheetPr>
  <dimension ref="A1:AY114"/>
  <sheetViews>
    <sheetView showGridLines="0" showZeros="0" zoomScaleNormal="100" zoomScaleSheetLayoutView="100" workbookViewId="0"/>
  </sheetViews>
  <sheetFormatPr baseColWidth="10" defaultColWidth="12.5703125" defaultRowHeight="15.75"/>
  <cols>
    <col min="1" max="1" width="18.5703125" style="241" customWidth="1"/>
    <col min="2" max="2" width="2.140625" style="241" customWidth="1"/>
    <col min="3" max="3" width="9.28515625" style="167" customWidth="1"/>
    <col min="4" max="5" width="9.28515625" style="186" customWidth="1"/>
    <col min="6" max="6" width="9.28515625" style="167" customWidth="1"/>
    <col min="7" max="7" width="12.5703125" customWidth="1"/>
    <col min="8" max="8" width="2.140625" customWidth="1"/>
    <col min="9" max="9" width="13.42578125" style="167" customWidth="1"/>
    <col min="10" max="10" width="13.140625" style="167" customWidth="1"/>
    <col min="11" max="13" width="13.28515625" style="167" customWidth="1"/>
    <col min="14" max="14" width="2.140625" customWidth="1"/>
    <col min="15" max="17" width="13.28515625" style="167" bestFit="1" customWidth="1"/>
    <col min="18" max="18" width="13" style="233" bestFit="1" customWidth="1"/>
    <col min="19" max="19" width="12.5703125" style="167"/>
    <col min="20" max="20" width="2.140625" customWidth="1"/>
    <col min="21" max="25" width="12.5703125" style="167"/>
    <col min="26" max="26" width="2.140625" customWidth="1"/>
    <col min="27" max="31" width="12.5703125" style="167"/>
    <col min="32" max="32" width="2.140625" customWidth="1"/>
    <col min="33" max="16384" width="12.5703125" style="167"/>
  </cols>
  <sheetData>
    <row r="1" spans="1:32">
      <c r="A1" s="239"/>
      <c r="B1" s="239"/>
      <c r="C1" s="221"/>
      <c r="D1" s="221"/>
      <c r="E1" s="221"/>
      <c r="F1" s="221"/>
      <c r="I1" s="223"/>
      <c r="J1" s="223"/>
      <c r="K1" s="223"/>
      <c r="L1" s="223"/>
      <c r="M1" s="223"/>
      <c r="O1" s="223"/>
      <c r="P1" s="223"/>
      <c r="Q1" s="223"/>
    </row>
    <row r="2" spans="1:32" s="377" customFormat="1" ht="15.75" customHeight="1">
      <c r="A2" s="641" t="s">
        <v>559</v>
      </c>
      <c r="B2" s="641"/>
      <c r="C2" s="641"/>
      <c r="D2" s="641"/>
      <c r="E2" s="641"/>
      <c r="F2" s="641"/>
      <c r="G2" s="641"/>
      <c r="H2" s="641"/>
      <c r="I2" s="641"/>
      <c r="J2" s="641"/>
      <c r="K2" s="641"/>
      <c r="L2" s="641"/>
      <c r="M2" s="641"/>
      <c r="N2" s="641"/>
      <c r="O2" s="641"/>
      <c r="P2" s="641"/>
      <c r="Q2" s="641"/>
      <c r="R2" s="641"/>
      <c r="S2" s="641"/>
      <c r="T2" s="641"/>
      <c r="U2" s="641"/>
      <c r="V2" s="641"/>
      <c r="W2" s="641"/>
      <c r="X2" s="641"/>
      <c r="Y2" s="641"/>
      <c r="Z2" s="641"/>
      <c r="AA2" s="641"/>
      <c r="AB2" s="641"/>
      <c r="AC2" s="641"/>
      <c r="AD2" s="641"/>
      <c r="AE2" s="641"/>
    </row>
    <row r="3" spans="1:32" s="377" customFormat="1" ht="15.75" customHeight="1">
      <c r="A3" s="406" t="s">
        <v>668</v>
      </c>
      <c r="B3" s="406"/>
      <c r="C3" s="406"/>
      <c r="D3" s="406"/>
      <c r="E3" s="407"/>
      <c r="F3" s="407"/>
      <c r="I3" s="407"/>
      <c r="J3" s="407"/>
      <c r="K3" s="407"/>
      <c r="L3" s="407"/>
      <c r="M3" s="349"/>
      <c r="N3" s="349"/>
      <c r="O3" s="349"/>
      <c r="P3" s="349"/>
      <c r="Q3" s="409"/>
      <c r="R3" s="431"/>
    </row>
    <row r="4" spans="1:32" s="377" customFormat="1" ht="16.5" thickBot="1">
      <c r="A4" s="432"/>
      <c r="B4" s="432"/>
      <c r="G4" s="349"/>
      <c r="H4" s="349"/>
      <c r="I4" s="488"/>
      <c r="N4" s="349"/>
      <c r="R4" s="431"/>
      <c r="T4" s="349"/>
      <c r="Z4" s="349"/>
      <c r="AF4" s="349"/>
    </row>
    <row r="5" spans="1:32" ht="15" customHeight="1" thickTop="1">
      <c r="A5" s="612" t="s">
        <v>563</v>
      </c>
      <c r="B5" s="355"/>
      <c r="C5" s="615" t="s">
        <v>555</v>
      </c>
      <c r="D5" s="615"/>
      <c r="E5" s="615"/>
      <c r="F5" s="615"/>
      <c r="G5" s="615"/>
      <c r="H5" s="355"/>
      <c r="I5" s="615" t="s">
        <v>556</v>
      </c>
      <c r="J5" s="615"/>
      <c r="K5" s="615"/>
      <c r="L5" s="615"/>
      <c r="M5" s="615"/>
      <c r="N5" s="355"/>
      <c r="O5" s="615" t="s">
        <v>557</v>
      </c>
      <c r="P5" s="615"/>
      <c r="Q5" s="615"/>
      <c r="R5" s="615"/>
      <c r="S5" s="615"/>
      <c r="T5" s="355"/>
      <c r="U5" s="615" t="s">
        <v>558</v>
      </c>
      <c r="V5" s="615"/>
      <c r="W5" s="615"/>
      <c r="X5" s="615"/>
      <c r="Y5" s="615"/>
      <c r="Z5" s="355"/>
      <c r="AA5" s="615">
        <v>2023</v>
      </c>
      <c r="AB5" s="615"/>
      <c r="AC5" s="615"/>
      <c r="AD5" s="615"/>
      <c r="AE5" s="615"/>
      <c r="AF5" s="329"/>
    </row>
    <row r="6" spans="1:32" ht="15" customHeight="1" thickBot="1">
      <c r="A6" s="613"/>
      <c r="B6" s="106"/>
      <c r="C6" s="616"/>
      <c r="D6" s="616"/>
      <c r="E6" s="616"/>
      <c r="F6" s="616"/>
      <c r="G6" s="616"/>
      <c r="H6" s="106"/>
      <c r="I6" s="616"/>
      <c r="J6" s="616"/>
      <c r="K6" s="616"/>
      <c r="L6" s="616"/>
      <c r="M6" s="616"/>
      <c r="N6" s="106"/>
      <c r="O6" s="616"/>
      <c r="P6" s="616"/>
      <c r="Q6" s="616"/>
      <c r="R6" s="616"/>
      <c r="S6" s="616"/>
      <c r="T6" s="106"/>
      <c r="U6" s="616"/>
      <c r="V6" s="616"/>
      <c r="W6" s="616"/>
      <c r="X6" s="616"/>
      <c r="Y6" s="616"/>
      <c r="Z6" s="106"/>
      <c r="AA6" s="616"/>
      <c r="AB6" s="616"/>
      <c r="AC6" s="616"/>
      <c r="AD6" s="616"/>
      <c r="AE6" s="616"/>
      <c r="AF6" s="329"/>
    </row>
    <row r="7" spans="1:32" ht="24" customHeight="1" thickTop="1">
      <c r="A7" s="613" t="s">
        <v>332</v>
      </c>
      <c r="B7" s="119"/>
      <c r="C7" s="642" t="s">
        <v>551</v>
      </c>
      <c r="D7" s="642" t="s">
        <v>552</v>
      </c>
      <c r="E7" s="642" t="s">
        <v>553</v>
      </c>
      <c r="F7" s="642" t="s">
        <v>554</v>
      </c>
      <c r="G7" s="642" t="s">
        <v>180</v>
      </c>
      <c r="H7" s="119"/>
      <c r="I7" s="642" t="s">
        <v>551</v>
      </c>
      <c r="J7" s="642" t="s">
        <v>552</v>
      </c>
      <c r="K7" s="642" t="s">
        <v>553</v>
      </c>
      <c r="L7" s="642" t="s">
        <v>554</v>
      </c>
      <c r="M7" s="642" t="s">
        <v>180</v>
      </c>
      <c r="N7" s="119"/>
      <c r="O7" s="642" t="s">
        <v>551</v>
      </c>
      <c r="P7" s="642" t="s">
        <v>552</v>
      </c>
      <c r="Q7" s="642" t="s">
        <v>553</v>
      </c>
      <c r="R7" s="642" t="s">
        <v>554</v>
      </c>
      <c r="S7" s="642" t="s">
        <v>180</v>
      </c>
      <c r="T7" s="119"/>
      <c r="U7" s="642" t="s">
        <v>551</v>
      </c>
      <c r="V7" s="642" t="s">
        <v>552</v>
      </c>
      <c r="W7" s="642" t="s">
        <v>553</v>
      </c>
      <c r="X7" s="642" t="s">
        <v>554</v>
      </c>
      <c r="Y7" s="642" t="s">
        <v>180</v>
      </c>
      <c r="Z7" s="119"/>
      <c r="AA7" s="642" t="s">
        <v>551</v>
      </c>
      <c r="AB7" s="642" t="s">
        <v>552</v>
      </c>
      <c r="AC7" s="642" t="s">
        <v>553</v>
      </c>
      <c r="AD7" s="642" t="s">
        <v>554</v>
      </c>
      <c r="AE7" s="642" t="s">
        <v>180</v>
      </c>
      <c r="AF7" s="328"/>
    </row>
    <row r="8" spans="1:32" ht="18.75" customHeight="1" thickBot="1">
      <c r="A8" s="614"/>
      <c r="B8" s="471"/>
      <c r="C8" s="643"/>
      <c r="D8" s="643"/>
      <c r="E8" s="643"/>
      <c r="F8" s="643"/>
      <c r="G8" s="643"/>
      <c r="H8" s="471"/>
      <c r="I8" s="643"/>
      <c r="J8" s="643"/>
      <c r="K8" s="643"/>
      <c r="L8" s="643"/>
      <c r="M8" s="643"/>
      <c r="N8" s="471"/>
      <c r="O8" s="643"/>
      <c r="P8" s="643"/>
      <c r="Q8" s="643"/>
      <c r="R8" s="643"/>
      <c r="S8" s="643"/>
      <c r="T8" s="471"/>
      <c r="U8" s="643"/>
      <c r="V8" s="643"/>
      <c r="W8" s="643"/>
      <c r="X8" s="643"/>
      <c r="Y8" s="643"/>
      <c r="Z8" s="471"/>
      <c r="AA8" s="643"/>
      <c r="AB8" s="643"/>
      <c r="AC8" s="643"/>
      <c r="AD8" s="643"/>
      <c r="AE8" s="643"/>
      <c r="AF8" s="328"/>
    </row>
    <row r="9" spans="1:32" ht="15" customHeight="1" thickTop="1">
      <c r="A9" s="506" t="s">
        <v>539</v>
      </c>
      <c r="B9" s="506"/>
      <c r="C9" s="504"/>
      <c r="D9" s="504"/>
      <c r="E9" s="504"/>
      <c r="F9" s="504"/>
      <c r="G9" s="504"/>
      <c r="H9" s="504"/>
      <c r="I9" s="504">
        <v>1533</v>
      </c>
      <c r="J9" s="504">
        <v>5064</v>
      </c>
      <c r="K9" s="504">
        <v>8141</v>
      </c>
      <c r="L9" s="504">
        <v>455</v>
      </c>
      <c r="M9" s="504">
        <v>15193</v>
      </c>
      <c r="N9" s="504"/>
      <c r="O9" s="504">
        <v>2334</v>
      </c>
      <c r="P9" s="504">
        <v>8626</v>
      </c>
      <c r="Q9" s="504">
        <v>14893</v>
      </c>
      <c r="R9" s="504">
        <v>895</v>
      </c>
      <c r="S9" s="504">
        <v>26748</v>
      </c>
      <c r="T9" s="504"/>
      <c r="U9" s="504">
        <v>3402</v>
      </c>
      <c r="V9" s="504">
        <v>13437</v>
      </c>
      <c r="W9" s="504">
        <v>23130</v>
      </c>
      <c r="X9" s="504">
        <v>1404</v>
      </c>
      <c r="Y9" s="504">
        <v>41373</v>
      </c>
      <c r="Z9" s="504"/>
      <c r="AA9" s="504">
        <v>4175</v>
      </c>
      <c r="AB9" s="504">
        <v>17030</v>
      </c>
      <c r="AC9" s="504">
        <v>31372</v>
      </c>
      <c r="AD9" s="504">
        <v>1844</v>
      </c>
      <c r="AE9" s="504">
        <v>54421</v>
      </c>
      <c r="AF9" s="319"/>
    </row>
    <row r="10" spans="1:32" ht="15" customHeight="1">
      <c r="A10" s="506" t="s">
        <v>540</v>
      </c>
      <c r="B10" s="506"/>
      <c r="C10" s="504"/>
      <c r="D10" s="504"/>
      <c r="E10" s="504"/>
      <c r="F10" s="504"/>
      <c r="G10" s="504"/>
      <c r="H10" s="504"/>
      <c r="I10" s="504">
        <v>1602</v>
      </c>
      <c r="J10" s="504">
        <v>5374</v>
      </c>
      <c r="K10" s="504">
        <v>8916</v>
      </c>
      <c r="L10" s="504">
        <v>505</v>
      </c>
      <c r="M10" s="504">
        <v>16397</v>
      </c>
      <c r="N10" s="504"/>
      <c r="O10" s="504">
        <v>2533</v>
      </c>
      <c r="P10" s="504">
        <v>9306</v>
      </c>
      <c r="Q10" s="504">
        <v>15666</v>
      </c>
      <c r="R10" s="504">
        <v>909</v>
      </c>
      <c r="S10" s="504">
        <v>28414</v>
      </c>
      <c r="T10" s="504"/>
      <c r="U10" s="504">
        <v>3631</v>
      </c>
      <c r="V10" s="504">
        <v>14095</v>
      </c>
      <c r="W10" s="504">
        <v>23971</v>
      </c>
      <c r="X10" s="504">
        <v>1461</v>
      </c>
      <c r="Y10" s="504">
        <v>43158</v>
      </c>
      <c r="Z10" s="504"/>
      <c r="AA10" s="504">
        <v>4175</v>
      </c>
      <c r="AB10" s="504">
        <v>17261</v>
      </c>
      <c r="AC10" s="504">
        <v>31335</v>
      </c>
      <c r="AD10" s="504">
        <v>1852</v>
      </c>
      <c r="AE10" s="504">
        <v>54623</v>
      </c>
      <c r="AF10" s="319"/>
    </row>
    <row r="11" spans="1:32" ht="15" customHeight="1">
      <c r="A11" s="506" t="s">
        <v>541</v>
      </c>
      <c r="B11" s="506"/>
      <c r="C11" s="504"/>
      <c r="D11" s="504"/>
      <c r="E11" s="504"/>
      <c r="F11" s="504"/>
      <c r="G11" s="504"/>
      <c r="H11" s="504"/>
      <c r="I11" s="504">
        <v>1923</v>
      </c>
      <c r="J11" s="504">
        <v>6495</v>
      </c>
      <c r="K11" s="504">
        <v>10617</v>
      </c>
      <c r="L11" s="504">
        <v>613</v>
      </c>
      <c r="M11" s="504">
        <v>19648</v>
      </c>
      <c r="N11" s="504"/>
      <c r="O11" s="504">
        <v>2416</v>
      </c>
      <c r="P11" s="504">
        <v>8953</v>
      </c>
      <c r="Q11" s="504">
        <v>15047</v>
      </c>
      <c r="R11" s="504">
        <v>879</v>
      </c>
      <c r="S11" s="504">
        <v>27295</v>
      </c>
      <c r="T11" s="504"/>
      <c r="U11" s="504">
        <v>3586</v>
      </c>
      <c r="V11" s="504">
        <v>14109</v>
      </c>
      <c r="W11" s="504">
        <v>24636</v>
      </c>
      <c r="X11" s="504">
        <v>1492</v>
      </c>
      <c r="Y11" s="504">
        <v>43823</v>
      </c>
      <c r="Z11" s="504"/>
      <c r="AA11" s="504">
        <v>4277</v>
      </c>
      <c r="AB11" s="504">
        <v>17702</v>
      </c>
      <c r="AC11" s="504">
        <v>32204</v>
      </c>
      <c r="AD11" s="504">
        <v>1909</v>
      </c>
      <c r="AE11" s="504">
        <v>56092</v>
      </c>
      <c r="AF11" s="319"/>
    </row>
    <row r="12" spans="1:32" ht="15" customHeight="1">
      <c r="A12" s="506" t="s">
        <v>542</v>
      </c>
      <c r="B12" s="506"/>
      <c r="C12" s="504"/>
      <c r="D12" s="504"/>
      <c r="E12" s="504"/>
      <c r="F12" s="504"/>
      <c r="G12" s="504"/>
      <c r="H12" s="504"/>
      <c r="I12" s="504">
        <v>2056</v>
      </c>
      <c r="J12" s="504">
        <v>7145</v>
      </c>
      <c r="K12" s="504">
        <v>11654</v>
      </c>
      <c r="L12" s="504">
        <v>673</v>
      </c>
      <c r="M12" s="504">
        <v>21528</v>
      </c>
      <c r="N12" s="504"/>
      <c r="O12" s="504">
        <v>2656</v>
      </c>
      <c r="P12" s="504">
        <v>9836</v>
      </c>
      <c r="Q12" s="504">
        <v>16572</v>
      </c>
      <c r="R12" s="504">
        <v>962</v>
      </c>
      <c r="S12" s="504">
        <v>30026</v>
      </c>
      <c r="T12" s="504"/>
      <c r="U12" s="504">
        <v>3797</v>
      </c>
      <c r="V12" s="504">
        <v>14802</v>
      </c>
      <c r="W12" s="504">
        <v>25832</v>
      </c>
      <c r="X12" s="504">
        <v>1580</v>
      </c>
      <c r="Y12" s="504">
        <v>46011</v>
      </c>
      <c r="Z12" s="504"/>
      <c r="AA12" s="504">
        <v>4222</v>
      </c>
      <c r="AB12" s="504">
        <v>17826</v>
      </c>
      <c r="AC12" s="504">
        <v>32211</v>
      </c>
      <c r="AD12" s="504">
        <v>1869</v>
      </c>
      <c r="AE12" s="504">
        <v>56128</v>
      </c>
      <c r="AF12" s="319"/>
    </row>
    <row r="13" spans="1:32" ht="15" customHeight="1">
      <c r="A13" s="506" t="s">
        <v>543</v>
      </c>
      <c r="B13" s="506"/>
      <c r="C13" s="504">
        <v>131</v>
      </c>
      <c r="D13" s="504">
        <v>469</v>
      </c>
      <c r="E13" s="504">
        <v>515</v>
      </c>
      <c r="F13" s="504">
        <v>23</v>
      </c>
      <c r="G13" s="504">
        <v>1138</v>
      </c>
      <c r="H13" s="504"/>
      <c r="I13" s="504">
        <v>2500</v>
      </c>
      <c r="J13" s="504">
        <v>6561</v>
      </c>
      <c r="K13" s="504">
        <v>11404</v>
      </c>
      <c r="L13" s="504">
        <v>668</v>
      </c>
      <c r="M13" s="504">
        <v>21133</v>
      </c>
      <c r="N13" s="504"/>
      <c r="O13" s="504">
        <v>2658</v>
      </c>
      <c r="P13" s="504">
        <v>9986</v>
      </c>
      <c r="Q13" s="504">
        <v>16665</v>
      </c>
      <c r="R13" s="504">
        <v>987</v>
      </c>
      <c r="S13" s="504">
        <v>30296</v>
      </c>
      <c r="T13" s="504"/>
      <c r="U13" s="504">
        <v>3793</v>
      </c>
      <c r="V13" s="504">
        <v>15018</v>
      </c>
      <c r="W13" s="504">
        <v>26640</v>
      </c>
      <c r="X13" s="504">
        <v>1629</v>
      </c>
      <c r="Y13" s="504">
        <v>47080</v>
      </c>
      <c r="Z13" s="504"/>
      <c r="AA13" s="504">
        <v>3620</v>
      </c>
      <c r="AB13" s="504">
        <v>19122</v>
      </c>
      <c r="AC13" s="504">
        <v>34349</v>
      </c>
      <c r="AD13" s="504">
        <v>2222</v>
      </c>
      <c r="AE13" s="504">
        <v>59313</v>
      </c>
      <c r="AF13" s="319"/>
    </row>
    <row r="14" spans="1:32" ht="15" customHeight="1">
      <c r="A14" s="506" t="s">
        <v>544</v>
      </c>
      <c r="B14" s="506"/>
      <c r="C14" s="504">
        <v>330</v>
      </c>
      <c r="D14" s="504">
        <v>1060</v>
      </c>
      <c r="E14" s="504">
        <v>1301</v>
      </c>
      <c r="F14" s="504">
        <v>66</v>
      </c>
      <c r="G14" s="504">
        <v>2757</v>
      </c>
      <c r="H14" s="504"/>
      <c r="I14" s="504">
        <v>1890</v>
      </c>
      <c r="J14" s="504">
        <v>7145</v>
      </c>
      <c r="K14" s="504">
        <v>12381</v>
      </c>
      <c r="L14" s="504">
        <v>819</v>
      </c>
      <c r="M14" s="504">
        <v>22235</v>
      </c>
      <c r="N14" s="504"/>
      <c r="O14" s="504">
        <v>2944</v>
      </c>
      <c r="P14" s="504">
        <v>10948</v>
      </c>
      <c r="Q14" s="504">
        <v>17947</v>
      </c>
      <c r="R14" s="504">
        <v>1060</v>
      </c>
      <c r="S14" s="504">
        <v>32899</v>
      </c>
      <c r="T14" s="504"/>
      <c r="U14" s="504">
        <v>4028</v>
      </c>
      <c r="V14" s="504">
        <v>15689</v>
      </c>
      <c r="W14" s="504">
        <v>27779</v>
      </c>
      <c r="X14" s="504">
        <v>1665</v>
      </c>
      <c r="Y14" s="504">
        <v>49161</v>
      </c>
      <c r="Z14" s="504"/>
      <c r="AA14" s="504">
        <v>4013</v>
      </c>
      <c r="AB14" s="504">
        <v>18100</v>
      </c>
      <c r="AC14" s="504">
        <v>35451</v>
      </c>
      <c r="AD14" s="504">
        <v>2546</v>
      </c>
      <c r="AE14" s="504">
        <v>60110</v>
      </c>
      <c r="AF14" s="319"/>
    </row>
    <row r="15" spans="1:32" ht="15" customHeight="1">
      <c r="A15" s="506" t="s">
        <v>545</v>
      </c>
      <c r="B15" s="506"/>
      <c r="C15" s="504">
        <v>613</v>
      </c>
      <c r="D15" s="504">
        <v>1853</v>
      </c>
      <c r="E15" s="504">
        <v>2314</v>
      </c>
      <c r="F15" s="504">
        <v>110</v>
      </c>
      <c r="G15" s="504">
        <v>4890</v>
      </c>
      <c r="H15" s="504"/>
      <c r="I15" s="504">
        <v>1921</v>
      </c>
      <c r="J15" s="504">
        <v>7429</v>
      </c>
      <c r="K15" s="504">
        <v>12869</v>
      </c>
      <c r="L15" s="504">
        <v>838</v>
      </c>
      <c r="M15" s="504">
        <v>23057</v>
      </c>
      <c r="N15" s="504"/>
      <c r="O15" s="504">
        <v>2963</v>
      </c>
      <c r="P15" s="504">
        <v>11006</v>
      </c>
      <c r="Q15" s="504">
        <v>18410</v>
      </c>
      <c r="R15" s="504">
        <v>1096</v>
      </c>
      <c r="S15" s="504">
        <v>33475</v>
      </c>
      <c r="T15" s="504"/>
      <c r="U15" s="504">
        <v>4094</v>
      </c>
      <c r="V15" s="504">
        <v>15694</v>
      </c>
      <c r="W15" s="504">
        <v>27998</v>
      </c>
      <c r="X15" s="504">
        <v>1696</v>
      </c>
      <c r="Y15" s="504">
        <v>49482</v>
      </c>
      <c r="Z15" s="504"/>
      <c r="AA15" s="504">
        <v>3938</v>
      </c>
      <c r="AB15" s="504">
        <v>18237</v>
      </c>
      <c r="AC15" s="504">
        <v>35395</v>
      </c>
      <c r="AD15" s="504">
        <v>2544</v>
      </c>
      <c r="AE15" s="504">
        <v>60114</v>
      </c>
      <c r="AF15" s="319"/>
    </row>
    <row r="16" spans="1:32" ht="15" customHeight="1">
      <c r="A16" s="506" t="s">
        <v>546</v>
      </c>
      <c r="B16" s="506"/>
      <c r="C16" s="504">
        <v>849</v>
      </c>
      <c r="D16" s="504">
        <v>2395</v>
      </c>
      <c r="E16" s="504">
        <v>3219</v>
      </c>
      <c r="F16" s="504">
        <v>168</v>
      </c>
      <c r="G16" s="504">
        <v>6631</v>
      </c>
      <c r="H16" s="504"/>
      <c r="I16" s="504">
        <v>2086</v>
      </c>
      <c r="J16" s="504">
        <v>7698</v>
      </c>
      <c r="K16" s="504">
        <v>13160</v>
      </c>
      <c r="L16" s="504">
        <v>784</v>
      </c>
      <c r="M16" s="504">
        <v>23728</v>
      </c>
      <c r="N16" s="504"/>
      <c r="O16" s="504">
        <v>3158</v>
      </c>
      <c r="P16" s="504">
        <v>11834</v>
      </c>
      <c r="Q16" s="504">
        <v>19629</v>
      </c>
      <c r="R16" s="504">
        <v>1192</v>
      </c>
      <c r="S16" s="504">
        <v>35813</v>
      </c>
      <c r="T16" s="504"/>
      <c r="U16" s="504">
        <v>4204</v>
      </c>
      <c r="V16" s="504">
        <v>16291</v>
      </c>
      <c r="W16" s="504">
        <v>29121</v>
      </c>
      <c r="X16" s="504">
        <v>1738</v>
      </c>
      <c r="Y16" s="504">
        <v>51354</v>
      </c>
      <c r="Z16" s="504"/>
      <c r="AA16" s="504">
        <v>4056</v>
      </c>
      <c r="AB16" s="504">
        <v>18591</v>
      </c>
      <c r="AC16" s="504">
        <v>35992</v>
      </c>
      <c r="AD16" s="504">
        <v>2659</v>
      </c>
      <c r="AE16" s="504">
        <v>61298</v>
      </c>
      <c r="AF16" s="319"/>
    </row>
    <row r="17" spans="1:51" ht="15" customHeight="1">
      <c r="A17" s="506" t="s">
        <v>547</v>
      </c>
      <c r="B17" s="506"/>
      <c r="C17" s="504">
        <v>1067</v>
      </c>
      <c r="D17" s="504">
        <v>3127</v>
      </c>
      <c r="E17" s="504">
        <v>4427</v>
      </c>
      <c r="F17" s="504">
        <v>241</v>
      </c>
      <c r="G17" s="504">
        <v>8862</v>
      </c>
      <c r="H17" s="504"/>
      <c r="I17" s="504">
        <v>2157</v>
      </c>
      <c r="J17" s="504">
        <v>8167</v>
      </c>
      <c r="K17" s="504">
        <v>14164</v>
      </c>
      <c r="L17" s="504">
        <v>881</v>
      </c>
      <c r="M17" s="504">
        <v>25369</v>
      </c>
      <c r="N17" s="504"/>
      <c r="O17" s="504">
        <v>3342</v>
      </c>
      <c r="P17" s="504">
        <v>12419</v>
      </c>
      <c r="Q17" s="504">
        <v>20586</v>
      </c>
      <c r="R17" s="504">
        <v>1256</v>
      </c>
      <c r="S17" s="504">
        <v>37603</v>
      </c>
      <c r="T17" s="504"/>
      <c r="U17" s="504">
        <v>4202</v>
      </c>
      <c r="V17" s="504">
        <v>16324</v>
      </c>
      <c r="W17" s="504">
        <v>29488</v>
      </c>
      <c r="X17" s="504">
        <v>1776</v>
      </c>
      <c r="Y17" s="504">
        <v>51790</v>
      </c>
      <c r="Z17" s="504"/>
      <c r="AA17" s="504">
        <v>4121</v>
      </c>
      <c r="AB17" s="504">
        <v>18612</v>
      </c>
      <c r="AC17" s="504">
        <v>36227</v>
      </c>
      <c r="AD17" s="504">
        <v>2656</v>
      </c>
      <c r="AE17" s="504">
        <v>61616</v>
      </c>
      <c r="AF17" s="319"/>
    </row>
    <row r="18" spans="1:51" ht="15" customHeight="1">
      <c r="A18" s="506" t="s">
        <v>548</v>
      </c>
      <c r="B18" s="506"/>
      <c r="C18" s="504">
        <v>1304</v>
      </c>
      <c r="D18" s="504">
        <v>3800</v>
      </c>
      <c r="E18" s="504">
        <v>5440</v>
      </c>
      <c r="F18" s="504">
        <v>314</v>
      </c>
      <c r="G18" s="504">
        <v>10858</v>
      </c>
      <c r="H18" s="504"/>
      <c r="I18" s="504">
        <v>2183</v>
      </c>
      <c r="J18" s="504">
        <v>8168</v>
      </c>
      <c r="K18" s="504">
        <v>14262</v>
      </c>
      <c r="L18" s="504">
        <v>868</v>
      </c>
      <c r="M18" s="504">
        <v>25481</v>
      </c>
      <c r="N18" s="504"/>
      <c r="O18" s="504">
        <v>3244</v>
      </c>
      <c r="P18" s="504">
        <v>12483</v>
      </c>
      <c r="Q18" s="504">
        <v>21001</v>
      </c>
      <c r="R18" s="504">
        <v>1255</v>
      </c>
      <c r="S18" s="504">
        <v>37983</v>
      </c>
      <c r="T18" s="504"/>
      <c r="U18" s="504">
        <v>4120</v>
      </c>
      <c r="V18" s="504">
        <v>16368</v>
      </c>
      <c r="W18" s="504">
        <v>29783</v>
      </c>
      <c r="X18" s="504">
        <v>1789</v>
      </c>
      <c r="Y18" s="504">
        <v>52060</v>
      </c>
      <c r="Z18" s="504"/>
      <c r="AA18" s="504">
        <v>4161</v>
      </c>
      <c r="AB18" s="504">
        <v>19028</v>
      </c>
      <c r="AC18" s="504">
        <v>36650</v>
      </c>
      <c r="AD18" s="504">
        <v>2694</v>
      </c>
      <c r="AE18" s="504">
        <v>62533</v>
      </c>
      <c r="AF18" s="319"/>
    </row>
    <row r="19" spans="1:51" ht="15" customHeight="1">
      <c r="A19" s="506" t="s">
        <v>549</v>
      </c>
      <c r="B19" s="506"/>
      <c r="C19" s="504">
        <v>1312</v>
      </c>
      <c r="D19" s="504">
        <v>4069</v>
      </c>
      <c r="E19" s="504">
        <v>6226</v>
      </c>
      <c r="F19" s="504">
        <v>340</v>
      </c>
      <c r="G19" s="504">
        <v>11947</v>
      </c>
      <c r="H19" s="504"/>
      <c r="I19" s="504">
        <v>2410</v>
      </c>
      <c r="J19" s="504">
        <v>8889</v>
      </c>
      <c r="K19" s="504">
        <v>15395</v>
      </c>
      <c r="L19" s="504">
        <v>946</v>
      </c>
      <c r="M19" s="504">
        <v>27640</v>
      </c>
      <c r="N19" s="504"/>
      <c r="O19" s="504">
        <v>3482</v>
      </c>
      <c r="P19" s="504">
        <v>13177</v>
      </c>
      <c r="Q19" s="504">
        <v>22094</v>
      </c>
      <c r="R19" s="504">
        <v>1339</v>
      </c>
      <c r="S19" s="504">
        <v>40092</v>
      </c>
      <c r="T19" s="504"/>
      <c r="U19" s="504">
        <v>4214</v>
      </c>
      <c r="V19" s="504">
        <v>16969</v>
      </c>
      <c r="W19" s="504">
        <v>30766</v>
      </c>
      <c r="X19" s="504">
        <v>1806</v>
      </c>
      <c r="Y19" s="504">
        <v>53755</v>
      </c>
      <c r="Z19" s="504"/>
      <c r="AA19" s="504">
        <v>4455</v>
      </c>
      <c r="AB19" s="504">
        <v>19954</v>
      </c>
      <c r="AC19" s="504">
        <v>37784</v>
      </c>
      <c r="AD19" s="504">
        <v>2790</v>
      </c>
      <c r="AE19" s="504">
        <v>64983</v>
      </c>
      <c r="AF19" s="319"/>
    </row>
    <row r="20" spans="1:51" ht="15" customHeight="1">
      <c r="A20" s="506" t="s">
        <v>550</v>
      </c>
      <c r="B20" s="506"/>
      <c r="C20" s="504">
        <v>1422</v>
      </c>
      <c r="D20" s="504">
        <v>4507</v>
      </c>
      <c r="E20" s="504">
        <v>7197</v>
      </c>
      <c r="F20" s="504">
        <v>407</v>
      </c>
      <c r="G20" s="504">
        <v>13533</v>
      </c>
      <c r="H20" s="504"/>
      <c r="I20" s="504">
        <v>2331</v>
      </c>
      <c r="J20" s="504">
        <v>8499</v>
      </c>
      <c r="K20" s="504">
        <v>14514</v>
      </c>
      <c r="L20" s="504">
        <v>849</v>
      </c>
      <c r="M20" s="504">
        <v>26193</v>
      </c>
      <c r="N20" s="504"/>
      <c r="O20" s="504">
        <v>3452</v>
      </c>
      <c r="P20" s="504">
        <v>13207</v>
      </c>
      <c r="Q20" s="504">
        <v>22488</v>
      </c>
      <c r="R20" s="504">
        <v>1344</v>
      </c>
      <c r="S20" s="504">
        <v>40491</v>
      </c>
      <c r="T20" s="504"/>
      <c r="U20" s="504">
        <v>4192</v>
      </c>
      <c r="V20" s="504">
        <v>16803</v>
      </c>
      <c r="W20" s="504">
        <v>30786</v>
      </c>
      <c r="X20" s="504">
        <v>1803</v>
      </c>
      <c r="Y20" s="504">
        <v>53584</v>
      </c>
      <c r="Z20" s="504"/>
      <c r="AA20" s="504">
        <v>4074</v>
      </c>
      <c r="AB20" s="504">
        <v>18805</v>
      </c>
      <c r="AC20" s="504">
        <v>36430</v>
      </c>
      <c r="AD20" s="504">
        <v>2679</v>
      </c>
      <c r="AE20" s="504">
        <v>61988</v>
      </c>
      <c r="AF20" s="319"/>
    </row>
    <row r="21" spans="1:51" ht="10.5" customHeight="1" thickBot="1">
      <c r="A21" s="304"/>
      <c r="B21" s="304"/>
      <c r="C21" s="189"/>
      <c r="D21" s="189"/>
      <c r="E21" s="189"/>
      <c r="F21" s="189"/>
      <c r="I21"/>
      <c r="J21"/>
      <c r="K21"/>
      <c r="L21"/>
      <c r="M21"/>
      <c r="O21"/>
      <c r="P21"/>
      <c r="Q21"/>
      <c r="R21" s="238"/>
      <c r="S21" s="155"/>
      <c r="U21" s="227"/>
      <c r="V21" s="227"/>
      <c r="AA21" s="227"/>
      <c r="AB21" s="227"/>
    </row>
    <row r="22" spans="1:51" ht="10.5" customHeight="1" thickTop="1">
      <c r="A22" s="402"/>
      <c r="B22" s="402"/>
      <c r="C22" s="387"/>
      <c r="D22" s="387"/>
      <c r="E22" s="387"/>
      <c r="F22" s="387"/>
      <c r="G22" s="486"/>
      <c r="H22" s="486"/>
      <c r="I22" s="486"/>
      <c r="J22" s="486"/>
      <c r="K22" s="486"/>
      <c r="L22" s="486"/>
      <c r="M22" s="486"/>
      <c r="N22" s="486"/>
      <c r="O22" s="486"/>
      <c r="P22" s="486"/>
      <c r="Q22" s="486"/>
      <c r="R22" s="492"/>
      <c r="S22" s="489"/>
      <c r="T22" s="486"/>
      <c r="U22" s="490"/>
      <c r="V22" s="490"/>
      <c r="W22" s="491"/>
      <c r="X22" s="491"/>
      <c r="Y22" s="491"/>
      <c r="Z22" s="486"/>
      <c r="AA22" s="490"/>
      <c r="AB22" s="490"/>
      <c r="AC22" s="491"/>
      <c r="AD22" s="491"/>
      <c r="AE22" s="491"/>
    </row>
    <row r="23" spans="1:51" s="4" customFormat="1" ht="18.75" customHeight="1">
      <c r="A23" s="325" t="s">
        <v>537</v>
      </c>
      <c r="B23" s="325"/>
      <c r="C23" s="325"/>
      <c r="D23" s="325"/>
      <c r="E23" s="325"/>
      <c r="F23" s="325"/>
      <c r="G23"/>
      <c r="H23"/>
      <c r="I23"/>
      <c r="J23"/>
      <c r="K23"/>
      <c r="L23"/>
      <c r="M23"/>
      <c r="N23"/>
      <c r="O23"/>
      <c r="P23"/>
      <c r="Q23"/>
      <c r="R23" s="325"/>
      <c r="S23" s="325"/>
      <c r="T23"/>
      <c r="U23" s="325"/>
      <c r="V23" s="325"/>
      <c r="W23" s="325"/>
      <c r="X23" s="325"/>
      <c r="Y23" s="325"/>
      <c r="Z23"/>
      <c r="AA23" s="325"/>
      <c r="AB23" s="325"/>
      <c r="AC23" s="325"/>
      <c r="AD23" s="325"/>
      <c r="AE23" s="325"/>
      <c r="AF23"/>
      <c r="AG23" s="325"/>
      <c r="AH23" s="325"/>
      <c r="AI23" s="325"/>
      <c r="AJ23" s="325"/>
      <c r="AK23" s="325"/>
      <c r="AL23" s="325"/>
      <c r="AM23" s="325"/>
      <c r="AN23" s="325"/>
      <c r="AO23" s="325"/>
      <c r="AP23" s="325"/>
      <c r="AQ23" s="325"/>
      <c r="AR23" s="325"/>
      <c r="AS23" s="325"/>
      <c r="AT23" s="325"/>
      <c r="AU23" s="325"/>
      <c r="AV23" s="325"/>
      <c r="AW23" s="325"/>
      <c r="AX23" s="325"/>
      <c r="AY23" s="325"/>
    </row>
    <row r="24" spans="1:51" s="232" customFormat="1" ht="15" customHeight="1">
      <c r="A24" s="205" t="s">
        <v>535</v>
      </c>
      <c r="B24" s="205"/>
      <c r="C24" s="196"/>
      <c r="D24" s="196"/>
      <c r="E24" s="196"/>
      <c r="F24" s="208"/>
      <c r="I24" s="231"/>
      <c r="J24" s="231"/>
      <c r="K24" s="231"/>
      <c r="L24" s="231"/>
      <c r="M24" s="231"/>
      <c r="R24" s="233"/>
      <c r="S24" s="155"/>
      <c r="U24" s="233"/>
      <c r="V24" s="233"/>
      <c r="AA24" s="233"/>
      <c r="AB24" s="233"/>
    </row>
    <row r="25" spans="1:51" ht="15" customHeight="1">
      <c r="A25" s="205" t="s">
        <v>663</v>
      </c>
      <c r="B25" s="320"/>
      <c r="C25" s="152"/>
      <c r="D25" s="152"/>
      <c r="E25" s="152"/>
      <c r="F25" s="152"/>
      <c r="I25" s="18"/>
      <c r="J25" s="18"/>
      <c r="K25" s="18"/>
      <c r="L25" s="18"/>
      <c r="M25" s="18"/>
    </row>
    <row r="26" spans="1:51" ht="15" customHeight="1">
      <c r="A26" s="243" t="s">
        <v>185</v>
      </c>
      <c r="B26" s="243"/>
      <c r="C26" s="152"/>
      <c r="D26" s="152"/>
      <c r="E26" s="152"/>
      <c r="F26" s="152"/>
      <c r="I26" s="233"/>
      <c r="J26" s="233"/>
      <c r="K26" s="233"/>
      <c r="L26" s="233"/>
      <c r="M26" s="233"/>
      <c r="O26" s="233"/>
      <c r="P26" s="233"/>
      <c r="Q26" s="233"/>
    </row>
    <row r="27" spans="1:51" s="233" customFormat="1" ht="18.75">
      <c r="A27" s="244"/>
      <c r="B27" s="244"/>
      <c r="C27" s="208"/>
      <c r="D27" s="208"/>
      <c r="E27" s="208"/>
      <c r="F27" s="152"/>
      <c r="G27"/>
      <c r="H27"/>
      <c r="N27"/>
      <c r="S27" s="167"/>
      <c r="T27"/>
      <c r="U27" s="167"/>
      <c r="V27" s="167"/>
      <c r="W27" s="167"/>
      <c r="X27" s="167"/>
      <c r="Y27" s="167"/>
      <c r="Z27"/>
      <c r="AA27" s="167"/>
      <c r="AB27" s="167"/>
      <c r="AC27" s="167"/>
      <c r="AD27" s="167"/>
      <c r="AE27" s="167"/>
      <c r="AF27"/>
      <c r="AG27" s="167"/>
      <c r="AH27" s="167"/>
      <c r="AI27" s="167"/>
      <c r="AJ27" s="167"/>
      <c r="AK27" s="167"/>
      <c r="AL27" s="167"/>
      <c r="AM27" s="167"/>
      <c r="AN27" s="167"/>
      <c r="AO27" s="167"/>
      <c r="AP27" s="167"/>
      <c r="AQ27" s="167"/>
      <c r="AR27" s="167"/>
      <c r="AS27" s="167"/>
      <c r="AT27" s="167"/>
      <c r="AU27" s="167"/>
      <c r="AV27" s="167"/>
      <c r="AW27" s="167"/>
      <c r="AX27" s="167"/>
      <c r="AY27" s="167"/>
    </row>
    <row r="28" spans="1:51" s="233" customFormat="1" ht="18.75">
      <c r="A28" s="245"/>
      <c r="B28" s="245"/>
      <c r="C28" s="208"/>
      <c r="D28" s="208"/>
      <c r="E28" s="208"/>
      <c r="F28" s="152"/>
      <c r="G28"/>
      <c r="H28"/>
      <c r="N28"/>
      <c r="S28" s="167"/>
      <c r="T28"/>
      <c r="U28" s="167"/>
      <c r="V28" s="167"/>
      <c r="W28" s="167"/>
      <c r="X28" s="167"/>
      <c r="Y28" s="167"/>
      <c r="Z28"/>
      <c r="AA28" s="167"/>
      <c r="AB28" s="167"/>
      <c r="AC28" s="167"/>
      <c r="AD28" s="167"/>
      <c r="AE28" s="167"/>
      <c r="AF28"/>
      <c r="AG28" s="167"/>
      <c r="AH28" s="167"/>
      <c r="AI28" s="167"/>
      <c r="AJ28" s="167"/>
      <c r="AK28" s="167"/>
      <c r="AL28" s="167"/>
      <c r="AM28" s="167"/>
      <c r="AN28" s="167"/>
      <c r="AO28" s="167"/>
      <c r="AP28" s="167"/>
      <c r="AQ28" s="167"/>
      <c r="AR28" s="167"/>
      <c r="AS28" s="167"/>
      <c r="AT28" s="167"/>
      <c r="AU28" s="167"/>
      <c r="AV28" s="167"/>
      <c r="AW28" s="167"/>
      <c r="AX28" s="167"/>
      <c r="AY28" s="167"/>
    </row>
    <row r="29" spans="1:51" s="233" customFormat="1" ht="18.75">
      <c r="A29" s="245"/>
      <c r="B29" s="245"/>
      <c r="C29" s="208"/>
      <c r="D29" s="208"/>
      <c r="E29" s="208"/>
      <c r="F29" s="152"/>
      <c r="G29"/>
      <c r="H29"/>
      <c r="N29"/>
      <c r="S29" s="167"/>
      <c r="T29"/>
      <c r="U29" s="167"/>
      <c r="V29" s="167"/>
      <c r="W29" s="167"/>
      <c r="X29" s="167"/>
      <c r="Y29" s="167"/>
      <c r="Z29"/>
      <c r="AA29" s="167"/>
      <c r="AB29" s="167"/>
      <c r="AC29" s="167"/>
      <c r="AD29" s="167"/>
      <c r="AE29" s="167"/>
      <c r="AF29"/>
      <c r="AG29" s="167"/>
      <c r="AH29" s="167"/>
      <c r="AI29" s="167"/>
      <c r="AJ29" s="167"/>
      <c r="AK29" s="167"/>
      <c r="AL29" s="167"/>
      <c r="AM29" s="167"/>
      <c r="AN29" s="167"/>
      <c r="AO29" s="167"/>
      <c r="AP29" s="167"/>
      <c r="AQ29" s="167"/>
      <c r="AR29" s="167"/>
      <c r="AS29" s="167"/>
      <c r="AT29" s="167"/>
      <c r="AU29" s="167"/>
      <c r="AV29" s="167"/>
      <c r="AW29" s="167"/>
      <c r="AX29" s="167"/>
      <c r="AY29" s="167"/>
    </row>
    <row r="30" spans="1:51" s="233" customFormat="1" ht="18.75">
      <c r="A30" s="245"/>
      <c r="B30" s="245"/>
      <c r="C30" s="208"/>
      <c r="D30" s="208"/>
      <c r="E30" s="208"/>
      <c r="F30" s="152"/>
      <c r="G30"/>
      <c r="H30"/>
      <c r="N30"/>
      <c r="S30" s="167"/>
      <c r="T30"/>
      <c r="U30" s="167"/>
      <c r="V30" s="167"/>
      <c r="W30" s="167"/>
      <c r="X30" s="167"/>
      <c r="Y30" s="167"/>
      <c r="Z30"/>
      <c r="AA30" s="167"/>
      <c r="AB30" s="167"/>
      <c r="AC30" s="167"/>
      <c r="AD30" s="167"/>
      <c r="AE30" s="167"/>
      <c r="AF30"/>
      <c r="AG30" s="167"/>
      <c r="AH30" s="167"/>
      <c r="AI30" s="167"/>
      <c r="AJ30" s="167"/>
      <c r="AK30" s="167"/>
      <c r="AL30" s="167"/>
      <c r="AM30" s="167"/>
      <c r="AN30" s="167"/>
      <c r="AO30" s="167"/>
      <c r="AP30" s="167"/>
      <c r="AQ30" s="167"/>
      <c r="AR30" s="167"/>
      <c r="AS30" s="167"/>
      <c r="AT30" s="167"/>
      <c r="AU30" s="167"/>
      <c r="AV30" s="167"/>
      <c r="AW30" s="167"/>
      <c r="AX30" s="167"/>
      <c r="AY30" s="167"/>
    </row>
    <row r="31" spans="1:51" s="233" customFormat="1" ht="18.75">
      <c r="A31" s="245"/>
      <c r="B31" s="245"/>
      <c r="C31" s="208"/>
      <c r="D31" s="208"/>
      <c r="E31" s="208"/>
      <c r="F31" s="152"/>
      <c r="G31"/>
      <c r="H31"/>
      <c r="N31"/>
      <c r="S31" s="167"/>
      <c r="T31"/>
      <c r="U31" s="167"/>
      <c r="V31" s="167"/>
      <c r="W31" s="167"/>
      <c r="X31" s="167"/>
      <c r="Y31" s="167"/>
      <c r="Z31"/>
      <c r="AA31" s="167"/>
      <c r="AB31" s="167"/>
      <c r="AC31" s="167"/>
      <c r="AD31" s="167"/>
      <c r="AE31" s="167"/>
      <c r="AF31"/>
      <c r="AG31" s="167"/>
      <c r="AH31" s="167"/>
      <c r="AI31" s="167"/>
      <c r="AJ31" s="167"/>
      <c r="AK31" s="167"/>
      <c r="AL31" s="167"/>
      <c r="AM31" s="167"/>
      <c r="AN31" s="167"/>
      <c r="AO31" s="167"/>
      <c r="AP31" s="167"/>
      <c r="AQ31" s="167"/>
      <c r="AR31" s="167"/>
      <c r="AS31" s="167"/>
      <c r="AT31" s="167"/>
      <c r="AU31" s="167"/>
      <c r="AV31" s="167"/>
      <c r="AW31" s="167"/>
      <c r="AX31" s="167"/>
      <c r="AY31" s="167"/>
    </row>
    <row r="32" spans="1:51" s="233" customFormat="1" ht="18.75">
      <c r="A32" s="244"/>
      <c r="B32" s="244"/>
      <c r="C32" s="208"/>
      <c r="D32" s="208"/>
      <c r="E32" s="208"/>
      <c r="F32" s="152"/>
      <c r="G32"/>
      <c r="H32"/>
      <c r="N32"/>
      <c r="S32" s="167"/>
      <c r="T32"/>
      <c r="U32" s="167"/>
      <c r="V32" s="167"/>
      <c r="W32" s="167"/>
      <c r="X32" s="167"/>
      <c r="Y32" s="167"/>
      <c r="Z32"/>
      <c r="AA32" s="167"/>
      <c r="AB32" s="167"/>
      <c r="AC32" s="167"/>
      <c r="AD32" s="167"/>
      <c r="AE32" s="167"/>
      <c r="AF32"/>
      <c r="AG32" s="167"/>
      <c r="AH32" s="167"/>
      <c r="AI32" s="167"/>
      <c r="AJ32" s="167"/>
      <c r="AK32" s="167"/>
      <c r="AL32" s="167"/>
      <c r="AM32" s="167"/>
      <c r="AN32" s="167"/>
      <c r="AO32" s="167"/>
      <c r="AP32" s="167"/>
      <c r="AQ32" s="167"/>
      <c r="AR32" s="167"/>
      <c r="AS32" s="167"/>
      <c r="AT32" s="167"/>
      <c r="AU32" s="167"/>
      <c r="AV32" s="167"/>
      <c r="AW32" s="167"/>
      <c r="AX32" s="167"/>
      <c r="AY32" s="167"/>
    </row>
    <row r="33" spans="1:51" s="233" customFormat="1" ht="18.75">
      <c r="A33" s="244"/>
      <c r="B33" s="244"/>
      <c r="C33" s="208"/>
      <c r="D33" s="208"/>
      <c r="E33" s="208"/>
      <c r="F33" s="152"/>
      <c r="G33"/>
      <c r="H33"/>
      <c r="N33"/>
      <c r="S33" s="167"/>
      <c r="T33"/>
      <c r="U33" s="167"/>
      <c r="V33" s="167"/>
      <c r="W33" s="167"/>
      <c r="X33" s="167"/>
      <c r="Y33" s="167"/>
      <c r="Z33"/>
      <c r="AA33" s="167"/>
      <c r="AB33" s="167"/>
      <c r="AC33" s="167"/>
      <c r="AD33" s="167"/>
      <c r="AE33" s="167"/>
      <c r="AF33"/>
      <c r="AG33" s="167"/>
      <c r="AH33" s="167"/>
      <c r="AI33" s="167"/>
      <c r="AJ33" s="167"/>
      <c r="AK33" s="167"/>
      <c r="AL33" s="167"/>
      <c r="AM33" s="167"/>
      <c r="AN33" s="167"/>
      <c r="AO33" s="167"/>
      <c r="AP33" s="167"/>
      <c r="AQ33" s="167"/>
      <c r="AR33" s="167"/>
      <c r="AS33" s="167"/>
      <c r="AT33" s="167"/>
      <c r="AU33" s="167"/>
      <c r="AV33" s="167"/>
      <c r="AW33" s="167"/>
      <c r="AX33" s="167"/>
      <c r="AY33" s="167"/>
    </row>
    <row r="34" spans="1:51" s="233" customFormat="1" ht="18.75">
      <c r="A34" s="244"/>
      <c r="B34" s="244"/>
      <c r="C34" s="208"/>
      <c r="D34" s="208"/>
      <c r="E34" s="208"/>
      <c r="F34" s="152"/>
      <c r="G34"/>
      <c r="H34"/>
      <c r="N34"/>
      <c r="S34" s="167"/>
      <c r="T34"/>
      <c r="U34" s="167"/>
      <c r="V34" s="167"/>
      <c r="W34" s="167"/>
      <c r="X34" s="167"/>
      <c r="Y34" s="167"/>
      <c r="Z34"/>
      <c r="AA34" s="167"/>
      <c r="AB34" s="167"/>
      <c r="AC34" s="167"/>
      <c r="AD34" s="167"/>
      <c r="AE34" s="167"/>
      <c r="AF34"/>
      <c r="AG34" s="167"/>
      <c r="AH34" s="167"/>
      <c r="AI34" s="167"/>
      <c r="AJ34" s="167"/>
      <c r="AK34" s="167"/>
      <c r="AL34" s="167"/>
      <c r="AM34" s="167"/>
      <c r="AN34" s="167"/>
      <c r="AO34" s="167"/>
      <c r="AP34" s="167"/>
      <c r="AQ34" s="167"/>
      <c r="AR34" s="167"/>
      <c r="AS34" s="167"/>
      <c r="AT34" s="167"/>
      <c r="AU34" s="167"/>
      <c r="AV34" s="167"/>
      <c r="AW34" s="167"/>
      <c r="AX34" s="167"/>
      <c r="AY34" s="167"/>
    </row>
    <row r="35" spans="1:51" s="233" customFormat="1" ht="18.75">
      <c r="A35" s="244"/>
      <c r="B35" s="244"/>
      <c r="C35" s="208"/>
      <c r="D35" s="208"/>
      <c r="E35" s="208"/>
      <c r="F35" s="152"/>
      <c r="G35"/>
      <c r="H35"/>
      <c r="N35"/>
      <c r="S35" s="167"/>
      <c r="T35"/>
      <c r="U35" s="167"/>
      <c r="V35" s="167"/>
      <c r="W35" s="167"/>
      <c r="X35" s="167"/>
      <c r="Y35" s="167"/>
      <c r="Z35"/>
      <c r="AA35" s="167"/>
      <c r="AB35" s="167"/>
      <c r="AC35" s="167"/>
      <c r="AD35" s="167"/>
      <c r="AE35" s="167"/>
      <c r="AF35"/>
      <c r="AG35" s="167"/>
      <c r="AH35" s="167"/>
      <c r="AI35" s="167"/>
      <c r="AJ35" s="167"/>
      <c r="AK35" s="167"/>
      <c r="AL35" s="167"/>
      <c r="AM35" s="167"/>
      <c r="AN35" s="167"/>
      <c r="AO35" s="167"/>
      <c r="AP35" s="167"/>
      <c r="AQ35" s="167"/>
      <c r="AR35" s="167"/>
      <c r="AS35" s="167"/>
      <c r="AT35" s="167"/>
      <c r="AU35" s="167"/>
      <c r="AV35" s="167"/>
      <c r="AW35" s="167"/>
      <c r="AX35" s="167"/>
      <c r="AY35" s="167"/>
    </row>
    <row r="36" spans="1:51" s="233" customFormat="1">
      <c r="A36" s="246"/>
      <c r="B36" s="246"/>
      <c r="F36" s="167"/>
      <c r="G36"/>
      <c r="H36"/>
      <c r="N36"/>
      <c r="S36" s="167"/>
      <c r="T36"/>
      <c r="U36" s="167"/>
      <c r="V36" s="167"/>
      <c r="W36" s="167"/>
      <c r="X36" s="167"/>
      <c r="Y36" s="167"/>
      <c r="Z36"/>
      <c r="AA36" s="167"/>
      <c r="AB36" s="167"/>
      <c r="AC36" s="167"/>
      <c r="AD36" s="167"/>
      <c r="AE36" s="167"/>
      <c r="AF36"/>
      <c r="AG36" s="167"/>
      <c r="AH36" s="167"/>
      <c r="AI36" s="167"/>
      <c r="AJ36" s="167"/>
      <c r="AK36" s="167"/>
      <c r="AL36" s="167"/>
      <c r="AM36" s="167"/>
      <c r="AN36" s="167"/>
      <c r="AO36" s="167"/>
      <c r="AP36" s="167"/>
      <c r="AQ36" s="167"/>
      <c r="AR36" s="167"/>
      <c r="AS36" s="167"/>
      <c r="AT36" s="167"/>
      <c r="AU36" s="167"/>
      <c r="AV36" s="167"/>
      <c r="AW36" s="167"/>
      <c r="AX36" s="167"/>
      <c r="AY36" s="167"/>
    </row>
    <row r="37" spans="1:51" s="233" customFormat="1">
      <c r="A37" s="246"/>
      <c r="B37" s="246"/>
      <c r="F37" s="167"/>
      <c r="G37"/>
      <c r="H37"/>
      <c r="N37"/>
      <c r="S37" s="167"/>
      <c r="T37"/>
      <c r="U37" s="167"/>
      <c r="V37" s="167"/>
      <c r="W37" s="167"/>
      <c r="X37" s="167"/>
      <c r="Y37" s="167"/>
      <c r="Z37"/>
      <c r="AA37" s="167"/>
      <c r="AB37" s="167"/>
      <c r="AC37" s="167"/>
      <c r="AD37" s="167"/>
      <c r="AE37" s="167"/>
      <c r="AF37"/>
      <c r="AG37" s="167"/>
      <c r="AH37" s="167"/>
      <c r="AI37" s="167"/>
      <c r="AJ37" s="167"/>
      <c r="AK37" s="167"/>
      <c r="AL37" s="167"/>
      <c r="AM37" s="167"/>
      <c r="AN37" s="167"/>
      <c r="AO37" s="167"/>
      <c r="AP37" s="167"/>
      <c r="AQ37" s="167"/>
      <c r="AR37" s="167"/>
      <c r="AS37" s="167"/>
      <c r="AT37" s="167"/>
      <c r="AU37" s="167"/>
      <c r="AV37" s="167"/>
      <c r="AW37" s="167"/>
      <c r="AX37" s="167"/>
      <c r="AY37" s="167"/>
    </row>
    <row r="38" spans="1:51" s="233" customFormat="1">
      <c r="A38" s="246"/>
      <c r="B38" s="246"/>
      <c r="F38" s="167"/>
      <c r="G38"/>
      <c r="H38"/>
      <c r="N38"/>
      <c r="S38" s="167"/>
      <c r="T38"/>
      <c r="U38" s="167"/>
      <c r="V38" s="167"/>
      <c r="W38" s="167"/>
      <c r="X38" s="167"/>
      <c r="Y38" s="167"/>
      <c r="Z38"/>
      <c r="AA38" s="167"/>
      <c r="AB38" s="167"/>
      <c r="AC38" s="167"/>
      <c r="AD38" s="167"/>
      <c r="AE38" s="167"/>
      <c r="AF38"/>
      <c r="AG38" s="167"/>
      <c r="AH38" s="167"/>
      <c r="AI38" s="167"/>
      <c r="AJ38" s="167"/>
      <c r="AK38" s="167"/>
      <c r="AL38" s="167"/>
      <c r="AM38" s="167"/>
      <c r="AN38" s="167"/>
      <c r="AO38" s="167"/>
      <c r="AP38" s="167"/>
      <c r="AQ38" s="167"/>
      <c r="AR38" s="167"/>
      <c r="AS38" s="167"/>
      <c r="AT38" s="167"/>
      <c r="AU38" s="167"/>
      <c r="AV38" s="167"/>
      <c r="AW38" s="167"/>
      <c r="AX38" s="167"/>
      <c r="AY38" s="167"/>
    </row>
    <row r="39" spans="1:51" s="233" customFormat="1">
      <c r="A39" s="246"/>
      <c r="B39" s="246"/>
      <c r="F39" s="167"/>
      <c r="G39"/>
      <c r="H39"/>
      <c r="N39"/>
      <c r="S39" s="167"/>
      <c r="T39"/>
      <c r="U39" s="167"/>
      <c r="V39" s="167"/>
      <c r="W39" s="167"/>
      <c r="X39" s="167"/>
      <c r="Y39" s="167"/>
      <c r="Z39"/>
      <c r="AA39" s="167"/>
      <c r="AB39" s="167"/>
      <c r="AC39" s="167"/>
      <c r="AD39" s="167"/>
      <c r="AE39" s="167"/>
      <c r="AF39"/>
      <c r="AG39" s="167"/>
      <c r="AH39" s="167"/>
      <c r="AI39" s="167"/>
      <c r="AJ39" s="167"/>
      <c r="AK39" s="167"/>
      <c r="AL39" s="167"/>
      <c r="AM39" s="167"/>
      <c r="AN39" s="167"/>
      <c r="AO39" s="167"/>
      <c r="AP39" s="167"/>
      <c r="AQ39" s="167"/>
      <c r="AR39" s="167"/>
      <c r="AS39" s="167"/>
      <c r="AT39" s="167"/>
      <c r="AU39" s="167"/>
      <c r="AV39" s="167"/>
      <c r="AW39" s="167"/>
      <c r="AX39" s="167"/>
      <c r="AY39" s="167"/>
    </row>
    <row r="40" spans="1:51" s="233" customFormat="1">
      <c r="A40" s="246"/>
      <c r="B40" s="246"/>
      <c r="F40" s="167"/>
      <c r="G40"/>
      <c r="H40"/>
      <c r="N40"/>
      <c r="S40" s="167"/>
      <c r="T40"/>
      <c r="U40" s="167"/>
      <c r="V40" s="167"/>
      <c r="W40" s="167"/>
      <c r="X40" s="167"/>
      <c r="Y40" s="167"/>
      <c r="Z40"/>
      <c r="AA40" s="167"/>
      <c r="AB40" s="167"/>
      <c r="AC40" s="167"/>
      <c r="AD40" s="167"/>
      <c r="AE40" s="167"/>
      <c r="AF40"/>
      <c r="AG40" s="167"/>
      <c r="AH40" s="167"/>
      <c r="AI40" s="167"/>
      <c r="AJ40" s="167"/>
      <c r="AK40" s="167"/>
      <c r="AL40" s="167"/>
      <c r="AM40" s="167"/>
      <c r="AN40" s="167"/>
      <c r="AO40" s="167"/>
      <c r="AP40" s="167"/>
      <c r="AQ40" s="167"/>
      <c r="AR40" s="167"/>
      <c r="AS40" s="167"/>
      <c r="AT40" s="167"/>
      <c r="AU40" s="167"/>
      <c r="AV40" s="167"/>
      <c r="AW40" s="167"/>
      <c r="AX40" s="167"/>
      <c r="AY40" s="167"/>
    </row>
    <row r="41" spans="1:51" s="233" customFormat="1">
      <c r="A41" s="246"/>
      <c r="B41" s="246"/>
      <c r="F41" s="167"/>
      <c r="G41"/>
      <c r="H41"/>
      <c r="N41"/>
      <c r="S41" s="167"/>
      <c r="T41"/>
      <c r="U41" s="167"/>
      <c r="V41" s="167"/>
      <c r="W41" s="167"/>
      <c r="X41" s="167"/>
      <c r="Y41" s="167"/>
      <c r="Z41"/>
      <c r="AA41" s="167"/>
      <c r="AB41" s="167"/>
      <c r="AC41" s="167"/>
      <c r="AD41" s="167"/>
      <c r="AE41" s="167"/>
      <c r="AF41"/>
      <c r="AG41" s="167"/>
      <c r="AH41" s="167"/>
      <c r="AI41" s="167"/>
      <c r="AJ41" s="167"/>
      <c r="AK41" s="167"/>
      <c r="AL41" s="167"/>
      <c r="AM41" s="167"/>
      <c r="AN41" s="167"/>
      <c r="AO41" s="167"/>
      <c r="AP41" s="167"/>
      <c r="AQ41" s="167"/>
      <c r="AR41" s="167"/>
      <c r="AS41" s="167"/>
      <c r="AT41" s="167"/>
      <c r="AU41" s="167"/>
      <c r="AV41" s="167"/>
      <c r="AW41" s="167"/>
      <c r="AX41" s="167"/>
      <c r="AY41" s="167"/>
    </row>
    <row r="42" spans="1:51" s="233" customFormat="1">
      <c r="A42" s="246"/>
      <c r="B42" s="246"/>
      <c r="F42" s="167"/>
      <c r="G42"/>
      <c r="H42"/>
      <c r="N42"/>
      <c r="S42" s="167"/>
      <c r="T42"/>
      <c r="U42" s="167"/>
      <c r="V42" s="167"/>
      <c r="W42" s="167"/>
      <c r="X42" s="167"/>
      <c r="Y42" s="167"/>
      <c r="Z42"/>
      <c r="AA42" s="167"/>
      <c r="AB42" s="167"/>
      <c r="AC42" s="167"/>
      <c r="AD42" s="167"/>
      <c r="AE42" s="167"/>
      <c r="AF42"/>
      <c r="AG42" s="167"/>
      <c r="AH42" s="167"/>
      <c r="AI42" s="167"/>
      <c r="AJ42" s="167"/>
      <c r="AK42" s="167"/>
      <c r="AL42" s="167"/>
      <c r="AM42" s="167"/>
      <c r="AN42" s="167"/>
      <c r="AO42" s="167"/>
      <c r="AP42" s="167"/>
      <c r="AQ42" s="167"/>
      <c r="AR42" s="167"/>
      <c r="AS42" s="167"/>
      <c r="AT42" s="167"/>
      <c r="AU42" s="167"/>
      <c r="AV42" s="167"/>
      <c r="AW42" s="167"/>
      <c r="AX42" s="167"/>
      <c r="AY42" s="167"/>
    </row>
    <row r="43" spans="1:51" s="233" customFormat="1">
      <c r="A43" s="246"/>
      <c r="B43" s="246"/>
      <c r="F43" s="167"/>
      <c r="G43"/>
      <c r="H43"/>
      <c r="N43"/>
      <c r="S43" s="167"/>
      <c r="T43"/>
      <c r="U43" s="167"/>
      <c r="V43" s="167"/>
      <c r="W43" s="167"/>
      <c r="X43" s="167"/>
      <c r="Y43" s="167"/>
      <c r="Z43"/>
      <c r="AA43" s="167"/>
      <c r="AB43" s="167"/>
      <c r="AC43" s="167"/>
      <c r="AD43" s="167"/>
      <c r="AE43" s="167"/>
      <c r="AF43"/>
      <c r="AG43" s="167"/>
      <c r="AH43" s="167"/>
      <c r="AI43" s="167"/>
      <c r="AJ43" s="167"/>
      <c r="AK43" s="167"/>
      <c r="AL43" s="167"/>
      <c r="AM43" s="167"/>
      <c r="AN43" s="167"/>
      <c r="AO43" s="167"/>
      <c r="AP43" s="167"/>
      <c r="AQ43" s="167"/>
      <c r="AR43" s="167"/>
      <c r="AS43" s="167"/>
      <c r="AT43" s="167"/>
      <c r="AU43" s="167"/>
      <c r="AV43" s="167"/>
      <c r="AW43" s="167"/>
      <c r="AX43" s="167"/>
      <c r="AY43" s="167"/>
    </row>
    <row r="44" spans="1:51" s="233" customFormat="1">
      <c r="A44" s="246"/>
      <c r="B44" s="246"/>
      <c r="F44" s="167"/>
      <c r="G44"/>
      <c r="H44"/>
      <c r="N44"/>
      <c r="S44" s="167"/>
      <c r="T44"/>
      <c r="U44" s="167"/>
      <c r="V44" s="167"/>
      <c r="W44" s="167"/>
      <c r="X44" s="167"/>
      <c r="Y44" s="167"/>
      <c r="Z44"/>
      <c r="AA44" s="167"/>
      <c r="AB44" s="167"/>
      <c r="AC44" s="167"/>
      <c r="AD44" s="167"/>
      <c r="AE44" s="167"/>
      <c r="AF44"/>
      <c r="AG44" s="167"/>
      <c r="AH44" s="167"/>
      <c r="AI44" s="167"/>
      <c r="AJ44" s="167"/>
      <c r="AK44" s="167"/>
      <c r="AL44" s="167"/>
      <c r="AM44" s="167"/>
      <c r="AN44" s="167"/>
      <c r="AO44" s="167"/>
      <c r="AP44" s="167"/>
      <c r="AQ44" s="167"/>
      <c r="AR44" s="167"/>
      <c r="AS44" s="167"/>
      <c r="AT44" s="167"/>
      <c r="AU44" s="167"/>
      <c r="AV44" s="167"/>
      <c r="AW44" s="167"/>
      <c r="AX44" s="167"/>
      <c r="AY44" s="167"/>
    </row>
    <row r="45" spans="1:51" s="233" customFormat="1">
      <c r="A45" s="246"/>
      <c r="B45" s="246"/>
      <c r="F45" s="167"/>
      <c r="G45"/>
      <c r="H45"/>
      <c r="N45"/>
      <c r="S45" s="167"/>
      <c r="T45"/>
      <c r="U45" s="167"/>
      <c r="V45" s="167"/>
      <c r="W45" s="167"/>
      <c r="X45" s="167"/>
      <c r="Y45" s="167"/>
      <c r="Z45"/>
      <c r="AA45" s="167"/>
      <c r="AB45" s="167"/>
      <c r="AC45" s="167"/>
      <c r="AD45" s="167"/>
      <c r="AE45" s="167"/>
      <c r="AF45"/>
      <c r="AG45" s="167"/>
      <c r="AH45" s="167"/>
      <c r="AI45" s="167"/>
      <c r="AJ45" s="167"/>
      <c r="AK45" s="167"/>
      <c r="AL45" s="167"/>
      <c r="AM45" s="167"/>
      <c r="AN45" s="167"/>
      <c r="AO45" s="167"/>
      <c r="AP45" s="167"/>
      <c r="AQ45" s="167"/>
      <c r="AR45" s="167"/>
      <c r="AS45" s="167"/>
      <c r="AT45" s="167"/>
      <c r="AU45" s="167"/>
      <c r="AV45" s="167"/>
      <c r="AW45" s="167"/>
      <c r="AX45" s="167"/>
      <c r="AY45" s="167"/>
    </row>
    <row r="46" spans="1:51" s="233" customFormat="1">
      <c r="A46" s="246"/>
      <c r="B46" s="246"/>
      <c r="F46" s="167"/>
      <c r="G46"/>
      <c r="H46"/>
      <c r="N46"/>
      <c r="S46" s="167"/>
      <c r="T46"/>
      <c r="U46" s="167"/>
      <c r="V46" s="167"/>
      <c r="W46" s="167"/>
      <c r="X46" s="167"/>
      <c r="Y46" s="167"/>
      <c r="Z46"/>
      <c r="AA46" s="167"/>
      <c r="AB46" s="167"/>
      <c r="AC46" s="167"/>
      <c r="AD46" s="167"/>
      <c r="AE46" s="167"/>
      <c r="AF46"/>
      <c r="AG46" s="167"/>
      <c r="AH46" s="167"/>
      <c r="AI46" s="167"/>
      <c r="AJ46" s="167"/>
      <c r="AK46" s="167"/>
      <c r="AL46" s="167"/>
      <c r="AM46" s="167"/>
      <c r="AN46" s="167"/>
      <c r="AO46" s="167"/>
      <c r="AP46" s="167"/>
      <c r="AQ46" s="167"/>
      <c r="AR46" s="167"/>
      <c r="AS46" s="167"/>
      <c r="AT46" s="167"/>
      <c r="AU46" s="167"/>
      <c r="AV46" s="167"/>
      <c r="AW46" s="167"/>
      <c r="AX46" s="167"/>
      <c r="AY46" s="167"/>
    </row>
    <row r="47" spans="1:51" s="233" customFormat="1">
      <c r="A47" s="246"/>
      <c r="B47" s="246"/>
      <c r="F47" s="167"/>
      <c r="G47"/>
      <c r="H47"/>
      <c r="N47"/>
      <c r="S47" s="167"/>
      <c r="T47"/>
      <c r="U47" s="167"/>
      <c r="V47" s="167"/>
      <c r="W47" s="167"/>
      <c r="X47" s="167"/>
      <c r="Y47" s="167"/>
      <c r="Z47"/>
      <c r="AA47" s="167"/>
      <c r="AB47" s="167"/>
      <c r="AC47" s="167"/>
      <c r="AD47" s="167"/>
      <c r="AE47" s="167"/>
      <c r="AF47"/>
      <c r="AG47" s="167"/>
      <c r="AH47" s="167"/>
      <c r="AI47" s="167"/>
      <c r="AJ47" s="167"/>
      <c r="AK47" s="167"/>
      <c r="AL47" s="167"/>
      <c r="AM47" s="167"/>
      <c r="AN47" s="167"/>
      <c r="AO47" s="167"/>
      <c r="AP47" s="167"/>
      <c r="AQ47" s="167"/>
      <c r="AR47" s="167"/>
      <c r="AS47" s="167"/>
      <c r="AT47" s="167"/>
      <c r="AU47" s="167"/>
      <c r="AV47" s="167"/>
      <c r="AW47" s="167"/>
      <c r="AX47" s="167"/>
      <c r="AY47" s="167"/>
    </row>
    <row r="48" spans="1:51" s="233" customFormat="1">
      <c r="A48" s="246"/>
      <c r="B48" s="246"/>
      <c r="F48" s="167"/>
      <c r="G48"/>
      <c r="H48"/>
      <c r="N48"/>
      <c r="S48" s="167"/>
      <c r="T48"/>
      <c r="U48" s="167"/>
      <c r="V48" s="167"/>
      <c r="W48" s="167"/>
      <c r="X48" s="167"/>
      <c r="Y48" s="167"/>
      <c r="Z48"/>
      <c r="AA48" s="167"/>
      <c r="AB48" s="167"/>
      <c r="AC48" s="167"/>
      <c r="AD48" s="167"/>
      <c r="AE48" s="167"/>
      <c r="AF48"/>
      <c r="AG48" s="167"/>
      <c r="AH48" s="167"/>
      <c r="AI48" s="167"/>
      <c r="AJ48" s="167"/>
      <c r="AK48" s="167"/>
      <c r="AL48" s="167"/>
      <c r="AM48" s="167"/>
      <c r="AN48" s="167"/>
      <c r="AO48" s="167"/>
      <c r="AP48" s="167"/>
      <c r="AQ48" s="167"/>
      <c r="AR48" s="167"/>
      <c r="AS48" s="167"/>
      <c r="AT48" s="167"/>
      <c r="AU48" s="167"/>
      <c r="AV48" s="167"/>
      <c r="AW48" s="167"/>
      <c r="AX48" s="167"/>
      <c r="AY48" s="167"/>
    </row>
    <row r="49" spans="1:51" s="233" customFormat="1">
      <c r="A49" s="246"/>
      <c r="B49" s="246"/>
      <c r="F49" s="167"/>
      <c r="G49"/>
      <c r="H49"/>
      <c r="N49"/>
      <c r="S49" s="167"/>
      <c r="T49"/>
      <c r="U49" s="167"/>
      <c r="V49" s="167"/>
      <c r="W49" s="167"/>
      <c r="X49" s="167"/>
      <c r="Y49" s="167"/>
      <c r="Z49"/>
      <c r="AA49" s="167"/>
      <c r="AB49" s="167"/>
      <c r="AC49" s="167"/>
      <c r="AD49" s="167"/>
      <c r="AE49" s="167"/>
      <c r="AF49"/>
      <c r="AG49" s="167"/>
      <c r="AH49" s="167"/>
      <c r="AI49" s="167"/>
      <c r="AJ49" s="167"/>
      <c r="AK49" s="167"/>
      <c r="AL49" s="167"/>
      <c r="AM49" s="167"/>
      <c r="AN49" s="167"/>
      <c r="AO49" s="167"/>
      <c r="AP49" s="167"/>
      <c r="AQ49" s="167"/>
      <c r="AR49" s="167"/>
      <c r="AS49" s="167"/>
      <c r="AT49" s="167"/>
      <c r="AU49" s="167"/>
      <c r="AV49" s="167"/>
      <c r="AW49" s="167"/>
      <c r="AX49" s="167"/>
      <c r="AY49" s="167"/>
    </row>
    <row r="50" spans="1:51" s="233" customFormat="1">
      <c r="A50" s="246"/>
      <c r="B50" s="246"/>
      <c r="F50" s="167"/>
      <c r="G50"/>
      <c r="H50"/>
      <c r="N50"/>
      <c r="S50" s="167"/>
      <c r="T50"/>
      <c r="U50" s="167"/>
      <c r="V50" s="167"/>
      <c r="W50" s="167"/>
      <c r="X50" s="167"/>
      <c r="Y50" s="167"/>
      <c r="Z50"/>
      <c r="AA50" s="167"/>
      <c r="AB50" s="167"/>
      <c r="AC50" s="167"/>
      <c r="AD50" s="167"/>
      <c r="AE50" s="167"/>
      <c r="AF50"/>
      <c r="AG50" s="167"/>
      <c r="AH50" s="167"/>
      <c r="AI50" s="167"/>
      <c r="AJ50" s="167"/>
      <c r="AK50" s="167"/>
      <c r="AL50" s="167"/>
      <c r="AM50" s="167"/>
      <c r="AN50" s="167"/>
      <c r="AO50" s="167"/>
      <c r="AP50" s="167"/>
      <c r="AQ50" s="167"/>
      <c r="AR50" s="167"/>
      <c r="AS50" s="167"/>
      <c r="AT50" s="167"/>
      <c r="AU50" s="167"/>
      <c r="AV50" s="167"/>
      <c r="AW50" s="167"/>
      <c r="AX50" s="167"/>
      <c r="AY50" s="167"/>
    </row>
    <row r="51" spans="1:51" s="233" customFormat="1">
      <c r="A51" s="246"/>
      <c r="B51" s="246"/>
      <c r="F51" s="167"/>
      <c r="G51"/>
      <c r="H51"/>
      <c r="N51"/>
      <c r="S51" s="167"/>
      <c r="T51"/>
      <c r="U51" s="167"/>
      <c r="V51" s="167"/>
      <c r="W51" s="167"/>
      <c r="X51" s="167"/>
      <c r="Y51" s="167"/>
      <c r="Z51"/>
      <c r="AA51" s="167"/>
      <c r="AB51" s="167"/>
      <c r="AC51" s="167"/>
      <c r="AD51" s="167"/>
      <c r="AE51" s="167"/>
      <c r="AF51"/>
      <c r="AG51" s="167"/>
      <c r="AH51" s="167"/>
      <c r="AI51" s="167"/>
      <c r="AJ51" s="167"/>
      <c r="AK51" s="167"/>
      <c r="AL51" s="167"/>
      <c r="AM51" s="167"/>
      <c r="AN51" s="167"/>
      <c r="AO51" s="167"/>
      <c r="AP51" s="167"/>
      <c r="AQ51" s="167"/>
      <c r="AR51" s="167"/>
      <c r="AS51" s="167"/>
      <c r="AT51" s="167"/>
      <c r="AU51" s="167"/>
      <c r="AV51" s="167"/>
      <c r="AW51" s="167"/>
      <c r="AX51" s="167"/>
      <c r="AY51" s="167"/>
    </row>
    <row r="52" spans="1:51" s="233" customFormat="1">
      <c r="A52" s="246"/>
      <c r="B52" s="246"/>
      <c r="F52" s="167"/>
      <c r="G52"/>
      <c r="H52"/>
      <c r="N52"/>
      <c r="S52" s="167"/>
      <c r="T52"/>
      <c r="U52" s="167"/>
      <c r="V52" s="167"/>
      <c r="W52" s="167"/>
      <c r="X52" s="167"/>
      <c r="Y52" s="167"/>
      <c r="Z52"/>
      <c r="AA52" s="167"/>
      <c r="AB52" s="167"/>
      <c r="AC52" s="167"/>
      <c r="AD52" s="167"/>
      <c r="AE52" s="167"/>
      <c r="AF52"/>
      <c r="AG52" s="167"/>
      <c r="AH52" s="167"/>
      <c r="AI52" s="167"/>
      <c r="AJ52" s="167"/>
      <c r="AK52" s="167"/>
      <c r="AL52" s="167"/>
      <c r="AM52" s="167"/>
      <c r="AN52" s="167"/>
      <c r="AO52" s="167"/>
      <c r="AP52" s="167"/>
      <c r="AQ52" s="167"/>
      <c r="AR52" s="167"/>
      <c r="AS52" s="167"/>
      <c r="AT52" s="167"/>
      <c r="AU52" s="167"/>
      <c r="AV52" s="167"/>
      <c r="AW52" s="167"/>
      <c r="AX52" s="167"/>
      <c r="AY52" s="167"/>
    </row>
    <row r="53" spans="1:51" s="233" customFormat="1">
      <c r="A53" s="246"/>
      <c r="B53" s="246"/>
      <c r="F53" s="167"/>
      <c r="G53"/>
      <c r="H53"/>
      <c r="N53"/>
      <c r="S53" s="167"/>
      <c r="T53"/>
      <c r="U53" s="167"/>
      <c r="V53" s="167"/>
      <c r="W53" s="167"/>
      <c r="X53" s="167"/>
      <c r="Y53" s="167"/>
      <c r="Z53"/>
      <c r="AA53" s="167"/>
      <c r="AB53" s="167"/>
      <c r="AC53" s="167"/>
      <c r="AD53" s="167"/>
      <c r="AE53" s="167"/>
      <c r="AF53"/>
      <c r="AG53" s="167"/>
      <c r="AH53" s="167"/>
      <c r="AI53" s="167"/>
      <c r="AJ53" s="167"/>
      <c r="AK53" s="167"/>
      <c r="AL53" s="167"/>
      <c r="AM53" s="167"/>
      <c r="AN53" s="167"/>
      <c r="AO53" s="167"/>
      <c r="AP53" s="167"/>
      <c r="AQ53" s="167"/>
      <c r="AR53" s="167"/>
      <c r="AS53" s="167"/>
      <c r="AT53" s="167"/>
      <c r="AU53" s="167"/>
      <c r="AV53" s="167"/>
      <c r="AW53" s="167"/>
      <c r="AX53" s="167"/>
      <c r="AY53" s="167"/>
    </row>
    <row r="54" spans="1:51" s="233" customFormat="1">
      <c r="A54" s="246"/>
      <c r="B54" s="246"/>
      <c r="F54" s="167"/>
      <c r="G54"/>
      <c r="H54"/>
      <c r="N54"/>
      <c r="S54" s="167"/>
      <c r="T54"/>
      <c r="U54" s="167"/>
      <c r="V54" s="167"/>
      <c r="W54" s="167"/>
      <c r="X54" s="167"/>
      <c r="Y54" s="167"/>
      <c r="Z54"/>
      <c r="AA54" s="167"/>
      <c r="AB54" s="167"/>
      <c r="AC54" s="167"/>
      <c r="AD54" s="167"/>
      <c r="AE54" s="167"/>
      <c r="AF54"/>
      <c r="AG54" s="167"/>
      <c r="AH54" s="167"/>
      <c r="AI54" s="167"/>
      <c r="AJ54" s="167"/>
      <c r="AK54" s="167"/>
      <c r="AL54" s="167"/>
      <c r="AM54" s="167"/>
      <c r="AN54" s="167"/>
      <c r="AO54" s="167"/>
      <c r="AP54" s="167"/>
      <c r="AQ54" s="167"/>
      <c r="AR54" s="167"/>
      <c r="AS54" s="167"/>
      <c r="AT54" s="167"/>
      <c r="AU54" s="167"/>
      <c r="AV54" s="167"/>
      <c r="AW54" s="167"/>
      <c r="AX54" s="167"/>
      <c r="AY54" s="167"/>
    </row>
    <row r="55" spans="1:51" s="233" customFormat="1">
      <c r="A55" s="246"/>
      <c r="B55" s="246"/>
      <c r="F55" s="167"/>
      <c r="G55"/>
      <c r="H55"/>
      <c r="N55"/>
      <c r="S55" s="167"/>
      <c r="T55"/>
      <c r="U55" s="167"/>
      <c r="V55" s="167"/>
      <c r="W55" s="167"/>
      <c r="X55" s="167"/>
      <c r="Y55" s="167"/>
      <c r="Z55"/>
      <c r="AA55" s="167"/>
      <c r="AB55" s="167"/>
      <c r="AC55" s="167"/>
      <c r="AD55" s="167"/>
      <c r="AE55" s="167"/>
      <c r="AF55"/>
      <c r="AG55" s="167"/>
      <c r="AH55" s="167"/>
      <c r="AI55" s="167"/>
      <c r="AJ55" s="167"/>
      <c r="AK55" s="167"/>
      <c r="AL55" s="167"/>
      <c r="AM55" s="167"/>
      <c r="AN55" s="167"/>
      <c r="AO55" s="167"/>
      <c r="AP55" s="167"/>
      <c r="AQ55" s="167"/>
      <c r="AR55" s="167"/>
      <c r="AS55" s="167"/>
      <c r="AT55" s="167"/>
      <c r="AU55" s="167"/>
      <c r="AV55" s="167"/>
      <c r="AW55" s="167"/>
      <c r="AX55" s="167"/>
      <c r="AY55" s="167"/>
    </row>
    <row r="56" spans="1:51" s="233" customFormat="1">
      <c r="A56" s="246"/>
      <c r="B56" s="246"/>
      <c r="F56" s="167"/>
      <c r="G56"/>
      <c r="H56"/>
      <c r="N56"/>
      <c r="S56" s="167"/>
      <c r="T56"/>
      <c r="U56" s="167"/>
      <c r="V56" s="167"/>
      <c r="W56" s="167"/>
      <c r="X56" s="167"/>
      <c r="Y56" s="167"/>
      <c r="Z56"/>
      <c r="AA56" s="167"/>
      <c r="AB56" s="167"/>
      <c r="AC56" s="167"/>
      <c r="AD56" s="167"/>
      <c r="AE56" s="167"/>
      <c r="AF56"/>
      <c r="AG56" s="167"/>
      <c r="AH56" s="167"/>
      <c r="AI56" s="167"/>
      <c r="AJ56" s="167"/>
      <c r="AK56" s="167"/>
      <c r="AL56" s="167"/>
      <c r="AM56" s="167"/>
      <c r="AN56" s="167"/>
      <c r="AO56" s="167"/>
      <c r="AP56" s="167"/>
      <c r="AQ56" s="167"/>
      <c r="AR56" s="167"/>
      <c r="AS56" s="167"/>
      <c r="AT56" s="167"/>
      <c r="AU56" s="167"/>
      <c r="AV56" s="167"/>
      <c r="AW56" s="167"/>
      <c r="AX56" s="167"/>
      <c r="AY56" s="167"/>
    </row>
    <row r="57" spans="1:51" s="233" customFormat="1">
      <c r="A57" s="246"/>
      <c r="B57" s="246"/>
      <c r="F57" s="167"/>
      <c r="G57"/>
      <c r="H57"/>
      <c r="N57"/>
      <c r="S57" s="167"/>
      <c r="T57"/>
      <c r="U57" s="167"/>
      <c r="V57" s="167"/>
      <c r="W57" s="167"/>
      <c r="X57" s="167"/>
      <c r="Y57" s="167"/>
      <c r="Z57"/>
      <c r="AA57" s="167"/>
      <c r="AB57" s="167"/>
      <c r="AC57" s="167"/>
      <c r="AD57" s="167"/>
      <c r="AE57" s="167"/>
      <c r="AF57"/>
      <c r="AG57" s="167"/>
      <c r="AH57" s="167"/>
      <c r="AI57" s="167"/>
      <c r="AJ57" s="167"/>
      <c r="AK57" s="167"/>
      <c r="AL57" s="167"/>
      <c r="AM57" s="167"/>
      <c r="AN57" s="167"/>
      <c r="AO57" s="167"/>
      <c r="AP57" s="167"/>
      <c r="AQ57" s="167"/>
      <c r="AR57" s="167"/>
      <c r="AS57" s="167"/>
      <c r="AT57" s="167"/>
      <c r="AU57" s="167"/>
      <c r="AV57" s="167"/>
      <c r="AW57" s="167"/>
      <c r="AX57" s="167"/>
      <c r="AY57" s="167"/>
    </row>
    <row r="58" spans="1:51" s="233" customFormat="1">
      <c r="A58" s="246"/>
      <c r="B58" s="246"/>
      <c r="G58"/>
      <c r="H58"/>
      <c r="N58"/>
      <c r="S58" s="167"/>
      <c r="T58"/>
      <c r="U58" s="167"/>
      <c r="V58" s="167"/>
      <c r="W58" s="167"/>
      <c r="X58" s="167"/>
      <c r="Y58" s="167"/>
      <c r="Z58"/>
      <c r="AA58" s="167"/>
      <c r="AB58" s="167"/>
      <c r="AC58" s="167"/>
      <c r="AD58" s="167"/>
      <c r="AE58" s="167"/>
      <c r="AF58"/>
      <c r="AG58" s="167"/>
      <c r="AH58" s="167"/>
      <c r="AI58" s="167"/>
      <c r="AJ58" s="167"/>
      <c r="AK58" s="167"/>
      <c r="AL58" s="167"/>
      <c r="AM58" s="167"/>
      <c r="AN58" s="167"/>
      <c r="AO58" s="167"/>
      <c r="AP58" s="167"/>
      <c r="AQ58" s="167"/>
      <c r="AR58" s="167"/>
      <c r="AS58" s="167"/>
      <c r="AT58" s="167"/>
      <c r="AU58" s="167"/>
      <c r="AV58" s="167"/>
      <c r="AW58" s="167"/>
      <c r="AX58" s="167"/>
      <c r="AY58" s="167"/>
    </row>
    <row r="59" spans="1:51" s="233" customFormat="1">
      <c r="A59" s="246"/>
      <c r="B59" s="246"/>
      <c r="G59"/>
      <c r="H59"/>
      <c r="N59"/>
      <c r="S59" s="167"/>
      <c r="T59"/>
      <c r="U59" s="167"/>
      <c r="V59" s="167"/>
      <c r="W59" s="167"/>
      <c r="X59" s="167"/>
      <c r="Y59" s="167"/>
      <c r="Z59"/>
      <c r="AA59" s="167"/>
      <c r="AB59" s="167"/>
      <c r="AC59" s="167"/>
      <c r="AD59" s="167"/>
      <c r="AE59" s="167"/>
      <c r="AF59"/>
      <c r="AG59" s="167"/>
      <c r="AH59" s="167"/>
      <c r="AI59" s="167"/>
      <c r="AJ59" s="167"/>
      <c r="AK59" s="167"/>
      <c r="AL59" s="167"/>
      <c r="AM59" s="167"/>
      <c r="AN59" s="167"/>
      <c r="AO59" s="167"/>
      <c r="AP59" s="167"/>
      <c r="AQ59" s="167"/>
      <c r="AR59" s="167"/>
      <c r="AS59" s="167"/>
      <c r="AT59" s="167"/>
      <c r="AU59" s="167"/>
      <c r="AV59" s="167"/>
      <c r="AW59" s="167"/>
      <c r="AX59" s="167"/>
      <c r="AY59" s="167"/>
    </row>
    <row r="60" spans="1:51" s="233" customFormat="1">
      <c r="A60" s="246"/>
      <c r="B60" s="246"/>
      <c r="G60"/>
      <c r="H60"/>
      <c r="N60"/>
      <c r="S60" s="167"/>
      <c r="T60"/>
      <c r="U60" s="167"/>
      <c r="V60" s="167"/>
      <c r="W60" s="167"/>
      <c r="X60" s="167"/>
      <c r="Y60" s="167"/>
      <c r="Z60"/>
      <c r="AA60" s="167"/>
      <c r="AB60" s="167"/>
      <c r="AC60" s="167"/>
      <c r="AD60" s="167"/>
      <c r="AE60" s="167"/>
      <c r="AF60"/>
      <c r="AG60" s="167"/>
      <c r="AH60" s="167"/>
      <c r="AI60" s="167"/>
      <c r="AJ60" s="167"/>
      <c r="AK60" s="167"/>
      <c r="AL60" s="167"/>
      <c r="AM60" s="167"/>
      <c r="AN60" s="167"/>
      <c r="AO60" s="167"/>
      <c r="AP60" s="167"/>
      <c r="AQ60" s="167"/>
      <c r="AR60" s="167"/>
      <c r="AS60" s="167"/>
      <c r="AT60" s="167"/>
      <c r="AU60" s="167"/>
      <c r="AV60" s="167"/>
      <c r="AW60" s="167"/>
      <c r="AX60" s="167"/>
      <c r="AY60" s="167"/>
    </row>
    <row r="61" spans="1:51" s="233" customFormat="1">
      <c r="A61" s="246"/>
      <c r="B61" s="246"/>
      <c r="G61"/>
      <c r="H61"/>
      <c r="N61"/>
      <c r="S61" s="167"/>
      <c r="T61"/>
      <c r="U61" s="167"/>
      <c r="V61" s="167"/>
      <c r="W61" s="167"/>
      <c r="X61" s="167"/>
      <c r="Y61" s="167"/>
      <c r="Z61"/>
      <c r="AA61" s="167"/>
      <c r="AB61" s="167"/>
      <c r="AC61" s="167"/>
      <c r="AD61" s="167"/>
      <c r="AE61" s="167"/>
      <c r="AF61"/>
      <c r="AG61" s="167"/>
      <c r="AH61" s="167"/>
      <c r="AI61" s="167"/>
      <c r="AJ61" s="167"/>
      <c r="AK61" s="167"/>
      <c r="AL61" s="167"/>
      <c r="AM61" s="167"/>
      <c r="AN61" s="167"/>
      <c r="AO61" s="167"/>
      <c r="AP61" s="167"/>
      <c r="AQ61" s="167"/>
      <c r="AR61" s="167"/>
      <c r="AS61" s="167"/>
      <c r="AT61" s="167"/>
      <c r="AU61" s="167"/>
      <c r="AV61" s="167"/>
      <c r="AW61" s="167"/>
      <c r="AX61" s="167"/>
      <c r="AY61" s="167"/>
    </row>
    <row r="62" spans="1:51" s="233" customFormat="1">
      <c r="A62" s="246"/>
      <c r="B62" s="246"/>
      <c r="G62"/>
      <c r="H62"/>
      <c r="N62"/>
      <c r="S62" s="167"/>
      <c r="T62"/>
      <c r="U62" s="167"/>
      <c r="V62" s="167"/>
      <c r="W62" s="167"/>
      <c r="X62" s="167"/>
      <c r="Y62" s="167"/>
      <c r="Z62"/>
      <c r="AA62" s="167"/>
      <c r="AB62" s="167"/>
      <c r="AC62" s="167"/>
      <c r="AD62" s="167"/>
      <c r="AE62" s="167"/>
      <c r="AF62"/>
      <c r="AG62" s="167"/>
      <c r="AH62" s="167"/>
      <c r="AI62" s="167"/>
      <c r="AJ62" s="167"/>
      <c r="AK62" s="167"/>
      <c r="AL62" s="167"/>
      <c r="AM62" s="167"/>
      <c r="AN62" s="167"/>
      <c r="AO62" s="167"/>
      <c r="AP62" s="167"/>
      <c r="AQ62" s="167"/>
      <c r="AR62" s="167"/>
      <c r="AS62" s="167"/>
      <c r="AT62" s="167"/>
      <c r="AU62" s="167"/>
      <c r="AV62" s="167"/>
      <c r="AW62" s="167"/>
      <c r="AX62" s="167"/>
      <c r="AY62" s="167"/>
    </row>
    <row r="63" spans="1:51" s="233" customFormat="1">
      <c r="A63" s="246"/>
      <c r="B63" s="246"/>
      <c r="G63"/>
      <c r="H63"/>
      <c r="N63"/>
      <c r="S63" s="167"/>
      <c r="T63"/>
      <c r="U63" s="167"/>
      <c r="V63" s="167"/>
      <c r="W63" s="167"/>
      <c r="X63" s="167"/>
      <c r="Y63" s="167"/>
      <c r="Z63"/>
      <c r="AA63" s="167"/>
      <c r="AB63" s="167"/>
      <c r="AC63" s="167"/>
      <c r="AD63" s="167"/>
      <c r="AE63" s="167"/>
      <c r="AF63"/>
      <c r="AG63" s="167"/>
      <c r="AH63" s="167"/>
      <c r="AI63" s="167"/>
      <c r="AJ63" s="167"/>
      <c r="AK63" s="167"/>
      <c r="AL63" s="167"/>
      <c r="AM63" s="167"/>
      <c r="AN63" s="167"/>
      <c r="AO63" s="167"/>
      <c r="AP63" s="167"/>
      <c r="AQ63" s="167"/>
      <c r="AR63" s="167"/>
      <c r="AS63" s="167"/>
      <c r="AT63" s="167"/>
      <c r="AU63" s="167"/>
      <c r="AV63" s="167"/>
      <c r="AW63" s="167"/>
      <c r="AX63" s="167"/>
      <c r="AY63" s="167"/>
    </row>
    <row r="64" spans="1:51" s="233" customFormat="1">
      <c r="A64" s="246"/>
      <c r="B64" s="246"/>
      <c r="G64"/>
      <c r="H64"/>
      <c r="N64"/>
      <c r="S64" s="167"/>
      <c r="T64"/>
      <c r="U64" s="167"/>
      <c r="V64" s="167"/>
      <c r="W64" s="167"/>
      <c r="X64" s="167"/>
      <c r="Y64" s="167"/>
      <c r="Z64"/>
      <c r="AA64" s="167"/>
      <c r="AB64" s="167"/>
      <c r="AC64" s="167"/>
      <c r="AD64" s="167"/>
      <c r="AE64" s="167"/>
      <c r="AF64"/>
      <c r="AG64" s="167"/>
      <c r="AH64" s="167"/>
      <c r="AI64" s="167"/>
      <c r="AJ64" s="167"/>
      <c r="AK64" s="167"/>
      <c r="AL64" s="167"/>
      <c r="AM64" s="167"/>
      <c r="AN64" s="167"/>
      <c r="AO64" s="167"/>
      <c r="AP64" s="167"/>
      <c r="AQ64" s="167"/>
      <c r="AR64" s="167"/>
      <c r="AS64" s="167"/>
      <c r="AT64" s="167"/>
      <c r="AU64" s="167"/>
      <c r="AV64" s="167"/>
      <c r="AW64" s="167"/>
      <c r="AX64" s="167"/>
      <c r="AY64" s="167"/>
    </row>
    <row r="65" spans="1:51" s="233" customFormat="1">
      <c r="A65" s="246"/>
      <c r="B65" s="246"/>
      <c r="G65"/>
      <c r="H65"/>
      <c r="N65"/>
      <c r="S65" s="167"/>
      <c r="T65"/>
      <c r="U65" s="167"/>
      <c r="V65" s="167"/>
      <c r="W65" s="167"/>
      <c r="X65" s="167"/>
      <c r="Y65" s="167"/>
      <c r="Z65"/>
      <c r="AA65" s="167"/>
      <c r="AB65" s="167"/>
      <c r="AC65" s="167"/>
      <c r="AD65" s="167"/>
      <c r="AE65" s="167"/>
      <c r="AF65"/>
      <c r="AG65" s="167"/>
      <c r="AH65" s="167"/>
      <c r="AI65" s="167"/>
      <c r="AJ65" s="167"/>
      <c r="AK65" s="167"/>
      <c r="AL65" s="167"/>
      <c r="AM65" s="167"/>
      <c r="AN65" s="167"/>
      <c r="AO65" s="167"/>
      <c r="AP65" s="167"/>
      <c r="AQ65" s="167"/>
      <c r="AR65" s="167"/>
      <c r="AS65" s="167"/>
      <c r="AT65" s="167"/>
      <c r="AU65" s="167"/>
      <c r="AV65" s="167"/>
      <c r="AW65" s="167"/>
      <c r="AX65" s="167"/>
      <c r="AY65" s="167"/>
    </row>
    <row r="66" spans="1:51" s="233" customFormat="1">
      <c r="A66" s="246"/>
      <c r="B66" s="246"/>
      <c r="G66"/>
      <c r="H66"/>
      <c r="N66"/>
      <c r="S66" s="167"/>
      <c r="T66"/>
      <c r="U66" s="167"/>
      <c r="V66" s="167"/>
      <c r="W66" s="167"/>
      <c r="X66" s="167"/>
      <c r="Y66" s="167"/>
      <c r="Z66"/>
      <c r="AA66" s="167"/>
      <c r="AB66" s="167"/>
      <c r="AC66" s="167"/>
      <c r="AD66" s="167"/>
      <c r="AE66" s="167"/>
      <c r="AF66"/>
      <c r="AG66" s="167"/>
      <c r="AH66" s="167"/>
      <c r="AI66" s="167"/>
      <c r="AJ66" s="167"/>
      <c r="AK66" s="167"/>
      <c r="AL66" s="167"/>
      <c r="AM66" s="167"/>
      <c r="AN66" s="167"/>
      <c r="AO66" s="167"/>
      <c r="AP66" s="167"/>
      <c r="AQ66" s="167"/>
      <c r="AR66" s="167"/>
      <c r="AS66" s="167"/>
      <c r="AT66" s="167"/>
      <c r="AU66" s="167"/>
      <c r="AV66" s="167"/>
      <c r="AW66" s="167"/>
      <c r="AX66" s="167"/>
      <c r="AY66" s="167"/>
    </row>
    <row r="67" spans="1:51" s="233" customFormat="1">
      <c r="A67" s="246"/>
      <c r="B67" s="246"/>
      <c r="G67"/>
      <c r="H67"/>
      <c r="N67"/>
      <c r="S67" s="167"/>
      <c r="T67"/>
      <c r="U67" s="167"/>
      <c r="V67" s="167"/>
      <c r="W67" s="167"/>
      <c r="X67" s="167"/>
      <c r="Y67" s="167"/>
      <c r="Z67"/>
      <c r="AA67" s="167"/>
      <c r="AB67" s="167"/>
      <c r="AC67" s="167"/>
      <c r="AD67" s="167"/>
      <c r="AE67" s="167"/>
      <c r="AF67"/>
      <c r="AG67" s="167"/>
      <c r="AH67" s="167"/>
      <c r="AI67" s="167"/>
      <c r="AJ67" s="167"/>
      <c r="AK67" s="167"/>
      <c r="AL67" s="167"/>
      <c r="AM67" s="167"/>
      <c r="AN67" s="167"/>
      <c r="AO67" s="167"/>
      <c r="AP67" s="167"/>
      <c r="AQ67" s="167"/>
      <c r="AR67" s="167"/>
      <c r="AS67" s="167"/>
      <c r="AT67" s="167"/>
      <c r="AU67" s="167"/>
      <c r="AV67" s="167"/>
      <c r="AW67" s="167"/>
      <c r="AX67" s="167"/>
      <c r="AY67" s="167"/>
    </row>
    <row r="68" spans="1:51" s="233" customFormat="1">
      <c r="A68" s="246"/>
      <c r="B68" s="246"/>
      <c r="G68"/>
      <c r="H68"/>
      <c r="N68"/>
      <c r="S68" s="167"/>
      <c r="T68"/>
      <c r="U68" s="167"/>
      <c r="V68" s="167"/>
      <c r="W68" s="167"/>
      <c r="X68" s="167"/>
      <c r="Y68" s="167"/>
      <c r="Z68"/>
      <c r="AA68" s="167"/>
      <c r="AB68" s="167"/>
      <c r="AC68" s="167"/>
      <c r="AD68" s="167"/>
      <c r="AE68" s="167"/>
      <c r="AF68"/>
      <c r="AG68" s="167"/>
      <c r="AH68" s="167"/>
      <c r="AI68" s="167"/>
      <c r="AJ68" s="167"/>
      <c r="AK68" s="167"/>
      <c r="AL68" s="167"/>
      <c r="AM68" s="167"/>
      <c r="AN68" s="167"/>
      <c r="AO68" s="167"/>
      <c r="AP68" s="167"/>
      <c r="AQ68" s="167"/>
      <c r="AR68" s="167"/>
      <c r="AS68" s="167"/>
      <c r="AT68" s="167"/>
      <c r="AU68" s="167"/>
      <c r="AV68" s="167"/>
      <c r="AW68" s="167"/>
      <c r="AX68" s="167"/>
      <c r="AY68" s="167"/>
    </row>
    <row r="69" spans="1:51" s="233" customFormat="1">
      <c r="A69" s="246"/>
      <c r="B69" s="246"/>
      <c r="G69"/>
      <c r="H69"/>
      <c r="N69"/>
      <c r="S69" s="167"/>
      <c r="T69"/>
      <c r="U69" s="167"/>
      <c r="V69" s="167"/>
      <c r="W69" s="167"/>
      <c r="X69" s="167"/>
      <c r="Y69" s="167"/>
      <c r="Z69"/>
      <c r="AA69" s="167"/>
      <c r="AB69" s="167"/>
      <c r="AC69" s="167"/>
      <c r="AD69" s="167"/>
      <c r="AE69" s="167"/>
      <c r="AF69"/>
      <c r="AG69" s="167"/>
      <c r="AH69" s="167"/>
      <c r="AI69" s="167"/>
      <c r="AJ69" s="167"/>
      <c r="AK69" s="167"/>
      <c r="AL69" s="167"/>
      <c r="AM69" s="167"/>
      <c r="AN69" s="167"/>
      <c r="AO69" s="167"/>
      <c r="AP69" s="167"/>
      <c r="AQ69" s="167"/>
      <c r="AR69" s="167"/>
      <c r="AS69" s="167"/>
      <c r="AT69" s="167"/>
      <c r="AU69" s="167"/>
      <c r="AV69" s="167"/>
      <c r="AW69" s="167"/>
      <c r="AX69" s="167"/>
      <c r="AY69" s="167"/>
    </row>
    <row r="70" spans="1:51" s="233" customFormat="1">
      <c r="A70" s="246"/>
      <c r="B70" s="246"/>
      <c r="G70"/>
      <c r="H70"/>
      <c r="N70"/>
      <c r="S70" s="167"/>
      <c r="T70"/>
      <c r="U70" s="167"/>
      <c r="V70" s="167"/>
      <c r="W70" s="167"/>
      <c r="X70" s="167"/>
      <c r="Y70" s="167"/>
      <c r="Z70"/>
      <c r="AA70" s="167"/>
      <c r="AB70" s="167"/>
      <c r="AC70" s="167"/>
      <c r="AD70" s="167"/>
      <c r="AE70" s="167"/>
      <c r="AF70"/>
      <c r="AG70" s="167"/>
      <c r="AH70" s="167"/>
      <c r="AI70" s="167"/>
      <c r="AJ70" s="167"/>
      <c r="AK70" s="167"/>
      <c r="AL70" s="167"/>
      <c r="AM70" s="167"/>
      <c r="AN70" s="167"/>
      <c r="AO70" s="167"/>
      <c r="AP70" s="167"/>
      <c r="AQ70" s="167"/>
      <c r="AR70" s="167"/>
      <c r="AS70" s="167"/>
      <c r="AT70" s="167"/>
      <c r="AU70" s="167"/>
      <c r="AV70" s="167"/>
      <c r="AW70" s="167"/>
      <c r="AX70" s="167"/>
      <c r="AY70" s="167"/>
    </row>
    <row r="71" spans="1:51" s="233" customFormat="1">
      <c r="A71" s="246"/>
      <c r="B71" s="246"/>
      <c r="G71"/>
      <c r="H71"/>
      <c r="N71"/>
      <c r="S71" s="167"/>
      <c r="T71"/>
      <c r="U71" s="167"/>
      <c r="V71" s="167"/>
      <c r="W71" s="167"/>
      <c r="X71" s="167"/>
      <c r="Y71" s="167"/>
      <c r="Z71"/>
      <c r="AA71" s="167"/>
      <c r="AB71" s="167"/>
      <c r="AC71" s="167"/>
      <c r="AD71" s="167"/>
      <c r="AE71" s="167"/>
      <c r="AF71"/>
      <c r="AG71" s="167"/>
      <c r="AH71" s="167"/>
      <c r="AI71" s="167"/>
      <c r="AJ71" s="167"/>
      <c r="AK71" s="167"/>
      <c r="AL71" s="167"/>
      <c r="AM71" s="167"/>
      <c r="AN71" s="167"/>
      <c r="AO71" s="167"/>
      <c r="AP71" s="167"/>
      <c r="AQ71" s="167"/>
      <c r="AR71" s="167"/>
      <c r="AS71" s="167"/>
      <c r="AT71" s="167"/>
      <c r="AU71" s="167"/>
      <c r="AV71" s="167"/>
      <c r="AW71" s="167"/>
      <c r="AX71" s="167"/>
      <c r="AY71" s="167"/>
    </row>
    <row r="72" spans="1:51" s="233" customFormat="1">
      <c r="A72" s="246"/>
      <c r="B72" s="246"/>
      <c r="G72"/>
      <c r="H72"/>
      <c r="N72"/>
      <c r="S72" s="167"/>
      <c r="T72"/>
      <c r="U72" s="167"/>
      <c r="V72" s="167"/>
      <c r="W72" s="167"/>
      <c r="X72" s="167"/>
      <c r="Y72" s="167"/>
      <c r="Z72"/>
      <c r="AA72" s="167"/>
      <c r="AB72" s="167"/>
      <c r="AC72" s="167"/>
      <c r="AD72" s="167"/>
      <c r="AE72" s="167"/>
      <c r="AF72"/>
      <c r="AG72" s="167"/>
      <c r="AH72" s="167"/>
      <c r="AI72" s="167"/>
      <c r="AJ72" s="167"/>
      <c r="AK72" s="167"/>
      <c r="AL72" s="167"/>
      <c r="AM72" s="167"/>
      <c r="AN72" s="167"/>
      <c r="AO72" s="167"/>
      <c r="AP72" s="167"/>
      <c r="AQ72" s="167"/>
      <c r="AR72" s="167"/>
      <c r="AS72" s="167"/>
      <c r="AT72" s="167"/>
      <c r="AU72" s="167"/>
      <c r="AV72" s="167"/>
      <c r="AW72" s="167"/>
      <c r="AX72" s="167"/>
      <c r="AY72" s="167"/>
    </row>
    <row r="73" spans="1:51" s="233" customFormat="1">
      <c r="A73" s="246"/>
      <c r="B73" s="246"/>
      <c r="G73"/>
      <c r="H73"/>
      <c r="N73"/>
      <c r="S73" s="167"/>
      <c r="T73"/>
      <c r="U73" s="167"/>
      <c r="V73" s="167"/>
      <c r="W73" s="167"/>
      <c r="X73" s="167"/>
      <c r="Y73" s="167"/>
      <c r="Z73"/>
      <c r="AA73" s="167"/>
      <c r="AB73" s="167"/>
      <c r="AC73" s="167"/>
      <c r="AD73" s="167"/>
      <c r="AE73" s="167"/>
      <c r="AF73"/>
      <c r="AG73" s="167"/>
      <c r="AH73" s="167"/>
      <c r="AI73" s="167"/>
      <c r="AJ73" s="167"/>
      <c r="AK73" s="167"/>
      <c r="AL73" s="167"/>
      <c r="AM73" s="167"/>
      <c r="AN73" s="167"/>
      <c r="AO73" s="167"/>
      <c r="AP73" s="167"/>
      <c r="AQ73" s="167"/>
      <c r="AR73" s="167"/>
      <c r="AS73" s="167"/>
      <c r="AT73" s="167"/>
      <c r="AU73" s="167"/>
      <c r="AV73" s="167"/>
      <c r="AW73" s="167"/>
      <c r="AX73" s="167"/>
      <c r="AY73" s="167"/>
    </row>
    <row r="74" spans="1:51" s="233" customFormat="1">
      <c r="A74" s="246"/>
      <c r="B74" s="246"/>
      <c r="G74"/>
      <c r="H74"/>
      <c r="N74"/>
      <c r="S74" s="167"/>
      <c r="T74"/>
      <c r="U74" s="167"/>
      <c r="V74" s="167"/>
      <c r="W74" s="167"/>
      <c r="X74" s="167"/>
      <c r="Y74" s="167"/>
      <c r="Z74"/>
      <c r="AA74" s="167"/>
      <c r="AB74" s="167"/>
      <c r="AC74" s="167"/>
      <c r="AD74" s="167"/>
      <c r="AE74" s="167"/>
      <c r="AF74"/>
      <c r="AG74" s="167"/>
      <c r="AH74" s="167"/>
      <c r="AI74" s="167"/>
      <c r="AJ74" s="167"/>
      <c r="AK74" s="167"/>
      <c r="AL74" s="167"/>
      <c r="AM74" s="167"/>
      <c r="AN74" s="167"/>
      <c r="AO74" s="167"/>
      <c r="AP74" s="167"/>
      <c r="AQ74" s="167"/>
      <c r="AR74" s="167"/>
      <c r="AS74" s="167"/>
      <c r="AT74" s="167"/>
      <c r="AU74" s="167"/>
      <c r="AV74" s="167"/>
      <c r="AW74" s="167"/>
      <c r="AX74" s="167"/>
      <c r="AY74" s="167"/>
    </row>
    <row r="75" spans="1:51" s="233" customFormat="1">
      <c r="A75" s="246"/>
      <c r="B75" s="246"/>
      <c r="G75"/>
      <c r="H75"/>
      <c r="N75"/>
      <c r="S75" s="167"/>
      <c r="T75"/>
      <c r="U75" s="167"/>
      <c r="V75" s="167"/>
      <c r="W75" s="167"/>
      <c r="X75" s="167"/>
      <c r="Y75" s="167"/>
      <c r="Z75"/>
      <c r="AA75" s="167"/>
      <c r="AB75" s="167"/>
      <c r="AC75" s="167"/>
      <c r="AD75" s="167"/>
      <c r="AE75" s="167"/>
      <c r="AF75"/>
      <c r="AG75" s="167"/>
      <c r="AH75" s="167"/>
      <c r="AI75" s="167"/>
      <c r="AJ75" s="167"/>
      <c r="AK75" s="167"/>
      <c r="AL75" s="167"/>
      <c r="AM75" s="167"/>
      <c r="AN75" s="167"/>
      <c r="AO75" s="167"/>
      <c r="AP75" s="167"/>
      <c r="AQ75" s="167"/>
      <c r="AR75" s="167"/>
      <c r="AS75" s="167"/>
      <c r="AT75" s="167"/>
      <c r="AU75" s="167"/>
      <c r="AV75" s="167"/>
      <c r="AW75" s="167"/>
      <c r="AX75" s="167"/>
      <c r="AY75" s="167"/>
    </row>
    <row r="76" spans="1:51" s="233" customFormat="1">
      <c r="A76" s="246"/>
      <c r="B76" s="246"/>
      <c r="G76"/>
      <c r="H76"/>
      <c r="N76"/>
      <c r="S76" s="167"/>
      <c r="T76"/>
      <c r="U76" s="167"/>
      <c r="V76" s="167"/>
      <c r="W76" s="167"/>
      <c r="X76" s="167"/>
      <c r="Y76" s="167"/>
      <c r="Z76"/>
      <c r="AA76" s="167"/>
      <c r="AB76" s="167"/>
      <c r="AC76" s="167"/>
      <c r="AD76" s="167"/>
      <c r="AE76" s="167"/>
      <c r="AF76"/>
      <c r="AG76" s="167"/>
      <c r="AH76" s="167"/>
      <c r="AI76" s="167"/>
      <c r="AJ76" s="167"/>
      <c r="AK76" s="167"/>
      <c r="AL76" s="167"/>
      <c r="AM76" s="167"/>
      <c r="AN76" s="167"/>
      <c r="AO76" s="167"/>
      <c r="AP76" s="167"/>
      <c r="AQ76" s="167"/>
      <c r="AR76" s="167"/>
      <c r="AS76" s="167"/>
      <c r="AT76" s="167"/>
      <c r="AU76" s="167"/>
      <c r="AV76" s="167"/>
      <c r="AW76" s="167"/>
      <c r="AX76" s="167"/>
      <c r="AY76" s="167"/>
    </row>
    <row r="77" spans="1:51" s="233" customFormat="1">
      <c r="A77" s="246"/>
      <c r="B77" s="246"/>
      <c r="G77"/>
      <c r="H77"/>
      <c r="N77"/>
      <c r="S77" s="167"/>
      <c r="T77"/>
      <c r="U77" s="167"/>
      <c r="V77" s="167"/>
      <c r="W77" s="167"/>
      <c r="X77" s="167"/>
      <c r="Y77" s="167"/>
      <c r="Z77"/>
      <c r="AA77" s="167"/>
      <c r="AB77" s="167"/>
      <c r="AC77" s="167"/>
      <c r="AD77" s="167"/>
      <c r="AE77" s="167"/>
      <c r="AF77"/>
      <c r="AG77" s="167"/>
      <c r="AH77" s="167"/>
      <c r="AI77" s="167"/>
      <c r="AJ77" s="167"/>
      <c r="AK77" s="167"/>
      <c r="AL77" s="167"/>
      <c r="AM77" s="167"/>
      <c r="AN77" s="167"/>
      <c r="AO77" s="167"/>
      <c r="AP77" s="167"/>
      <c r="AQ77" s="167"/>
      <c r="AR77" s="167"/>
      <c r="AS77" s="167"/>
      <c r="AT77" s="167"/>
      <c r="AU77" s="167"/>
      <c r="AV77" s="167"/>
      <c r="AW77" s="167"/>
      <c r="AX77" s="167"/>
      <c r="AY77" s="167"/>
    </row>
    <row r="78" spans="1:51" s="233" customFormat="1">
      <c r="A78" s="246"/>
      <c r="B78" s="246"/>
      <c r="G78"/>
      <c r="H78"/>
      <c r="N78"/>
      <c r="S78" s="167"/>
      <c r="T78"/>
      <c r="U78" s="167"/>
      <c r="V78" s="167"/>
      <c r="W78" s="167"/>
      <c r="X78" s="167"/>
      <c r="Y78" s="167"/>
      <c r="Z78"/>
      <c r="AA78" s="167"/>
      <c r="AB78" s="167"/>
      <c r="AC78" s="167"/>
      <c r="AD78" s="167"/>
      <c r="AE78" s="167"/>
      <c r="AF78"/>
      <c r="AG78" s="167"/>
      <c r="AH78" s="167"/>
      <c r="AI78" s="167"/>
      <c r="AJ78" s="167"/>
      <c r="AK78" s="167"/>
      <c r="AL78" s="167"/>
      <c r="AM78" s="167"/>
      <c r="AN78" s="167"/>
      <c r="AO78" s="167"/>
      <c r="AP78" s="167"/>
      <c r="AQ78" s="167"/>
      <c r="AR78" s="167"/>
      <c r="AS78" s="167"/>
      <c r="AT78" s="167"/>
      <c r="AU78" s="167"/>
      <c r="AV78" s="167"/>
      <c r="AW78" s="167"/>
      <c r="AX78" s="167"/>
      <c r="AY78" s="167"/>
    </row>
    <row r="79" spans="1:51" s="233" customFormat="1">
      <c r="A79" s="246"/>
      <c r="B79" s="246"/>
      <c r="G79"/>
      <c r="H79"/>
      <c r="N79"/>
      <c r="S79" s="167"/>
      <c r="T79"/>
      <c r="U79" s="167"/>
      <c r="V79" s="167"/>
      <c r="W79" s="167"/>
      <c r="X79" s="167"/>
      <c r="Y79" s="167"/>
      <c r="Z79"/>
      <c r="AA79" s="167"/>
      <c r="AB79" s="167"/>
      <c r="AC79" s="167"/>
      <c r="AD79" s="167"/>
      <c r="AE79" s="167"/>
      <c r="AF79"/>
      <c r="AG79" s="167"/>
      <c r="AH79" s="167"/>
      <c r="AI79" s="167"/>
      <c r="AJ79" s="167"/>
      <c r="AK79" s="167"/>
      <c r="AL79" s="167"/>
      <c r="AM79" s="167"/>
      <c r="AN79" s="167"/>
      <c r="AO79" s="167"/>
      <c r="AP79" s="167"/>
      <c r="AQ79" s="167"/>
      <c r="AR79" s="167"/>
      <c r="AS79" s="167"/>
      <c r="AT79" s="167"/>
      <c r="AU79" s="167"/>
      <c r="AV79" s="167"/>
      <c r="AW79" s="167"/>
      <c r="AX79" s="167"/>
      <c r="AY79" s="167"/>
    </row>
    <row r="80" spans="1:51" s="233" customFormat="1">
      <c r="A80" s="246"/>
      <c r="B80" s="246"/>
      <c r="G80"/>
      <c r="H80"/>
      <c r="N80"/>
      <c r="S80" s="167"/>
      <c r="T80"/>
      <c r="U80" s="167"/>
      <c r="V80" s="167"/>
      <c r="W80" s="167"/>
      <c r="X80" s="167"/>
      <c r="Y80" s="167"/>
      <c r="Z80"/>
      <c r="AA80" s="167"/>
      <c r="AB80" s="167"/>
      <c r="AC80" s="167"/>
      <c r="AD80" s="167"/>
      <c r="AE80" s="167"/>
      <c r="AF80"/>
      <c r="AG80" s="167"/>
      <c r="AH80" s="167"/>
      <c r="AI80" s="167"/>
      <c r="AJ80" s="167"/>
      <c r="AK80" s="167"/>
      <c r="AL80" s="167"/>
      <c r="AM80" s="167"/>
      <c r="AN80" s="167"/>
      <c r="AO80" s="167"/>
      <c r="AP80" s="167"/>
      <c r="AQ80" s="167"/>
      <c r="AR80" s="167"/>
      <c r="AS80" s="167"/>
      <c r="AT80" s="167"/>
      <c r="AU80" s="167"/>
      <c r="AV80" s="167"/>
      <c r="AW80" s="167"/>
      <c r="AX80" s="167"/>
      <c r="AY80" s="167"/>
    </row>
    <row r="81" spans="1:51" s="233" customFormat="1">
      <c r="A81" s="246"/>
      <c r="B81" s="246"/>
      <c r="G81"/>
      <c r="H81"/>
      <c r="N81"/>
      <c r="S81" s="167"/>
      <c r="T81"/>
      <c r="U81" s="167"/>
      <c r="V81" s="167"/>
      <c r="W81" s="167"/>
      <c r="X81" s="167"/>
      <c r="Y81" s="167"/>
      <c r="Z81"/>
      <c r="AA81" s="167"/>
      <c r="AB81" s="167"/>
      <c r="AC81" s="167"/>
      <c r="AD81" s="167"/>
      <c r="AE81" s="167"/>
      <c r="AF81"/>
      <c r="AG81" s="167"/>
      <c r="AH81" s="167"/>
      <c r="AI81" s="167"/>
      <c r="AJ81" s="167"/>
      <c r="AK81" s="167"/>
      <c r="AL81" s="167"/>
      <c r="AM81" s="167"/>
      <c r="AN81" s="167"/>
      <c r="AO81" s="167"/>
      <c r="AP81" s="167"/>
      <c r="AQ81" s="167"/>
      <c r="AR81" s="167"/>
      <c r="AS81" s="167"/>
      <c r="AT81" s="167"/>
      <c r="AU81" s="167"/>
      <c r="AV81" s="167"/>
      <c r="AW81" s="167"/>
      <c r="AX81" s="167"/>
      <c r="AY81" s="167"/>
    </row>
    <row r="82" spans="1:51" s="233" customFormat="1">
      <c r="A82" s="246"/>
      <c r="B82" s="246"/>
      <c r="G82"/>
      <c r="H82"/>
      <c r="N82"/>
      <c r="S82" s="167"/>
      <c r="T82"/>
      <c r="U82" s="167"/>
      <c r="V82" s="167"/>
      <c r="W82" s="167"/>
      <c r="X82" s="167"/>
      <c r="Y82" s="167"/>
      <c r="Z82"/>
      <c r="AA82" s="167"/>
      <c r="AB82" s="167"/>
      <c r="AC82" s="167"/>
      <c r="AD82" s="167"/>
      <c r="AE82" s="167"/>
      <c r="AF82"/>
      <c r="AG82" s="167"/>
      <c r="AH82" s="167"/>
      <c r="AI82" s="167"/>
      <c r="AJ82" s="167"/>
      <c r="AK82" s="167"/>
      <c r="AL82" s="167"/>
      <c r="AM82" s="167"/>
      <c r="AN82" s="167"/>
      <c r="AO82" s="167"/>
      <c r="AP82" s="167"/>
      <c r="AQ82" s="167"/>
      <c r="AR82" s="167"/>
      <c r="AS82" s="167"/>
      <c r="AT82" s="167"/>
      <c r="AU82" s="167"/>
      <c r="AV82" s="167"/>
      <c r="AW82" s="167"/>
      <c r="AX82" s="167"/>
      <c r="AY82" s="167"/>
    </row>
    <row r="83" spans="1:51" s="233" customFormat="1">
      <c r="A83" s="246"/>
      <c r="B83" s="246"/>
      <c r="G83"/>
      <c r="H83"/>
      <c r="N83"/>
      <c r="S83" s="167"/>
      <c r="T83"/>
      <c r="U83" s="167"/>
      <c r="V83" s="167"/>
      <c r="W83" s="167"/>
      <c r="X83" s="167"/>
      <c r="Y83" s="167"/>
      <c r="Z83"/>
      <c r="AA83" s="167"/>
      <c r="AB83" s="167"/>
      <c r="AC83" s="167"/>
      <c r="AD83" s="167"/>
      <c r="AE83" s="167"/>
      <c r="AF83"/>
      <c r="AG83" s="167"/>
      <c r="AH83" s="167"/>
      <c r="AI83" s="167"/>
      <c r="AJ83" s="167"/>
      <c r="AK83" s="167"/>
      <c r="AL83" s="167"/>
      <c r="AM83" s="167"/>
      <c r="AN83" s="167"/>
      <c r="AO83" s="167"/>
      <c r="AP83" s="167"/>
      <c r="AQ83" s="167"/>
      <c r="AR83" s="167"/>
      <c r="AS83" s="167"/>
      <c r="AT83" s="167"/>
      <c r="AU83" s="167"/>
      <c r="AV83" s="167"/>
      <c r="AW83" s="167"/>
      <c r="AX83" s="167"/>
      <c r="AY83" s="167"/>
    </row>
    <row r="84" spans="1:51" s="233" customFormat="1">
      <c r="A84" s="246"/>
      <c r="B84" s="246"/>
      <c r="G84"/>
      <c r="H84"/>
      <c r="N84"/>
      <c r="S84" s="167"/>
      <c r="T84"/>
      <c r="U84" s="167"/>
      <c r="V84" s="167"/>
      <c r="W84" s="167"/>
      <c r="X84" s="167"/>
      <c r="Y84" s="167"/>
      <c r="Z84"/>
      <c r="AA84" s="167"/>
      <c r="AB84" s="167"/>
      <c r="AC84" s="167"/>
      <c r="AD84" s="167"/>
      <c r="AE84" s="167"/>
      <c r="AF84"/>
      <c r="AG84" s="167"/>
      <c r="AH84" s="167"/>
      <c r="AI84" s="167"/>
      <c r="AJ84" s="167"/>
      <c r="AK84" s="167"/>
      <c r="AL84" s="167"/>
      <c r="AM84" s="167"/>
      <c r="AN84" s="167"/>
      <c r="AO84" s="167"/>
      <c r="AP84" s="167"/>
      <c r="AQ84" s="167"/>
      <c r="AR84" s="167"/>
      <c r="AS84" s="167"/>
      <c r="AT84" s="167"/>
      <c r="AU84" s="167"/>
      <c r="AV84" s="167"/>
      <c r="AW84" s="167"/>
      <c r="AX84" s="167"/>
      <c r="AY84" s="167"/>
    </row>
    <row r="85" spans="1:51" s="233" customFormat="1">
      <c r="A85" s="246"/>
      <c r="B85" s="246"/>
      <c r="G85"/>
      <c r="H85"/>
      <c r="N85"/>
      <c r="S85" s="167"/>
      <c r="T85"/>
      <c r="U85" s="167"/>
      <c r="V85" s="167"/>
      <c r="W85" s="167"/>
      <c r="X85" s="167"/>
      <c r="Y85" s="167"/>
      <c r="Z85"/>
      <c r="AA85" s="167"/>
      <c r="AB85" s="167"/>
      <c r="AC85" s="167"/>
      <c r="AD85" s="167"/>
      <c r="AE85" s="167"/>
      <c r="AF85"/>
      <c r="AG85" s="167"/>
      <c r="AH85" s="167"/>
      <c r="AI85" s="167"/>
      <c r="AJ85" s="167"/>
      <c r="AK85" s="167"/>
      <c r="AL85" s="167"/>
      <c r="AM85" s="167"/>
      <c r="AN85" s="167"/>
      <c r="AO85" s="167"/>
      <c r="AP85" s="167"/>
      <c r="AQ85" s="167"/>
      <c r="AR85" s="167"/>
      <c r="AS85" s="167"/>
      <c r="AT85" s="167"/>
      <c r="AU85" s="167"/>
      <c r="AV85" s="167"/>
      <c r="AW85" s="167"/>
      <c r="AX85" s="167"/>
      <c r="AY85" s="167"/>
    </row>
    <row r="86" spans="1:51" s="233" customFormat="1">
      <c r="A86" s="246"/>
      <c r="B86" s="246"/>
      <c r="G86"/>
      <c r="H86"/>
      <c r="N86"/>
      <c r="S86" s="167"/>
      <c r="T86"/>
      <c r="U86" s="167"/>
      <c r="V86" s="167"/>
      <c r="W86" s="167"/>
      <c r="X86" s="167"/>
      <c r="Y86" s="167"/>
      <c r="Z86"/>
      <c r="AA86" s="167"/>
      <c r="AB86" s="167"/>
      <c r="AC86" s="167"/>
      <c r="AD86" s="167"/>
      <c r="AE86" s="167"/>
      <c r="AF86"/>
      <c r="AG86" s="167"/>
      <c r="AH86" s="167"/>
      <c r="AI86" s="167"/>
      <c r="AJ86" s="167"/>
      <c r="AK86" s="167"/>
      <c r="AL86" s="167"/>
      <c r="AM86" s="167"/>
      <c r="AN86" s="167"/>
      <c r="AO86" s="167"/>
      <c r="AP86" s="167"/>
      <c r="AQ86" s="167"/>
      <c r="AR86" s="167"/>
      <c r="AS86" s="167"/>
      <c r="AT86" s="167"/>
      <c r="AU86" s="167"/>
      <c r="AV86" s="167"/>
      <c r="AW86" s="167"/>
      <c r="AX86" s="167"/>
      <c r="AY86" s="167"/>
    </row>
    <row r="87" spans="1:51" s="233" customFormat="1">
      <c r="A87" s="246"/>
      <c r="B87" s="246"/>
      <c r="G87"/>
      <c r="H87"/>
      <c r="N87"/>
      <c r="S87" s="167"/>
      <c r="T87"/>
      <c r="U87" s="167"/>
      <c r="V87" s="167"/>
      <c r="W87" s="167"/>
      <c r="X87" s="167"/>
      <c r="Y87" s="167"/>
      <c r="Z87"/>
      <c r="AA87" s="167"/>
      <c r="AB87" s="167"/>
      <c r="AC87" s="167"/>
      <c r="AD87" s="167"/>
      <c r="AE87" s="167"/>
      <c r="AF87"/>
      <c r="AG87" s="167"/>
      <c r="AH87" s="167"/>
      <c r="AI87" s="167"/>
      <c r="AJ87" s="167"/>
      <c r="AK87" s="167"/>
      <c r="AL87" s="167"/>
      <c r="AM87" s="167"/>
      <c r="AN87" s="167"/>
      <c r="AO87" s="167"/>
      <c r="AP87" s="167"/>
      <c r="AQ87" s="167"/>
      <c r="AR87" s="167"/>
      <c r="AS87" s="167"/>
      <c r="AT87" s="167"/>
      <c r="AU87" s="167"/>
      <c r="AV87" s="167"/>
      <c r="AW87" s="167"/>
      <c r="AX87" s="167"/>
      <c r="AY87" s="167"/>
    </row>
    <row r="88" spans="1:51" s="233" customFormat="1">
      <c r="A88" s="246"/>
      <c r="B88" s="246"/>
      <c r="G88"/>
      <c r="H88"/>
      <c r="N88"/>
      <c r="S88" s="167"/>
      <c r="T88"/>
      <c r="U88" s="167"/>
      <c r="V88" s="167"/>
      <c r="W88" s="167"/>
      <c r="X88" s="167"/>
      <c r="Y88" s="167"/>
      <c r="Z88"/>
      <c r="AA88" s="167"/>
      <c r="AB88" s="167"/>
      <c r="AC88" s="167"/>
      <c r="AD88" s="167"/>
      <c r="AE88" s="167"/>
      <c r="AF88"/>
      <c r="AG88" s="167"/>
      <c r="AH88" s="167"/>
      <c r="AI88" s="167"/>
      <c r="AJ88" s="167"/>
      <c r="AK88" s="167"/>
      <c r="AL88" s="167"/>
      <c r="AM88" s="167"/>
      <c r="AN88" s="167"/>
      <c r="AO88" s="167"/>
      <c r="AP88" s="167"/>
      <c r="AQ88" s="167"/>
      <c r="AR88" s="167"/>
      <c r="AS88" s="167"/>
      <c r="AT88" s="167"/>
      <c r="AU88" s="167"/>
      <c r="AV88" s="167"/>
      <c r="AW88" s="167"/>
      <c r="AX88" s="167"/>
      <c r="AY88" s="167"/>
    </row>
    <row r="89" spans="1:51" s="233" customFormat="1">
      <c r="A89" s="246"/>
      <c r="B89" s="246"/>
      <c r="G89"/>
      <c r="H89"/>
      <c r="N89"/>
      <c r="S89" s="167"/>
      <c r="T89"/>
      <c r="U89" s="167"/>
      <c r="V89" s="167"/>
      <c r="W89" s="167"/>
      <c r="X89" s="167"/>
      <c r="Y89" s="167"/>
      <c r="Z89"/>
      <c r="AA89" s="167"/>
      <c r="AB89" s="167"/>
      <c r="AC89" s="167"/>
      <c r="AD89" s="167"/>
      <c r="AE89" s="167"/>
      <c r="AF89"/>
      <c r="AG89" s="167"/>
      <c r="AH89" s="167"/>
      <c r="AI89" s="167"/>
      <c r="AJ89" s="167"/>
      <c r="AK89" s="167"/>
      <c r="AL89" s="167"/>
      <c r="AM89" s="167"/>
      <c r="AN89" s="167"/>
      <c r="AO89" s="167"/>
      <c r="AP89" s="167"/>
      <c r="AQ89" s="167"/>
      <c r="AR89" s="167"/>
      <c r="AS89" s="167"/>
      <c r="AT89" s="167"/>
      <c r="AU89" s="167"/>
      <c r="AV89" s="167"/>
      <c r="AW89" s="167"/>
      <c r="AX89" s="167"/>
      <c r="AY89" s="167"/>
    </row>
    <row r="90" spans="1:51" s="233" customFormat="1">
      <c r="A90" s="246"/>
      <c r="B90" s="246"/>
      <c r="G90"/>
      <c r="H90"/>
      <c r="N90"/>
      <c r="S90" s="167"/>
      <c r="T90"/>
      <c r="U90" s="167"/>
      <c r="V90" s="167"/>
      <c r="W90" s="167"/>
      <c r="X90" s="167"/>
      <c r="Y90" s="167"/>
      <c r="Z90"/>
      <c r="AA90" s="167"/>
      <c r="AB90" s="167"/>
      <c r="AC90" s="167"/>
      <c r="AD90" s="167"/>
      <c r="AE90" s="167"/>
      <c r="AF90"/>
      <c r="AG90" s="167"/>
      <c r="AH90" s="167"/>
      <c r="AI90" s="167"/>
      <c r="AJ90" s="167"/>
      <c r="AK90" s="167"/>
      <c r="AL90" s="167"/>
      <c r="AM90" s="167"/>
      <c r="AN90" s="167"/>
      <c r="AO90" s="167"/>
      <c r="AP90" s="167"/>
      <c r="AQ90" s="167"/>
      <c r="AR90" s="167"/>
      <c r="AS90" s="167"/>
      <c r="AT90" s="167"/>
      <c r="AU90" s="167"/>
      <c r="AV90" s="167"/>
      <c r="AW90" s="167"/>
      <c r="AX90" s="167"/>
      <c r="AY90" s="167"/>
    </row>
    <row r="91" spans="1:51" s="233" customFormat="1">
      <c r="A91" s="246"/>
      <c r="B91" s="246"/>
      <c r="G91"/>
      <c r="H91"/>
      <c r="N91"/>
      <c r="S91" s="167"/>
      <c r="T91"/>
      <c r="U91" s="167"/>
      <c r="V91" s="167"/>
      <c r="W91" s="167"/>
      <c r="X91" s="167"/>
      <c r="Y91" s="167"/>
      <c r="Z91"/>
      <c r="AA91" s="167"/>
      <c r="AB91" s="167"/>
      <c r="AC91" s="167"/>
      <c r="AD91" s="167"/>
      <c r="AE91" s="167"/>
      <c r="AF91"/>
      <c r="AG91" s="167"/>
      <c r="AH91" s="167"/>
      <c r="AI91" s="167"/>
      <c r="AJ91" s="167"/>
      <c r="AK91" s="167"/>
      <c r="AL91" s="167"/>
      <c r="AM91" s="167"/>
      <c r="AN91" s="167"/>
      <c r="AO91" s="167"/>
      <c r="AP91" s="167"/>
      <c r="AQ91" s="167"/>
      <c r="AR91" s="167"/>
      <c r="AS91" s="167"/>
      <c r="AT91" s="167"/>
      <c r="AU91" s="167"/>
      <c r="AV91" s="167"/>
      <c r="AW91" s="167"/>
      <c r="AX91" s="167"/>
      <c r="AY91" s="167"/>
    </row>
    <row r="92" spans="1:51" s="233" customFormat="1">
      <c r="A92" s="246"/>
      <c r="B92" s="246"/>
      <c r="G92"/>
      <c r="H92"/>
      <c r="N92"/>
      <c r="S92" s="167"/>
      <c r="T92"/>
      <c r="U92" s="167"/>
      <c r="V92" s="167"/>
      <c r="W92" s="167"/>
      <c r="X92" s="167"/>
      <c r="Y92" s="167"/>
      <c r="Z92"/>
      <c r="AA92" s="167"/>
      <c r="AB92" s="167"/>
      <c r="AC92" s="167"/>
      <c r="AD92" s="167"/>
      <c r="AE92" s="167"/>
      <c r="AF92"/>
      <c r="AG92" s="167"/>
      <c r="AH92" s="167"/>
      <c r="AI92" s="167"/>
      <c r="AJ92" s="167"/>
      <c r="AK92" s="167"/>
      <c r="AL92" s="167"/>
      <c r="AM92" s="167"/>
      <c r="AN92" s="167"/>
      <c r="AO92" s="167"/>
      <c r="AP92" s="167"/>
      <c r="AQ92" s="167"/>
      <c r="AR92" s="167"/>
      <c r="AS92" s="167"/>
      <c r="AT92" s="167"/>
      <c r="AU92" s="167"/>
      <c r="AV92" s="167"/>
      <c r="AW92" s="167"/>
      <c r="AX92" s="167"/>
      <c r="AY92" s="167"/>
    </row>
    <row r="93" spans="1:51" s="233" customFormat="1">
      <c r="A93" s="246"/>
      <c r="B93" s="246"/>
      <c r="G93"/>
      <c r="H93"/>
      <c r="N93"/>
      <c r="S93" s="167"/>
      <c r="T93"/>
      <c r="U93" s="167"/>
      <c r="V93" s="167"/>
      <c r="W93" s="167"/>
      <c r="X93" s="167"/>
      <c r="Y93" s="167"/>
      <c r="Z93"/>
      <c r="AA93" s="167"/>
      <c r="AB93" s="167"/>
      <c r="AC93" s="167"/>
      <c r="AD93" s="167"/>
      <c r="AE93" s="167"/>
      <c r="AF93"/>
      <c r="AG93" s="167"/>
      <c r="AH93" s="167"/>
      <c r="AI93" s="167"/>
      <c r="AJ93" s="167"/>
      <c r="AK93" s="167"/>
      <c r="AL93" s="167"/>
      <c r="AM93" s="167"/>
      <c r="AN93" s="167"/>
      <c r="AO93" s="167"/>
      <c r="AP93" s="167"/>
      <c r="AQ93" s="167"/>
      <c r="AR93" s="167"/>
      <c r="AS93" s="167"/>
      <c r="AT93" s="167"/>
      <c r="AU93" s="167"/>
      <c r="AV93" s="167"/>
      <c r="AW93" s="167"/>
      <c r="AX93" s="167"/>
      <c r="AY93" s="167"/>
    </row>
    <row r="94" spans="1:51" s="233" customFormat="1">
      <c r="A94" s="246"/>
      <c r="B94" s="246"/>
      <c r="G94"/>
      <c r="H94"/>
      <c r="N94"/>
      <c r="S94" s="167"/>
      <c r="T94"/>
      <c r="U94" s="167"/>
      <c r="V94" s="167"/>
      <c r="W94" s="167"/>
      <c r="X94" s="167"/>
      <c r="Y94" s="167"/>
      <c r="Z94"/>
      <c r="AA94" s="167"/>
      <c r="AB94" s="167"/>
      <c r="AC94" s="167"/>
      <c r="AD94" s="167"/>
      <c r="AE94" s="167"/>
      <c r="AF94"/>
      <c r="AG94" s="167"/>
      <c r="AH94" s="167"/>
      <c r="AI94" s="167"/>
      <c r="AJ94" s="167"/>
      <c r="AK94" s="167"/>
      <c r="AL94" s="167"/>
      <c r="AM94" s="167"/>
      <c r="AN94" s="167"/>
      <c r="AO94" s="167"/>
      <c r="AP94" s="167"/>
      <c r="AQ94" s="167"/>
      <c r="AR94" s="167"/>
      <c r="AS94" s="167"/>
      <c r="AT94" s="167"/>
      <c r="AU94" s="167"/>
      <c r="AV94" s="167"/>
      <c r="AW94" s="167"/>
      <c r="AX94" s="167"/>
      <c r="AY94" s="167"/>
    </row>
    <row r="95" spans="1:51" s="233" customFormat="1">
      <c r="A95" s="246"/>
      <c r="B95" s="246"/>
      <c r="G95"/>
      <c r="H95"/>
      <c r="N95"/>
      <c r="S95" s="167"/>
      <c r="T95"/>
      <c r="U95" s="167"/>
      <c r="V95" s="167"/>
      <c r="W95" s="167"/>
      <c r="X95" s="167"/>
      <c r="Y95" s="167"/>
      <c r="Z95"/>
      <c r="AA95" s="167"/>
      <c r="AB95" s="167"/>
      <c r="AC95" s="167"/>
      <c r="AD95" s="167"/>
      <c r="AE95" s="167"/>
      <c r="AF95"/>
      <c r="AG95" s="167"/>
      <c r="AH95" s="167"/>
      <c r="AI95" s="167"/>
      <c r="AJ95" s="167"/>
      <c r="AK95" s="167"/>
      <c r="AL95" s="167"/>
      <c r="AM95" s="167"/>
      <c r="AN95" s="167"/>
      <c r="AO95" s="167"/>
      <c r="AP95" s="167"/>
      <c r="AQ95" s="167"/>
      <c r="AR95" s="167"/>
      <c r="AS95" s="167"/>
      <c r="AT95" s="167"/>
      <c r="AU95" s="167"/>
      <c r="AV95" s="167"/>
      <c r="AW95" s="167"/>
      <c r="AX95" s="167"/>
      <c r="AY95" s="167"/>
    </row>
    <row r="96" spans="1:51" s="233" customFormat="1">
      <c r="A96" s="246"/>
      <c r="B96" s="246"/>
      <c r="G96"/>
      <c r="H96"/>
      <c r="N96"/>
      <c r="S96" s="167"/>
      <c r="T96"/>
      <c r="U96" s="167"/>
      <c r="V96" s="167"/>
      <c r="W96" s="167"/>
      <c r="X96" s="167"/>
      <c r="Y96" s="167"/>
      <c r="Z96"/>
      <c r="AA96" s="167"/>
      <c r="AB96" s="167"/>
      <c r="AC96" s="167"/>
      <c r="AD96" s="167"/>
      <c r="AE96" s="167"/>
      <c r="AF96"/>
      <c r="AG96" s="167"/>
      <c r="AH96" s="167"/>
      <c r="AI96" s="167"/>
      <c r="AJ96" s="167"/>
      <c r="AK96" s="167"/>
      <c r="AL96" s="167"/>
      <c r="AM96" s="167"/>
      <c r="AN96" s="167"/>
      <c r="AO96" s="167"/>
      <c r="AP96" s="167"/>
      <c r="AQ96" s="167"/>
      <c r="AR96" s="167"/>
      <c r="AS96" s="167"/>
      <c r="AT96" s="167"/>
      <c r="AU96" s="167"/>
      <c r="AV96" s="167"/>
      <c r="AW96" s="167"/>
      <c r="AX96" s="167"/>
      <c r="AY96" s="167"/>
    </row>
    <row r="97" spans="1:51" s="233" customFormat="1">
      <c r="A97" s="246"/>
      <c r="B97" s="246"/>
      <c r="G97"/>
      <c r="H97"/>
      <c r="N97"/>
      <c r="S97" s="167"/>
      <c r="T97"/>
      <c r="U97" s="167"/>
      <c r="V97" s="167"/>
      <c r="W97" s="167"/>
      <c r="X97" s="167"/>
      <c r="Y97" s="167"/>
      <c r="Z97"/>
      <c r="AA97" s="167"/>
      <c r="AB97" s="167"/>
      <c r="AC97" s="167"/>
      <c r="AD97" s="167"/>
      <c r="AE97" s="167"/>
      <c r="AF97"/>
      <c r="AG97" s="167"/>
      <c r="AH97" s="167"/>
      <c r="AI97" s="167"/>
      <c r="AJ97" s="167"/>
      <c r="AK97" s="167"/>
      <c r="AL97" s="167"/>
      <c r="AM97" s="167"/>
      <c r="AN97" s="167"/>
      <c r="AO97" s="167"/>
      <c r="AP97" s="167"/>
      <c r="AQ97" s="167"/>
      <c r="AR97" s="167"/>
      <c r="AS97" s="167"/>
      <c r="AT97" s="167"/>
      <c r="AU97" s="167"/>
      <c r="AV97" s="167"/>
      <c r="AW97" s="167"/>
      <c r="AX97" s="167"/>
      <c r="AY97" s="167"/>
    </row>
    <row r="98" spans="1:51" s="233" customFormat="1">
      <c r="A98" s="246"/>
      <c r="B98" s="246"/>
      <c r="G98"/>
      <c r="H98"/>
      <c r="N98"/>
      <c r="S98" s="167"/>
      <c r="T98"/>
      <c r="U98" s="167"/>
      <c r="V98" s="167"/>
      <c r="W98" s="167"/>
      <c r="X98" s="167"/>
      <c r="Y98" s="167"/>
      <c r="Z98"/>
      <c r="AA98" s="167"/>
      <c r="AB98" s="167"/>
      <c r="AC98" s="167"/>
      <c r="AD98" s="167"/>
      <c r="AE98" s="167"/>
      <c r="AF98"/>
      <c r="AG98" s="167"/>
      <c r="AH98" s="167"/>
      <c r="AI98" s="167"/>
      <c r="AJ98" s="167"/>
      <c r="AK98" s="167"/>
      <c r="AL98" s="167"/>
      <c r="AM98" s="167"/>
      <c r="AN98" s="167"/>
      <c r="AO98" s="167"/>
      <c r="AP98" s="167"/>
      <c r="AQ98" s="167"/>
      <c r="AR98" s="167"/>
      <c r="AS98" s="167"/>
      <c r="AT98" s="167"/>
      <c r="AU98" s="167"/>
      <c r="AV98" s="167"/>
      <c r="AW98" s="167"/>
      <c r="AX98" s="167"/>
      <c r="AY98" s="167"/>
    </row>
    <row r="99" spans="1:51" s="233" customFormat="1">
      <c r="A99" s="246"/>
      <c r="B99" s="246"/>
      <c r="G99"/>
      <c r="H99"/>
      <c r="N99"/>
      <c r="S99" s="167"/>
      <c r="T99"/>
      <c r="U99" s="167"/>
      <c r="V99" s="167"/>
      <c r="W99" s="167"/>
      <c r="X99" s="167"/>
      <c r="Y99" s="167"/>
      <c r="Z99"/>
      <c r="AA99" s="167"/>
      <c r="AB99" s="167"/>
      <c r="AC99" s="167"/>
      <c r="AD99" s="167"/>
      <c r="AE99" s="167"/>
      <c r="AF99"/>
      <c r="AG99" s="167"/>
      <c r="AH99" s="167"/>
      <c r="AI99" s="167"/>
      <c r="AJ99" s="167"/>
      <c r="AK99" s="167"/>
      <c r="AL99" s="167"/>
      <c r="AM99" s="167"/>
      <c r="AN99" s="167"/>
      <c r="AO99" s="167"/>
      <c r="AP99" s="167"/>
      <c r="AQ99" s="167"/>
      <c r="AR99" s="167"/>
      <c r="AS99" s="167"/>
      <c r="AT99" s="167"/>
      <c r="AU99" s="167"/>
      <c r="AV99" s="167"/>
      <c r="AW99" s="167"/>
      <c r="AX99" s="167"/>
      <c r="AY99" s="167"/>
    </row>
    <row r="100" spans="1:51" s="233" customFormat="1">
      <c r="A100" s="246"/>
      <c r="B100" s="246"/>
      <c r="G100"/>
      <c r="H100"/>
      <c r="N100"/>
      <c r="S100" s="167"/>
      <c r="T100"/>
      <c r="U100" s="167"/>
      <c r="V100" s="167"/>
      <c r="W100" s="167"/>
      <c r="X100" s="167"/>
      <c r="Y100" s="167"/>
      <c r="Z100"/>
      <c r="AA100" s="167"/>
      <c r="AB100" s="167"/>
      <c r="AC100" s="167"/>
      <c r="AD100" s="167"/>
      <c r="AE100" s="167"/>
      <c r="AF100"/>
      <c r="AG100" s="167"/>
      <c r="AH100" s="167"/>
      <c r="AI100" s="167"/>
      <c r="AJ100" s="167"/>
      <c r="AK100" s="167"/>
      <c r="AL100" s="167"/>
      <c r="AM100" s="167"/>
      <c r="AN100" s="167"/>
      <c r="AO100" s="167"/>
      <c r="AP100" s="167"/>
      <c r="AQ100" s="167"/>
      <c r="AR100" s="167"/>
      <c r="AS100" s="167"/>
      <c r="AT100" s="167"/>
      <c r="AU100" s="167"/>
      <c r="AV100" s="167"/>
      <c r="AW100" s="167"/>
      <c r="AX100" s="167"/>
      <c r="AY100" s="167"/>
    </row>
    <row r="101" spans="1:51" s="233" customFormat="1">
      <c r="A101" s="246"/>
      <c r="B101" s="246"/>
      <c r="G101"/>
      <c r="H101"/>
      <c r="N101"/>
      <c r="S101" s="167"/>
      <c r="T101"/>
      <c r="U101" s="167"/>
      <c r="V101" s="167"/>
      <c r="W101" s="167"/>
      <c r="X101" s="167"/>
      <c r="Y101" s="167"/>
      <c r="Z101"/>
      <c r="AA101" s="167"/>
      <c r="AB101" s="167"/>
      <c r="AC101" s="167"/>
      <c r="AD101" s="167"/>
      <c r="AE101" s="167"/>
      <c r="AF101"/>
      <c r="AG101" s="167"/>
      <c r="AH101" s="167"/>
      <c r="AI101" s="167"/>
      <c r="AJ101" s="167"/>
      <c r="AK101" s="167"/>
      <c r="AL101" s="167"/>
      <c r="AM101" s="167"/>
      <c r="AN101" s="167"/>
      <c r="AO101" s="167"/>
      <c r="AP101" s="167"/>
      <c r="AQ101" s="167"/>
      <c r="AR101" s="167"/>
      <c r="AS101" s="167"/>
      <c r="AT101" s="167"/>
      <c r="AU101" s="167"/>
      <c r="AV101" s="167"/>
      <c r="AW101" s="167"/>
      <c r="AX101" s="167"/>
      <c r="AY101" s="167"/>
    </row>
    <row r="102" spans="1:51" s="233" customFormat="1">
      <c r="A102" s="246"/>
      <c r="B102" s="246"/>
      <c r="G102"/>
      <c r="H102"/>
      <c r="N102"/>
      <c r="S102" s="167"/>
      <c r="T102"/>
      <c r="U102" s="167"/>
      <c r="V102" s="167"/>
      <c r="W102" s="167"/>
      <c r="X102" s="167"/>
      <c r="Y102" s="167"/>
      <c r="Z102"/>
      <c r="AA102" s="167"/>
      <c r="AB102" s="167"/>
      <c r="AC102" s="167"/>
      <c r="AD102" s="167"/>
      <c r="AE102" s="167"/>
      <c r="AF102"/>
      <c r="AG102" s="167"/>
      <c r="AH102" s="167"/>
      <c r="AI102" s="167"/>
      <c r="AJ102" s="167"/>
      <c r="AK102" s="167"/>
      <c r="AL102" s="167"/>
      <c r="AM102" s="167"/>
      <c r="AN102" s="167"/>
      <c r="AO102" s="167"/>
      <c r="AP102" s="167"/>
      <c r="AQ102" s="167"/>
      <c r="AR102" s="167"/>
      <c r="AS102" s="167"/>
      <c r="AT102" s="167"/>
      <c r="AU102" s="167"/>
      <c r="AV102" s="167"/>
      <c r="AW102" s="167"/>
      <c r="AX102" s="167"/>
      <c r="AY102" s="167"/>
    </row>
    <row r="103" spans="1:51" s="233" customFormat="1">
      <c r="A103" s="246"/>
      <c r="B103" s="246"/>
      <c r="G103"/>
      <c r="H103"/>
      <c r="N103"/>
      <c r="S103" s="167"/>
      <c r="T103"/>
      <c r="U103" s="167"/>
      <c r="V103" s="167"/>
      <c r="W103" s="167"/>
      <c r="X103" s="167"/>
      <c r="Y103" s="167"/>
      <c r="Z103"/>
      <c r="AA103" s="167"/>
      <c r="AB103" s="167"/>
      <c r="AC103" s="167"/>
      <c r="AD103" s="167"/>
      <c r="AE103" s="167"/>
      <c r="AF103"/>
      <c r="AG103" s="167"/>
      <c r="AH103" s="167"/>
      <c r="AI103" s="167"/>
      <c r="AJ103" s="167"/>
      <c r="AK103" s="167"/>
      <c r="AL103" s="167"/>
      <c r="AM103" s="167"/>
      <c r="AN103" s="167"/>
      <c r="AO103" s="167"/>
      <c r="AP103" s="167"/>
      <c r="AQ103" s="167"/>
      <c r="AR103" s="167"/>
      <c r="AS103" s="167"/>
      <c r="AT103" s="167"/>
      <c r="AU103" s="167"/>
      <c r="AV103" s="167"/>
      <c r="AW103" s="167"/>
      <c r="AX103" s="167"/>
      <c r="AY103" s="167"/>
    </row>
    <row r="104" spans="1:51" s="233" customFormat="1">
      <c r="A104" s="246"/>
      <c r="B104" s="246"/>
      <c r="G104"/>
      <c r="H104"/>
      <c r="N104"/>
      <c r="S104" s="167"/>
      <c r="T104"/>
      <c r="U104" s="167"/>
      <c r="V104" s="167"/>
      <c r="W104" s="167"/>
      <c r="X104" s="167"/>
      <c r="Y104" s="167"/>
      <c r="Z104"/>
      <c r="AA104" s="167"/>
      <c r="AB104" s="167"/>
      <c r="AC104" s="167"/>
      <c r="AD104" s="167"/>
      <c r="AE104" s="167"/>
      <c r="AF104"/>
      <c r="AG104" s="167"/>
      <c r="AH104" s="167"/>
      <c r="AI104" s="167"/>
      <c r="AJ104" s="167"/>
      <c r="AK104" s="167"/>
      <c r="AL104" s="167"/>
      <c r="AM104" s="167"/>
      <c r="AN104" s="167"/>
      <c r="AO104" s="167"/>
      <c r="AP104" s="167"/>
      <c r="AQ104" s="167"/>
      <c r="AR104" s="167"/>
      <c r="AS104" s="167"/>
      <c r="AT104" s="167"/>
      <c r="AU104" s="167"/>
      <c r="AV104" s="167"/>
      <c r="AW104" s="167"/>
      <c r="AX104" s="167"/>
      <c r="AY104" s="167"/>
    </row>
    <row r="105" spans="1:51" s="233" customFormat="1">
      <c r="A105" s="246"/>
      <c r="B105" s="246"/>
      <c r="G105"/>
      <c r="H105"/>
      <c r="N105"/>
      <c r="S105" s="167"/>
      <c r="T105"/>
      <c r="U105" s="167"/>
      <c r="V105" s="167"/>
      <c r="W105" s="167"/>
      <c r="X105" s="167"/>
      <c r="Y105" s="167"/>
      <c r="Z105"/>
      <c r="AA105" s="167"/>
      <c r="AB105" s="167"/>
      <c r="AC105" s="167"/>
      <c r="AD105" s="167"/>
      <c r="AE105" s="167"/>
      <c r="AF105"/>
      <c r="AG105" s="167"/>
      <c r="AH105" s="167"/>
      <c r="AI105" s="167"/>
      <c r="AJ105" s="167"/>
      <c r="AK105" s="167"/>
      <c r="AL105" s="167"/>
      <c r="AM105" s="167"/>
      <c r="AN105" s="167"/>
      <c r="AO105" s="167"/>
      <c r="AP105" s="167"/>
      <c r="AQ105" s="167"/>
      <c r="AR105" s="167"/>
      <c r="AS105" s="167"/>
      <c r="AT105" s="167"/>
      <c r="AU105" s="167"/>
      <c r="AV105" s="167"/>
      <c r="AW105" s="167"/>
      <c r="AX105" s="167"/>
      <c r="AY105" s="167"/>
    </row>
    <row r="106" spans="1:51" s="233" customFormat="1">
      <c r="A106" s="246"/>
      <c r="B106" s="246"/>
      <c r="G106"/>
      <c r="H106"/>
      <c r="N106"/>
      <c r="S106" s="167"/>
      <c r="T106"/>
      <c r="U106" s="167"/>
      <c r="V106" s="167"/>
      <c r="W106" s="167"/>
      <c r="X106" s="167"/>
      <c r="Y106" s="167"/>
      <c r="Z106"/>
      <c r="AA106" s="167"/>
      <c r="AB106" s="167"/>
      <c r="AC106" s="167"/>
      <c r="AD106" s="167"/>
      <c r="AE106" s="167"/>
      <c r="AF106"/>
      <c r="AG106" s="167"/>
      <c r="AH106" s="167"/>
      <c r="AI106" s="167"/>
      <c r="AJ106" s="167"/>
      <c r="AK106" s="167"/>
      <c r="AL106" s="167"/>
      <c r="AM106" s="167"/>
      <c r="AN106" s="167"/>
      <c r="AO106" s="167"/>
      <c r="AP106" s="167"/>
      <c r="AQ106" s="167"/>
      <c r="AR106" s="167"/>
      <c r="AS106" s="167"/>
      <c r="AT106" s="167"/>
      <c r="AU106" s="167"/>
      <c r="AV106" s="167"/>
      <c r="AW106" s="167"/>
      <c r="AX106" s="167"/>
      <c r="AY106" s="167"/>
    </row>
    <row r="107" spans="1:51" s="233" customFormat="1">
      <c r="A107" s="246"/>
      <c r="B107" s="246"/>
      <c r="G107"/>
      <c r="H107"/>
      <c r="N107"/>
      <c r="S107" s="167"/>
      <c r="T107"/>
      <c r="U107" s="167"/>
      <c r="V107" s="167"/>
      <c r="W107" s="167"/>
      <c r="X107" s="167"/>
      <c r="Y107" s="167"/>
      <c r="Z107"/>
      <c r="AA107" s="167"/>
      <c r="AB107" s="167"/>
      <c r="AC107" s="167"/>
      <c r="AD107" s="167"/>
      <c r="AE107" s="167"/>
      <c r="AF107"/>
      <c r="AG107" s="167"/>
      <c r="AH107" s="167"/>
      <c r="AI107" s="167"/>
      <c r="AJ107" s="167"/>
      <c r="AK107" s="167"/>
      <c r="AL107" s="167"/>
      <c r="AM107" s="167"/>
      <c r="AN107" s="167"/>
      <c r="AO107" s="167"/>
      <c r="AP107" s="167"/>
      <c r="AQ107" s="167"/>
      <c r="AR107" s="167"/>
      <c r="AS107" s="167"/>
      <c r="AT107" s="167"/>
      <c r="AU107" s="167"/>
      <c r="AV107" s="167"/>
      <c r="AW107" s="167"/>
      <c r="AX107" s="167"/>
      <c r="AY107" s="167"/>
    </row>
    <row r="108" spans="1:51" s="233" customFormat="1">
      <c r="A108" s="246"/>
      <c r="B108" s="246"/>
      <c r="G108"/>
      <c r="H108"/>
      <c r="N108"/>
      <c r="S108" s="167"/>
      <c r="T108"/>
      <c r="U108" s="167"/>
      <c r="V108" s="167"/>
      <c r="W108" s="167"/>
      <c r="X108" s="167"/>
      <c r="Y108" s="167"/>
      <c r="Z108"/>
      <c r="AA108" s="167"/>
      <c r="AB108" s="167"/>
      <c r="AC108" s="167"/>
      <c r="AD108" s="167"/>
      <c r="AE108" s="167"/>
      <c r="AF108"/>
      <c r="AG108" s="167"/>
      <c r="AH108" s="167"/>
      <c r="AI108" s="167"/>
      <c r="AJ108" s="167"/>
      <c r="AK108" s="167"/>
      <c r="AL108" s="167"/>
      <c r="AM108" s="167"/>
      <c r="AN108" s="167"/>
      <c r="AO108" s="167"/>
      <c r="AP108" s="167"/>
      <c r="AQ108" s="167"/>
      <c r="AR108" s="167"/>
      <c r="AS108" s="167"/>
      <c r="AT108" s="167"/>
      <c r="AU108" s="167"/>
      <c r="AV108" s="167"/>
      <c r="AW108" s="167"/>
      <c r="AX108" s="167"/>
      <c r="AY108" s="167"/>
    </row>
    <row r="109" spans="1:51" s="233" customFormat="1">
      <c r="A109" s="246"/>
      <c r="B109" s="246"/>
      <c r="G109"/>
      <c r="H109"/>
      <c r="N109"/>
      <c r="S109" s="167"/>
      <c r="T109"/>
      <c r="U109" s="167"/>
      <c r="V109" s="167"/>
      <c r="W109" s="167"/>
      <c r="X109" s="167"/>
      <c r="Y109" s="167"/>
      <c r="Z109"/>
      <c r="AA109" s="167"/>
      <c r="AB109" s="167"/>
      <c r="AC109" s="167"/>
      <c r="AD109" s="167"/>
      <c r="AE109" s="167"/>
      <c r="AF109"/>
      <c r="AG109" s="167"/>
      <c r="AH109" s="167"/>
      <c r="AI109" s="167"/>
      <c r="AJ109" s="167"/>
      <c r="AK109" s="167"/>
      <c r="AL109" s="167"/>
      <c r="AM109" s="167"/>
      <c r="AN109" s="167"/>
      <c r="AO109" s="167"/>
      <c r="AP109" s="167"/>
      <c r="AQ109" s="167"/>
      <c r="AR109" s="167"/>
      <c r="AS109" s="167"/>
      <c r="AT109" s="167"/>
      <c r="AU109" s="167"/>
      <c r="AV109" s="167"/>
      <c r="AW109" s="167"/>
      <c r="AX109" s="167"/>
      <c r="AY109" s="167"/>
    </row>
    <row r="110" spans="1:51" s="233" customFormat="1">
      <c r="A110" s="246"/>
      <c r="B110" s="246"/>
      <c r="G110"/>
      <c r="H110"/>
      <c r="N110"/>
      <c r="S110" s="167"/>
      <c r="T110"/>
      <c r="U110" s="167"/>
      <c r="V110" s="167"/>
      <c r="W110" s="167"/>
      <c r="X110" s="167"/>
      <c r="Y110" s="167"/>
      <c r="Z110"/>
      <c r="AA110" s="167"/>
      <c r="AB110" s="167"/>
      <c r="AC110" s="167"/>
      <c r="AD110" s="167"/>
      <c r="AE110" s="167"/>
      <c r="AF110"/>
      <c r="AG110" s="167"/>
      <c r="AH110" s="167"/>
      <c r="AI110" s="167"/>
      <c r="AJ110" s="167"/>
      <c r="AK110" s="167"/>
      <c r="AL110" s="167"/>
      <c r="AM110" s="167"/>
      <c r="AN110" s="167"/>
      <c r="AO110" s="167"/>
      <c r="AP110" s="167"/>
      <c r="AQ110" s="167"/>
      <c r="AR110" s="167"/>
      <c r="AS110" s="167"/>
      <c r="AT110" s="167"/>
      <c r="AU110" s="167"/>
      <c r="AV110" s="167"/>
      <c r="AW110" s="167"/>
      <c r="AX110" s="167"/>
      <c r="AY110" s="167"/>
    </row>
    <row r="111" spans="1:51" s="233" customFormat="1">
      <c r="A111" s="246"/>
      <c r="B111" s="246"/>
      <c r="G111"/>
      <c r="H111"/>
      <c r="N111"/>
      <c r="S111" s="167"/>
      <c r="T111"/>
      <c r="U111" s="167"/>
      <c r="V111" s="167"/>
      <c r="W111" s="167"/>
      <c r="X111" s="167"/>
      <c r="Y111" s="167"/>
      <c r="Z111"/>
      <c r="AA111" s="167"/>
      <c r="AB111" s="167"/>
      <c r="AC111" s="167"/>
      <c r="AD111" s="167"/>
      <c r="AE111" s="167"/>
      <c r="AF111"/>
      <c r="AG111" s="167"/>
      <c r="AH111" s="167"/>
      <c r="AI111" s="167"/>
      <c r="AJ111" s="167"/>
      <c r="AK111" s="167"/>
      <c r="AL111" s="167"/>
      <c r="AM111" s="167"/>
      <c r="AN111" s="167"/>
      <c r="AO111" s="167"/>
      <c r="AP111" s="167"/>
      <c r="AQ111" s="167"/>
      <c r="AR111" s="167"/>
      <c r="AS111" s="167"/>
      <c r="AT111" s="167"/>
      <c r="AU111" s="167"/>
      <c r="AV111" s="167"/>
      <c r="AW111" s="167"/>
      <c r="AX111" s="167"/>
      <c r="AY111" s="167"/>
    </row>
    <row r="112" spans="1:51" s="233" customFormat="1">
      <c r="A112" s="246"/>
      <c r="B112" s="246"/>
      <c r="G112"/>
      <c r="H112"/>
      <c r="N112"/>
      <c r="S112" s="167"/>
      <c r="T112"/>
      <c r="U112" s="167"/>
      <c r="V112" s="167"/>
      <c r="W112" s="167"/>
      <c r="X112" s="167"/>
      <c r="Y112" s="167"/>
      <c r="Z112"/>
      <c r="AA112" s="167"/>
      <c r="AB112" s="167"/>
      <c r="AC112" s="167"/>
      <c r="AD112" s="167"/>
      <c r="AE112" s="167"/>
      <c r="AF112"/>
      <c r="AG112" s="167"/>
      <c r="AH112" s="167"/>
      <c r="AI112" s="167"/>
      <c r="AJ112" s="167"/>
      <c r="AK112" s="167"/>
      <c r="AL112" s="167"/>
      <c r="AM112" s="167"/>
      <c r="AN112" s="167"/>
      <c r="AO112" s="167"/>
      <c r="AP112" s="167"/>
      <c r="AQ112" s="167"/>
      <c r="AR112" s="167"/>
      <c r="AS112" s="167"/>
      <c r="AT112" s="167"/>
      <c r="AU112" s="167"/>
      <c r="AV112" s="167"/>
      <c r="AW112" s="167"/>
      <c r="AX112" s="167"/>
      <c r="AY112" s="167"/>
    </row>
    <row r="113" spans="1:51" s="233" customFormat="1">
      <c r="A113" s="246"/>
      <c r="B113" s="246"/>
      <c r="G113"/>
      <c r="H113"/>
      <c r="N113"/>
      <c r="S113" s="167"/>
      <c r="T113"/>
      <c r="U113" s="167"/>
      <c r="V113" s="167"/>
      <c r="W113" s="167"/>
      <c r="X113" s="167"/>
      <c r="Y113" s="167"/>
      <c r="Z113"/>
      <c r="AA113" s="167"/>
      <c r="AB113" s="167"/>
      <c r="AC113" s="167"/>
      <c r="AD113" s="167"/>
      <c r="AE113" s="167"/>
      <c r="AF113"/>
      <c r="AG113" s="167"/>
      <c r="AH113" s="167"/>
      <c r="AI113" s="167"/>
      <c r="AJ113" s="167"/>
      <c r="AK113" s="167"/>
      <c r="AL113" s="167"/>
      <c r="AM113" s="167"/>
      <c r="AN113" s="167"/>
      <c r="AO113" s="167"/>
      <c r="AP113" s="167"/>
      <c r="AQ113" s="167"/>
      <c r="AR113" s="167"/>
      <c r="AS113" s="167"/>
      <c r="AT113" s="167"/>
      <c r="AU113" s="167"/>
      <c r="AV113" s="167"/>
      <c r="AW113" s="167"/>
      <c r="AX113" s="167"/>
      <c r="AY113" s="167"/>
    </row>
    <row r="114" spans="1:51" s="233" customFormat="1">
      <c r="A114" s="246"/>
      <c r="B114" s="246"/>
      <c r="G114"/>
      <c r="H114"/>
      <c r="N114"/>
      <c r="S114" s="167"/>
      <c r="T114"/>
      <c r="U114" s="167"/>
      <c r="V114" s="167"/>
      <c r="W114" s="167"/>
      <c r="X114" s="167"/>
      <c r="Y114" s="167"/>
      <c r="Z114"/>
      <c r="AA114" s="167"/>
      <c r="AB114" s="167"/>
      <c r="AC114" s="167"/>
      <c r="AD114" s="167"/>
      <c r="AE114" s="167"/>
      <c r="AF114"/>
      <c r="AG114" s="167"/>
      <c r="AH114" s="167"/>
      <c r="AI114" s="167"/>
      <c r="AJ114" s="167"/>
      <c r="AK114" s="167"/>
      <c r="AL114" s="167"/>
      <c r="AM114" s="167"/>
      <c r="AN114" s="167"/>
      <c r="AO114" s="167"/>
      <c r="AP114" s="167"/>
      <c r="AQ114" s="167"/>
      <c r="AR114" s="167"/>
      <c r="AS114" s="167"/>
      <c r="AT114" s="167"/>
      <c r="AU114" s="167"/>
      <c r="AV114" s="167"/>
      <c r="AW114" s="167"/>
      <c r="AX114" s="167"/>
      <c r="AY114" s="167"/>
    </row>
  </sheetData>
  <mergeCells count="32">
    <mergeCell ref="AB7:AB8"/>
    <mergeCell ref="AC7:AC8"/>
    <mergeCell ref="AD7:AD8"/>
    <mergeCell ref="AE7:AE8"/>
    <mergeCell ref="M7:M8"/>
    <mergeCell ref="C7:C8"/>
    <mergeCell ref="D7:D8"/>
    <mergeCell ref="E7:E8"/>
    <mergeCell ref="F7:F8"/>
    <mergeCell ref="G7:G8"/>
    <mergeCell ref="A2:AE2"/>
    <mergeCell ref="O7:O8"/>
    <mergeCell ref="P7:P8"/>
    <mergeCell ref="Q7:Q8"/>
    <mergeCell ref="R7:R8"/>
    <mergeCell ref="S7:S8"/>
    <mergeCell ref="AA7:AA8"/>
    <mergeCell ref="A5:A8"/>
    <mergeCell ref="I7:I8"/>
    <mergeCell ref="J7:J8"/>
    <mergeCell ref="K7:K8"/>
    <mergeCell ref="L7:L8"/>
    <mergeCell ref="C5:G6"/>
    <mergeCell ref="I5:M6"/>
    <mergeCell ref="O5:S6"/>
    <mergeCell ref="AA5:AE6"/>
    <mergeCell ref="U5:Y6"/>
    <mergeCell ref="U7:U8"/>
    <mergeCell ref="V7:V8"/>
    <mergeCell ref="W7:W8"/>
    <mergeCell ref="X7:X8"/>
    <mergeCell ref="Y7:Y8"/>
  </mergeCells>
  <printOptions horizontalCentered="1" gridLinesSet="0"/>
  <pageMargins left="0" right="0" top="0.39370078740157483" bottom="0.27559055118110237" header="0" footer="0"/>
  <pageSetup scale="46" orientation="landscape" r:id="rId1"/>
  <headerFooter alignWithMargins="0"/>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syncVertical="1" syncRef="A1" transitionEvaluation="1">
    <pageSetUpPr fitToPage="1"/>
  </sheetPr>
  <dimension ref="A1:AO137"/>
  <sheetViews>
    <sheetView showGridLines="0" showZeros="0" zoomScaleNormal="100" zoomScaleSheetLayoutView="100" workbookViewId="0"/>
  </sheetViews>
  <sheetFormatPr baseColWidth="10" defaultColWidth="12.5703125" defaultRowHeight="15.75"/>
  <cols>
    <col min="1" max="1" width="46.140625" style="241" customWidth="1"/>
    <col min="2" max="2" width="30.5703125" style="186" customWidth="1"/>
    <col min="3" max="4" width="30.5703125" style="167" customWidth="1"/>
    <col min="6" max="6" width="13.42578125" style="167" customWidth="1"/>
    <col min="7" max="7" width="13.140625" style="167" customWidth="1"/>
    <col min="8" max="10" width="13.28515625" style="167" customWidth="1"/>
    <col min="11" max="13" width="13.28515625" style="167" bestFit="1" customWidth="1"/>
    <col min="14" max="14" width="13" style="233" bestFit="1" customWidth="1"/>
    <col min="15" max="16384" width="12.5703125" style="167"/>
  </cols>
  <sheetData>
    <row r="1" spans="1:17">
      <c r="A1" s="239"/>
      <c r="B1" s="221"/>
      <c r="C1" s="221"/>
      <c r="D1" s="221"/>
      <c r="F1" s="223"/>
      <c r="G1" s="223"/>
      <c r="H1" s="223"/>
      <c r="I1" s="223"/>
      <c r="J1" s="223"/>
      <c r="K1" s="223"/>
      <c r="L1" s="223"/>
      <c r="M1" s="223"/>
    </row>
    <row r="2" spans="1:17" s="377" customFormat="1" ht="15.75" customHeight="1">
      <c r="A2" s="547" t="s">
        <v>560</v>
      </c>
      <c r="B2" s="547"/>
      <c r="C2" s="547"/>
      <c r="D2" s="547"/>
    </row>
    <row r="3" spans="1:17" s="377" customFormat="1" ht="15.75" customHeight="1">
      <c r="A3" s="406" t="s">
        <v>667</v>
      </c>
      <c r="B3" s="407"/>
      <c r="C3" s="407"/>
      <c r="D3" s="407"/>
      <c r="F3" s="407"/>
      <c r="G3" s="407"/>
      <c r="H3" s="407"/>
      <c r="I3" s="407"/>
      <c r="J3" s="574"/>
      <c r="K3" s="574"/>
      <c r="L3" s="574"/>
      <c r="M3" s="409"/>
      <c r="N3" s="431"/>
    </row>
    <row r="4" spans="1:17" s="377" customFormat="1" ht="16.5" thickBot="1">
      <c r="A4" s="432"/>
      <c r="E4" s="349"/>
      <c r="F4" s="488"/>
      <c r="N4" s="431"/>
    </row>
    <row r="5" spans="1:17" ht="15" customHeight="1" thickTop="1">
      <c r="A5" s="568" t="s">
        <v>536</v>
      </c>
      <c r="B5" s="568">
        <v>2021</v>
      </c>
      <c r="C5" s="568">
        <v>2022</v>
      </c>
      <c r="D5" s="568">
        <v>2023</v>
      </c>
      <c r="F5" s="318"/>
      <c r="G5" s="155"/>
      <c r="H5" s="155"/>
      <c r="I5" s="155"/>
      <c r="J5" s="155"/>
      <c r="K5" s="155"/>
      <c r="L5" s="155"/>
      <c r="M5" s="155"/>
      <c r="N5" s="155"/>
      <c r="O5" s="155"/>
    </row>
    <row r="6" spans="1:17" ht="15" customHeight="1" thickBot="1">
      <c r="A6" s="636"/>
      <c r="B6" s="569"/>
      <c r="C6" s="569"/>
      <c r="D6" s="569"/>
      <c r="F6" s="319"/>
      <c r="G6" s="155"/>
      <c r="H6" s="155"/>
      <c r="I6" s="155"/>
      <c r="J6" s="155"/>
      <c r="K6" s="155"/>
      <c r="L6" s="155"/>
      <c r="M6" s="155"/>
      <c r="N6" s="155"/>
      <c r="O6" s="155"/>
    </row>
    <row r="7" spans="1:17" ht="15" customHeight="1" thickTop="1">
      <c r="B7" s="226"/>
      <c r="C7" s="192"/>
      <c r="D7" s="192"/>
      <c r="F7" s="155"/>
      <c r="G7" s="155"/>
      <c r="H7" s="155"/>
      <c r="I7" s="155"/>
      <c r="J7" s="155"/>
      <c r="K7" s="155"/>
      <c r="L7" s="155"/>
      <c r="M7" s="155"/>
      <c r="N7" s="155"/>
      <c r="O7" s="155"/>
    </row>
    <row r="8" spans="1:17" ht="15" customHeight="1">
      <c r="A8" s="173" t="s">
        <v>200</v>
      </c>
      <c r="B8" s="189">
        <v>9871</v>
      </c>
      <c r="C8" s="190">
        <v>57288</v>
      </c>
      <c r="D8" s="190">
        <v>144235</v>
      </c>
      <c r="F8" s="238"/>
      <c r="G8" s="238"/>
      <c r="H8" s="238"/>
      <c r="I8" s="238"/>
      <c r="J8" s="238"/>
      <c r="K8" s="238"/>
      <c r="L8" s="238"/>
      <c r="M8" s="238"/>
      <c r="N8" s="238"/>
      <c r="O8" s="155"/>
      <c r="P8" s="227"/>
    </row>
    <row r="9" spans="1:17" ht="15" customHeight="1">
      <c r="A9" s="242"/>
      <c r="B9" s="189"/>
      <c r="C9" s="189"/>
      <c r="D9" s="189"/>
      <c r="F9" s="238"/>
      <c r="G9" s="238"/>
      <c r="H9" s="238"/>
      <c r="I9" s="238"/>
      <c r="J9" s="238"/>
      <c r="K9" s="238"/>
      <c r="L9" s="238"/>
      <c r="M9" s="238"/>
      <c r="N9" s="238"/>
      <c r="O9" s="155"/>
      <c r="P9" s="227"/>
    </row>
    <row r="10" spans="1:17" ht="15" customHeight="1">
      <c r="A10" s="304" t="s">
        <v>0</v>
      </c>
      <c r="B10" s="189">
        <v>671</v>
      </c>
      <c r="C10" s="189">
        <v>1901</v>
      </c>
      <c r="D10" s="189">
        <v>3315</v>
      </c>
      <c r="F10" s="238"/>
      <c r="G10" s="238"/>
      <c r="H10" s="238"/>
      <c r="I10" s="238"/>
      <c r="J10" s="238"/>
      <c r="K10" s="238"/>
      <c r="L10" s="238"/>
      <c r="M10" s="238"/>
      <c r="N10" s="238"/>
      <c r="O10" s="155"/>
      <c r="P10" s="227"/>
      <c r="Q10" s="227"/>
    </row>
    <row r="11" spans="1:17" ht="15" customHeight="1">
      <c r="A11" s="304" t="s">
        <v>1</v>
      </c>
      <c r="B11" s="189">
        <v>583</v>
      </c>
      <c r="C11" s="189">
        <v>2128</v>
      </c>
      <c r="D11" s="189">
        <v>4522</v>
      </c>
      <c r="F11" s="238"/>
      <c r="G11" s="238"/>
      <c r="H11" s="238"/>
      <c r="I11" s="238"/>
      <c r="J11" s="238"/>
      <c r="K11" s="238"/>
      <c r="L11" s="238"/>
      <c r="M11" s="238"/>
      <c r="N11" s="238"/>
      <c r="O11" s="155"/>
      <c r="P11" s="227"/>
      <c r="Q11" s="227"/>
    </row>
    <row r="12" spans="1:17" ht="15" customHeight="1">
      <c r="A12" s="304" t="s">
        <v>2</v>
      </c>
      <c r="B12" s="189">
        <v>49</v>
      </c>
      <c r="C12" s="189">
        <v>205</v>
      </c>
      <c r="D12" s="189">
        <v>719</v>
      </c>
      <c r="F12" s="238"/>
      <c r="G12" s="238"/>
      <c r="H12" s="238"/>
      <c r="I12" s="238"/>
      <c r="J12" s="238"/>
      <c r="K12" s="238"/>
      <c r="L12" s="238"/>
      <c r="M12" s="238"/>
      <c r="N12" s="238"/>
      <c r="O12" s="155"/>
      <c r="P12" s="227"/>
      <c r="Q12" s="227"/>
    </row>
    <row r="13" spans="1:17" ht="15" customHeight="1">
      <c r="A13" s="304" t="s">
        <v>3</v>
      </c>
      <c r="B13" s="189">
        <v>12</v>
      </c>
      <c r="C13" s="189">
        <v>110</v>
      </c>
      <c r="D13" s="189">
        <v>350</v>
      </c>
      <c r="F13" s="238"/>
      <c r="G13" s="238"/>
      <c r="H13" s="238"/>
      <c r="I13" s="238"/>
      <c r="J13" s="238"/>
      <c r="K13" s="238"/>
      <c r="L13" s="238"/>
      <c r="M13" s="238"/>
      <c r="N13" s="238"/>
      <c r="O13" s="155"/>
      <c r="P13" s="227"/>
      <c r="Q13" s="227"/>
    </row>
    <row r="14" spans="1:17" ht="15" customHeight="1">
      <c r="A14" s="304" t="s">
        <v>201</v>
      </c>
      <c r="B14" s="189">
        <v>90</v>
      </c>
      <c r="C14" s="189">
        <v>1621</v>
      </c>
      <c r="D14" s="189">
        <v>4171</v>
      </c>
      <c r="F14" s="238"/>
      <c r="G14" s="238"/>
      <c r="H14" s="238"/>
      <c r="I14" s="238"/>
      <c r="J14" s="238"/>
      <c r="K14" s="238"/>
      <c r="L14" s="238"/>
      <c r="M14" s="238"/>
      <c r="N14" s="238"/>
      <c r="O14" s="155"/>
      <c r="P14" s="227"/>
      <c r="Q14" s="227"/>
    </row>
    <row r="15" spans="1:17" ht="15" customHeight="1">
      <c r="A15" s="304" t="s">
        <v>5</v>
      </c>
      <c r="B15" s="189">
        <v>22</v>
      </c>
      <c r="C15" s="189">
        <v>519</v>
      </c>
      <c r="D15" s="189">
        <v>1348</v>
      </c>
      <c r="F15" s="238"/>
      <c r="G15" s="238"/>
      <c r="H15" s="238"/>
      <c r="I15" s="238"/>
      <c r="J15" s="238"/>
      <c r="K15" s="238"/>
      <c r="L15" s="238"/>
      <c r="M15" s="238"/>
      <c r="N15" s="238"/>
      <c r="O15" s="155"/>
      <c r="P15" s="227"/>
      <c r="Q15" s="227"/>
    </row>
    <row r="16" spans="1:17" ht="15" customHeight="1">
      <c r="A16" s="304" t="s">
        <v>6</v>
      </c>
      <c r="B16" s="189">
        <v>71</v>
      </c>
      <c r="C16" s="189">
        <v>633</v>
      </c>
      <c r="D16" s="189">
        <v>1754</v>
      </c>
      <c r="F16" s="238"/>
      <c r="G16" s="238"/>
      <c r="H16" s="238"/>
      <c r="I16" s="238"/>
      <c r="J16" s="238"/>
      <c r="K16" s="238"/>
      <c r="L16" s="238"/>
      <c r="M16" s="238"/>
      <c r="N16" s="238"/>
      <c r="O16" s="155"/>
      <c r="P16" s="227"/>
      <c r="Q16" s="227"/>
    </row>
    <row r="17" spans="1:17" ht="15" customHeight="1">
      <c r="A17" s="304" t="s">
        <v>7</v>
      </c>
      <c r="B17" s="189">
        <v>326</v>
      </c>
      <c r="C17" s="189">
        <v>2585</v>
      </c>
      <c r="D17" s="189">
        <v>7101</v>
      </c>
      <c r="F17" s="238"/>
      <c r="G17" s="238"/>
      <c r="H17" s="238"/>
      <c r="I17" s="238"/>
      <c r="J17" s="238"/>
      <c r="K17" s="238"/>
      <c r="L17" s="238"/>
      <c r="M17" s="238"/>
      <c r="N17" s="238"/>
      <c r="O17" s="155"/>
      <c r="P17" s="227"/>
      <c r="Q17" s="227"/>
    </row>
    <row r="18" spans="1:17" ht="15" customHeight="1">
      <c r="A18" s="304" t="s">
        <v>391</v>
      </c>
      <c r="B18" s="189">
        <v>386</v>
      </c>
      <c r="C18" s="189">
        <v>2235</v>
      </c>
      <c r="D18" s="189">
        <v>5725</v>
      </c>
      <c r="F18" s="238"/>
      <c r="G18" s="238"/>
      <c r="H18" s="238"/>
      <c r="I18" s="238"/>
      <c r="J18" s="238"/>
      <c r="K18" s="238"/>
      <c r="L18" s="238"/>
      <c r="M18" s="238"/>
      <c r="N18" s="238"/>
      <c r="O18" s="155"/>
      <c r="P18" s="227"/>
      <c r="Q18" s="227"/>
    </row>
    <row r="19" spans="1:17" ht="15" customHeight="1">
      <c r="A19" s="304" t="s">
        <v>393</v>
      </c>
      <c r="B19" s="189">
        <v>699</v>
      </c>
      <c r="C19" s="189">
        <v>3346</v>
      </c>
      <c r="D19" s="189">
        <v>9267</v>
      </c>
      <c r="F19" s="238"/>
      <c r="G19" s="238"/>
      <c r="H19" s="238"/>
      <c r="I19" s="238"/>
      <c r="J19" s="238"/>
      <c r="K19" s="238"/>
      <c r="L19" s="238"/>
      <c r="M19" s="238"/>
      <c r="N19" s="238"/>
      <c r="O19" s="155"/>
      <c r="P19" s="227"/>
      <c r="Q19" s="227"/>
    </row>
    <row r="20" spans="1:17" ht="15" customHeight="1">
      <c r="A20" s="304" t="s">
        <v>8</v>
      </c>
      <c r="B20" s="189">
        <v>230</v>
      </c>
      <c r="C20" s="189">
        <v>704</v>
      </c>
      <c r="D20" s="189">
        <v>1795</v>
      </c>
      <c r="F20" s="238"/>
      <c r="G20" s="238"/>
      <c r="H20" s="238"/>
      <c r="I20" s="238"/>
      <c r="J20" s="238"/>
      <c r="K20" s="238"/>
      <c r="L20" s="238"/>
      <c r="M20" s="238"/>
      <c r="N20" s="238"/>
      <c r="O20" s="155"/>
      <c r="P20" s="227"/>
      <c r="Q20" s="227"/>
    </row>
    <row r="21" spans="1:17" ht="15" customHeight="1">
      <c r="A21" s="304" t="s">
        <v>9</v>
      </c>
      <c r="B21" s="189">
        <v>515</v>
      </c>
      <c r="C21" s="189">
        <v>2442</v>
      </c>
      <c r="D21" s="189">
        <v>5961</v>
      </c>
      <c r="F21" s="238"/>
      <c r="G21" s="238"/>
      <c r="H21" s="238"/>
      <c r="I21" s="238"/>
      <c r="J21" s="238"/>
      <c r="K21" s="238"/>
      <c r="L21" s="238"/>
      <c r="M21" s="238"/>
      <c r="N21" s="238"/>
      <c r="O21" s="155"/>
      <c r="P21" s="227"/>
      <c r="Q21" s="227"/>
    </row>
    <row r="22" spans="1:17" ht="15" customHeight="1">
      <c r="A22" s="304" t="s">
        <v>10</v>
      </c>
      <c r="B22" s="189">
        <v>714</v>
      </c>
      <c r="C22" s="189">
        <v>3615</v>
      </c>
      <c r="D22" s="189">
        <v>5899</v>
      </c>
      <c r="F22" s="238"/>
      <c r="G22" s="238"/>
      <c r="H22" s="238"/>
      <c r="I22" s="238"/>
      <c r="J22" s="238"/>
      <c r="K22" s="238"/>
      <c r="L22" s="238"/>
      <c r="M22" s="238"/>
      <c r="N22" s="238"/>
      <c r="O22" s="155"/>
      <c r="P22" s="227"/>
      <c r="Q22" s="227"/>
    </row>
    <row r="23" spans="1:17" ht="15" customHeight="1">
      <c r="A23" s="304" t="s">
        <v>11</v>
      </c>
      <c r="B23" s="189">
        <v>270</v>
      </c>
      <c r="C23" s="189">
        <v>1273</v>
      </c>
      <c r="D23" s="189">
        <v>2809</v>
      </c>
      <c r="F23" s="238"/>
      <c r="G23" s="238"/>
      <c r="H23" s="238"/>
      <c r="I23" s="238"/>
      <c r="J23" s="238"/>
      <c r="K23" s="238"/>
      <c r="L23" s="238"/>
      <c r="M23" s="238"/>
      <c r="N23" s="238"/>
      <c r="O23" s="155"/>
      <c r="P23" s="227"/>
      <c r="Q23" s="227"/>
    </row>
    <row r="24" spans="1:17" ht="15" customHeight="1">
      <c r="A24" s="304" t="s">
        <v>12</v>
      </c>
      <c r="B24" s="189">
        <v>336</v>
      </c>
      <c r="C24" s="189">
        <v>2557</v>
      </c>
      <c r="D24" s="189">
        <v>9335</v>
      </c>
      <c r="F24" s="238"/>
      <c r="G24" s="238"/>
      <c r="H24" s="238"/>
      <c r="I24" s="238"/>
      <c r="J24" s="238"/>
      <c r="K24" s="238"/>
      <c r="L24" s="238"/>
      <c r="M24" s="238"/>
      <c r="N24" s="238"/>
      <c r="O24" s="155"/>
      <c r="P24" s="227"/>
      <c r="Q24" s="227"/>
    </row>
    <row r="25" spans="1:17" ht="15" customHeight="1">
      <c r="A25" s="304" t="s">
        <v>202</v>
      </c>
      <c r="B25" s="189">
        <v>467</v>
      </c>
      <c r="C25" s="189">
        <v>2981</v>
      </c>
      <c r="D25" s="189">
        <v>9046</v>
      </c>
      <c r="F25" s="238"/>
      <c r="G25" s="238"/>
      <c r="H25" s="238"/>
      <c r="I25" s="238"/>
      <c r="J25" s="238"/>
      <c r="K25" s="238"/>
      <c r="L25" s="238"/>
      <c r="M25" s="238"/>
      <c r="N25" s="238"/>
      <c r="O25" s="155"/>
      <c r="P25" s="227"/>
      <c r="Q25" s="227"/>
    </row>
    <row r="26" spans="1:17" ht="15" customHeight="1">
      <c r="A26" s="304" t="s">
        <v>203</v>
      </c>
      <c r="B26" s="189">
        <v>249</v>
      </c>
      <c r="C26" s="189">
        <v>1112</v>
      </c>
      <c r="D26" s="189">
        <v>3389</v>
      </c>
      <c r="F26" s="238"/>
      <c r="G26" s="238"/>
      <c r="H26" s="238"/>
      <c r="I26" s="238"/>
      <c r="J26" s="238"/>
      <c r="K26" s="238"/>
      <c r="L26" s="238"/>
      <c r="M26" s="238"/>
      <c r="N26" s="238"/>
      <c r="O26" s="155"/>
      <c r="P26" s="227"/>
      <c r="Q26" s="227"/>
    </row>
    <row r="27" spans="1:17" ht="15" customHeight="1">
      <c r="A27" s="304" t="s">
        <v>204</v>
      </c>
      <c r="B27" s="189">
        <v>113</v>
      </c>
      <c r="C27" s="189">
        <v>2109</v>
      </c>
      <c r="D27" s="189">
        <v>5794</v>
      </c>
      <c r="F27" s="238"/>
      <c r="G27" s="238"/>
      <c r="H27" s="238"/>
      <c r="I27" s="238"/>
      <c r="J27" s="238"/>
      <c r="K27" s="238"/>
      <c r="L27" s="238"/>
      <c r="M27" s="238"/>
      <c r="N27" s="238"/>
      <c r="O27" s="155"/>
      <c r="P27" s="227"/>
      <c r="Q27" s="227"/>
    </row>
    <row r="28" spans="1:17" ht="15" customHeight="1">
      <c r="A28" s="304" t="s">
        <v>16</v>
      </c>
      <c r="B28" s="189">
        <v>198</v>
      </c>
      <c r="C28" s="189">
        <v>1317</v>
      </c>
      <c r="D28" s="189">
        <v>3385</v>
      </c>
      <c r="F28" s="238"/>
      <c r="G28" s="238"/>
      <c r="H28" s="238"/>
      <c r="I28" s="238"/>
      <c r="J28" s="238"/>
      <c r="K28" s="238"/>
      <c r="L28" s="238"/>
      <c r="M28" s="238"/>
      <c r="N28" s="238"/>
      <c r="O28" s="155"/>
      <c r="P28" s="227"/>
      <c r="Q28" s="227"/>
    </row>
    <row r="29" spans="1:17" ht="15" customHeight="1">
      <c r="A29" s="304" t="s">
        <v>17</v>
      </c>
      <c r="B29" s="189">
        <v>122</v>
      </c>
      <c r="C29" s="189">
        <v>1360</v>
      </c>
      <c r="D29" s="189">
        <v>2883</v>
      </c>
      <c r="F29" s="238"/>
      <c r="G29" s="238"/>
      <c r="H29" s="238"/>
      <c r="I29" s="238"/>
      <c r="J29" s="238"/>
      <c r="K29" s="238"/>
      <c r="L29" s="238"/>
      <c r="M29" s="238"/>
      <c r="N29" s="238"/>
      <c r="O29" s="155"/>
      <c r="P29" s="227"/>
      <c r="Q29" s="227"/>
    </row>
    <row r="30" spans="1:17" ht="15" customHeight="1">
      <c r="A30" s="304" t="s">
        <v>18</v>
      </c>
      <c r="B30" s="189">
        <v>799</v>
      </c>
      <c r="C30" s="189">
        <v>3849</v>
      </c>
      <c r="D30" s="189">
        <v>10130</v>
      </c>
      <c r="F30" s="238"/>
      <c r="G30" s="238"/>
      <c r="H30" s="238"/>
      <c r="I30" s="238"/>
      <c r="J30" s="238"/>
      <c r="K30" s="238"/>
      <c r="L30" s="238"/>
      <c r="M30" s="238"/>
      <c r="N30" s="238"/>
      <c r="O30" s="155"/>
      <c r="P30" s="227"/>
      <c r="Q30" s="227"/>
    </row>
    <row r="31" spans="1:17" ht="15" customHeight="1">
      <c r="A31" s="304" t="s">
        <v>19</v>
      </c>
      <c r="B31" s="189">
        <v>191</v>
      </c>
      <c r="C31" s="189">
        <v>758</v>
      </c>
      <c r="D31" s="189">
        <v>1668</v>
      </c>
      <c r="F31" s="238"/>
      <c r="G31" s="238"/>
      <c r="H31" s="238"/>
      <c r="I31" s="238"/>
      <c r="J31" s="238"/>
      <c r="K31" s="238"/>
      <c r="L31" s="238"/>
      <c r="M31" s="238"/>
      <c r="N31" s="238"/>
      <c r="O31" s="155"/>
      <c r="P31" s="227"/>
      <c r="Q31" s="227"/>
    </row>
    <row r="32" spans="1:17" ht="15" customHeight="1">
      <c r="A32" s="304" t="s">
        <v>20</v>
      </c>
      <c r="B32" s="189">
        <v>296</v>
      </c>
      <c r="C32" s="189">
        <v>1849</v>
      </c>
      <c r="D32" s="189">
        <v>4646</v>
      </c>
      <c r="F32" s="238"/>
      <c r="G32" s="238"/>
      <c r="H32" s="238"/>
      <c r="I32" s="238"/>
      <c r="J32" s="238"/>
      <c r="K32" s="238"/>
      <c r="L32" s="238"/>
      <c r="M32" s="238"/>
      <c r="N32" s="238"/>
      <c r="O32" s="155"/>
      <c r="P32" s="227"/>
      <c r="Q32" s="227"/>
    </row>
    <row r="33" spans="1:41" ht="15" customHeight="1">
      <c r="A33" s="304" t="s">
        <v>21</v>
      </c>
      <c r="B33" s="189">
        <v>421</v>
      </c>
      <c r="C33" s="189">
        <v>1805</v>
      </c>
      <c r="D33" s="189">
        <v>4214</v>
      </c>
      <c r="F33" s="238"/>
      <c r="G33" s="238"/>
      <c r="H33" s="238"/>
      <c r="I33" s="238"/>
      <c r="J33" s="238"/>
      <c r="K33" s="238"/>
      <c r="L33" s="238"/>
      <c r="M33" s="238"/>
      <c r="N33" s="238"/>
      <c r="O33" s="155"/>
      <c r="P33" s="227"/>
      <c r="Q33" s="227"/>
    </row>
    <row r="34" spans="1:41" ht="15" customHeight="1">
      <c r="A34" s="304" t="s">
        <v>22</v>
      </c>
      <c r="B34" s="189">
        <v>162</v>
      </c>
      <c r="C34" s="189">
        <v>686</v>
      </c>
      <c r="D34" s="189">
        <v>1699</v>
      </c>
      <c r="F34" s="238"/>
      <c r="G34" s="238"/>
      <c r="H34" s="238"/>
      <c r="I34" s="238"/>
      <c r="J34" s="238"/>
      <c r="K34" s="238"/>
      <c r="L34" s="238"/>
      <c r="M34" s="238"/>
      <c r="N34" s="238"/>
      <c r="O34" s="155"/>
      <c r="P34" s="227"/>
      <c r="Q34" s="227"/>
    </row>
    <row r="35" spans="1:41" ht="15" customHeight="1">
      <c r="A35" s="304" t="s">
        <v>23</v>
      </c>
      <c r="B35" s="189">
        <v>159</v>
      </c>
      <c r="C35" s="189">
        <v>947</v>
      </c>
      <c r="D35" s="189">
        <v>2549</v>
      </c>
      <c r="F35" s="238"/>
      <c r="G35" s="238"/>
      <c r="H35" s="238"/>
      <c r="I35" s="238"/>
      <c r="J35" s="238"/>
      <c r="K35" s="238"/>
      <c r="L35" s="238"/>
      <c r="M35" s="238"/>
      <c r="N35" s="238"/>
      <c r="O35" s="155"/>
      <c r="P35" s="227"/>
      <c r="Q35" s="227"/>
    </row>
    <row r="36" spans="1:41" ht="15" customHeight="1">
      <c r="A36" s="304" t="s">
        <v>24</v>
      </c>
      <c r="B36" s="189">
        <v>498</v>
      </c>
      <c r="C36" s="189">
        <v>3313</v>
      </c>
      <c r="D36" s="189">
        <v>7619</v>
      </c>
      <c r="F36" s="238"/>
      <c r="G36" s="238"/>
      <c r="H36" s="238"/>
      <c r="I36" s="238"/>
      <c r="J36" s="238"/>
      <c r="K36" s="238"/>
      <c r="L36" s="238"/>
      <c r="M36" s="238"/>
      <c r="N36" s="238"/>
      <c r="O36" s="155"/>
      <c r="P36" s="227"/>
      <c r="Q36" s="227"/>
    </row>
    <row r="37" spans="1:41" ht="15" customHeight="1">
      <c r="A37" s="304" t="s">
        <v>25</v>
      </c>
      <c r="B37" s="189">
        <v>323</v>
      </c>
      <c r="C37" s="189">
        <v>2722</v>
      </c>
      <c r="D37" s="189">
        <v>6280</v>
      </c>
      <c r="F37" s="238"/>
      <c r="G37" s="238"/>
      <c r="H37" s="238"/>
      <c r="I37" s="238"/>
      <c r="J37" s="238"/>
      <c r="K37" s="238"/>
      <c r="L37" s="238"/>
      <c r="M37" s="238"/>
      <c r="N37" s="238"/>
      <c r="O37" s="155"/>
      <c r="P37" s="227"/>
      <c r="Q37" s="227"/>
    </row>
    <row r="38" spans="1:41" ht="15" customHeight="1">
      <c r="A38" s="304" t="s">
        <v>26</v>
      </c>
      <c r="B38" s="189">
        <v>79</v>
      </c>
      <c r="C38" s="189">
        <v>355</v>
      </c>
      <c r="D38" s="189">
        <v>856</v>
      </c>
      <c r="F38" s="238"/>
      <c r="G38" s="238"/>
      <c r="H38" s="238"/>
      <c r="I38" s="238"/>
      <c r="J38" s="238"/>
      <c r="K38" s="238"/>
      <c r="L38" s="238"/>
      <c r="M38" s="238"/>
      <c r="N38" s="238"/>
      <c r="O38" s="155"/>
      <c r="P38" s="227"/>
      <c r="Q38" s="227"/>
    </row>
    <row r="39" spans="1:41" ht="15" customHeight="1">
      <c r="A39" s="304" t="s">
        <v>27</v>
      </c>
      <c r="B39" s="189">
        <v>260</v>
      </c>
      <c r="C39" s="189">
        <v>1648</v>
      </c>
      <c r="D39" s="189">
        <v>4158</v>
      </c>
      <c r="F39" s="238"/>
      <c r="G39" s="238"/>
      <c r="H39" s="238"/>
      <c r="I39" s="238"/>
      <c r="J39" s="238"/>
      <c r="K39" s="238"/>
      <c r="L39" s="238"/>
      <c r="M39" s="238"/>
      <c r="N39" s="238"/>
      <c r="O39" s="155"/>
      <c r="P39" s="227"/>
      <c r="Q39" s="227"/>
    </row>
    <row r="40" spans="1:41" ht="15" customHeight="1">
      <c r="A40" s="304" t="s">
        <v>28</v>
      </c>
      <c r="B40" s="189">
        <v>26</v>
      </c>
      <c r="C40" s="189">
        <v>608</v>
      </c>
      <c r="D40" s="189">
        <v>1708</v>
      </c>
      <c r="F40" s="238"/>
      <c r="G40" s="238"/>
      <c r="H40" s="238"/>
      <c r="I40" s="238"/>
      <c r="J40" s="238"/>
      <c r="K40" s="238"/>
      <c r="L40" s="238"/>
      <c r="M40" s="238"/>
      <c r="N40" s="238"/>
      <c r="O40" s="155"/>
      <c r="P40" s="227"/>
      <c r="Q40" s="227"/>
    </row>
    <row r="41" spans="1:41" ht="15" customHeight="1">
      <c r="A41" s="304" t="s">
        <v>29</v>
      </c>
      <c r="B41" s="189">
        <v>240</v>
      </c>
      <c r="C41" s="189">
        <v>1424</v>
      </c>
      <c r="D41" s="189">
        <v>3525</v>
      </c>
      <c r="F41" s="238"/>
      <c r="G41" s="238"/>
      <c r="H41" s="238"/>
      <c r="I41" s="238"/>
      <c r="J41" s="238"/>
      <c r="K41" s="238"/>
      <c r="L41" s="238"/>
      <c r="M41" s="238"/>
      <c r="N41" s="238"/>
      <c r="O41" s="155"/>
      <c r="P41" s="227"/>
      <c r="Q41" s="227"/>
    </row>
    <row r="42" spans="1:41" ht="15" customHeight="1">
      <c r="A42" s="304" t="s">
        <v>30</v>
      </c>
      <c r="B42" s="189">
        <v>38</v>
      </c>
      <c r="C42" s="189">
        <v>969</v>
      </c>
      <c r="D42" s="189">
        <v>2590</v>
      </c>
      <c r="F42" s="238"/>
      <c r="G42" s="238"/>
      <c r="H42" s="238"/>
      <c r="I42" s="238"/>
      <c r="J42" s="238"/>
      <c r="K42" s="238"/>
      <c r="L42" s="238"/>
      <c r="M42" s="238"/>
      <c r="N42" s="238"/>
      <c r="O42" s="155"/>
      <c r="P42" s="227"/>
      <c r="Q42" s="227"/>
    </row>
    <row r="43" spans="1:41" ht="15" customHeight="1">
      <c r="A43" s="304" t="s">
        <v>31</v>
      </c>
      <c r="B43" s="189">
        <v>175</v>
      </c>
      <c r="C43" s="189">
        <v>1167</v>
      </c>
      <c r="D43" s="189">
        <v>2784</v>
      </c>
      <c r="F43"/>
      <c r="G43"/>
      <c r="H43" s="238"/>
      <c r="I43" s="238"/>
      <c r="J43" s="238"/>
      <c r="K43" s="238"/>
      <c r="L43" s="238"/>
      <c r="M43" s="238"/>
      <c r="N43" s="238"/>
      <c r="O43" s="155"/>
      <c r="P43" s="227"/>
      <c r="Q43" s="227"/>
    </row>
    <row r="44" spans="1:41" ht="15" customHeight="1" thickBot="1">
      <c r="A44" s="304" t="s">
        <v>32</v>
      </c>
      <c r="B44" s="189">
        <v>81</v>
      </c>
      <c r="C44" s="189">
        <v>435</v>
      </c>
      <c r="D44" s="189">
        <v>1241</v>
      </c>
      <c r="F44"/>
      <c r="G44"/>
      <c r="H44" s="238"/>
      <c r="I44" s="238"/>
      <c r="J44" s="238"/>
      <c r="K44" s="238"/>
      <c r="L44" s="238"/>
      <c r="M44" s="238"/>
      <c r="N44" s="238"/>
      <c r="O44" s="155"/>
      <c r="P44" s="227"/>
      <c r="Q44" s="227"/>
    </row>
    <row r="45" spans="1:41" ht="12" customHeight="1" thickTop="1">
      <c r="A45" s="402"/>
      <c r="B45" s="387"/>
      <c r="C45" s="387"/>
      <c r="D45" s="387"/>
      <c r="F45"/>
      <c r="G45"/>
      <c r="H45" s="238"/>
      <c r="I45" s="238"/>
      <c r="J45" s="238"/>
      <c r="K45" s="238"/>
      <c r="L45" s="238"/>
      <c r="M45" s="238"/>
      <c r="N45" s="238"/>
      <c r="O45" s="155"/>
      <c r="P45" s="227"/>
      <c r="Q45" s="227"/>
    </row>
    <row r="46" spans="1:41" s="4" customFormat="1" ht="29.25" customHeight="1">
      <c r="A46" s="551" t="s">
        <v>537</v>
      </c>
      <c r="B46" s="551"/>
      <c r="C46" s="551"/>
      <c r="D46" s="551"/>
      <c r="E46"/>
      <c r="F46"/>
      <c r="G46"/>
      <c r="H46"/>
      <c r="I46"/>
      <c r="J46"/>
      <c r="K46"/>
      <c r="L46"/>
      <c r="M46"/>
      <c r="N46"/>
      <c r="O46"/>
      <c r="P46" s="325"/>
      <c r="Q46" s="325"/>
      <c r="R46" s="325"/>
      <c r="S46" s="325"/>
      <c r="T46" s="325"/>
      <c r="U46" s="325"/>
      <c r="V46" s="325"/>
      <c r="W46" s="325"/>
      <c r="X46" s="325"/>
      <c r="Y46" s="325"/>
      <c r="Z46" s="325"/>
      <c r="AA46" s="325"/>
      <c r="AB46" s="325"/>
      <c r="AC46" s="325"/>
      <c r="AD46" s="325"/>
      <c r="AE46" s="325"/>
      <c r="AF46" s="325"/>
      <c r="AG46" s="325"/>
      <c r="AH46" s="325"/>
      <c r="AI46" s="325"/>
      <c r="AJ46" s="325"/>
      <c r="AK46" s="325"/>
      <c r="AL46" s="325"/>
      <c r="AM46" s="325"/>
      <c r="AN46" s="325"/>
      <c r="AO46" s="325"/>
    </row>
    <row r="47" spans="1:41" s="232" customFormat="1" ht="15" customHeight="1">
      <c r="A47" s="205" t="s">
        <v>535</v>
      </c>
      <c r="B47" s="196"/>
      <c r="C47" s="208"/>
      <c r="D47" s="208"/>
      <c r="F47" s="231"/>
      <c r="G47" s="231"/>
      <c r="H47" s="231"/>
      <c r="I47" s="231"/>
      <c r="J47" s="231"/>
      <c r="N47" s="233"/>
      <c r="O47" s="155"/>
      <c r="P47" s="233"/>
      <c r="Q47" s="233"/>
    </row>
    <row r="48" spans="1:41" ht="15" customHeight="1">
      <c r="A48" s="320" t="s">
        <v>664</v>
      </c>
      <c r="B48" s="152"/>
      <c r="C48" s="152"/>
      <c r="D48" s="152"/>
      <c r="F48" s="18"/>
      <c r="G48" s="18"/>
      <c r="H48" s="18"/>
      <c r="I48" s="18"/>
      <c r="J48" s="18"/>
    </row>
    <row r="49" spans="1:13" ht="15" customHeight="1">
      <c r="A49" s="243" t="s">
        <v>185</v>
      </c>
      <c r="B49" s="152"/>
      <c r="C49" s="152"/>
      <c r="D49" s="152"/>
      <c r="F49" s="233"/>
      <c r="G49" s="233"/>
      <c r="H49" s="233"/>
      <c r="I49" s="233"/>
      <c r="J49" s="233"/>
      <c r="K49" s="233"/>
      <c r="L49" s="233"/>
      <c r="M49" s="233"/>
    </row>
    <row r="50" spans="1:13" ht="18.75">
      <c r="A50" s="244"/>
      <c r="B50" s="208"/>
      <c r="C50" s="152"/>
      <c r="D50" s="152"/>
      <c r="F50" s="233"/>
      <c r="G50" s="233"/>
      <c r="H50" s="233"/>
      <c r="I50" s="233"/>
      <c r="J50" s="233"/>
      <c r="K50" s="233"/>
      <c r="L50" s="233"/>
      <c r="M50" s="233"/>
    </row>
    <row r="51" spans="1:13" ht="18.75">
      <c r="A51" s="245"/>
      <c r="B51" s="208"/>
      <c r="C51" s="152"/>
      <c r="D51" s="152"/>
      <c r="F51" s="233"/>
      <c r="G51" s="233"/>
      <c r="H51" s="233"/>
      <c r="I51" s="233"/>
      <c r="J51" s="233"/>
      <c r="K51" s="233"/>
      <c r="L51" s="233"/>
      <c r="M51" s="233"/>
    </row>
    <row r="52" spans="1:13" ht="18.75">
      <c r="A52" s="245"/>
      <c r="B52" s="208"/>
      <c r="C52" s="152"/>
      <c r="D52" s="152"/>
      <c r="F52" s="233"/>
      <c r="G52" s="233"/>
      <c r="H52" s="233"/>
      <c r="I52" s="233"/>
      <c r="J52" s="233"/>
      <c r="K52" s="233"/>
      <c r="L52" s="233"/>
      <c r="M52" s="233"/>
    </row>
    <row r="53" spans="1:13" ht="18.75">
      <c r="A53" s="245"/>
      <c r="B53" s="208"/>
      <c r="C53" s="152"/>
      <c r="D53" s="152"/>
      <c r="F53" s="233"/>
      <c r="G53" s="233"/>
      <c r="H53" s="233"/>
      <c r="I53" s="233"/>
      <c r="J53" s="233"/>
      <c r="K53" s="233"/>
      <c r="L53" s="233"/>
      <c r="M53" s="233"/>
    </row>
    <row r="54" spans="1:13" ht="18.75">
      <c r="A54" s="245"/>
      <c r="B54" s="208"/>
      <c r="C54" s="152"/>
      <c r="D54" s="152"/>
      <c r="F54" s="233"/>
      <c r="G54" s="233"/>
      <c r="H54" s="233"/>
      <c r="I54" s="233"/>
      <c r="J54" s="233"/>
      <c r="K54" s="233"/>
      <c r="L54" s="233"/>
      <c r="M54" s="233"/>
    </row>
    <row r="55" spans="1:13" ht="18.75">
      <c r="A55" s="244"/>
      <c r="B55" s="208"/>
      <c r="C55" s="152"/>
      <c r="D55" s="152"/>
      <c r="F55" s="233"/>
      <c r="G55" s="233"/>
      <c r="H55" s="233"/>
      <c r="I55" s="233"/>
      <c r="J55" s="233"/>
      <c r="K55" s="233"/>
      <c r="L55" s="233"/>
      <c r="M55" s="233"/>
    </row>
    <row r="56" spans="1:13" ht="18.75">
      <c r="A56" s="244"/>
      <c r="B56" s="208"/>
      <c r="C56" s="152"/>
      <c r="D56" s="152"/>
      <c r="F56" s="233"/>
      <c r="G56" s="233"/>
      <c r="H56" s="233"/>
      <c r="I56" s="233"/>
      <c r="J56" s="233"/>
      <c r="K56" s="233"/>
      <c r="L56" s="233"/>
      <c r="M56" s="233"/>
    </row>
    <row r="57" spans="1:13" ht="18.75">
      <c r="A57" s="244"/>
      <c r="B57" s="208"/>
      <c r="C57" s="152"/>
      <c r="D57" s="152"/>
      <c r="F57" s="233"/>
      <c r="G57" s="233"/>
      <c r="H57" s="233"/>
      <c r="I57" s="233"/>
      <c r="J57" s="233"/>
      <c r="K57" s="233"/>
      <c r="L57" s="233"/>
      <c r="M57" s="233"/>
    </row>
    <row r="58" spans="1:13" ht="18.75">
      <c r="A58" s="244"/>
      <c r="B58" s="208"/>
      <c r="C58" s="152"/>
      <c r="D58" s="152"/>
      <c r="F58" s="233"/>
      <c r="G58" s="233"/>
      <c r="H58" s="233"/>
      <c r="I58" s="233"/>
      <c r="J58" s="233"/>
      <c r="K58" s="233"/>
      <c r="L58" s="233"/>
      <c r="M58" s="233"/>
    </row>
    <row r="59" spans="1:13">
      <c r="A59" s="246"/>
      <c r="B59" s="233"/>
      <c r="F59" s="233"/>
      <c r="G59" s="233"/>
      <c r="H59" s="233"/>
      <c r="I59" s="233"/>
      <c r="J59" s="233"/>
      <c r="K59" s="233"/>
      <c r="L59" s="233"/>
      <c r="M59" s="233"/>
    </row>
    <row r="60" spans="1:13">
      <c r="A60" s="246"/>
      <c r="B60" s="233"/>
      <c r="F60" s="233"/>
      <c r="G60" s="233"/>
      <c r="H60" s="233"/>
      <c r="I60" s="233"/>
      <c r="J60" s="233"/>
      <c r="K60" s="233"/>
      <c r="L60" s="233"/>
      <c r="M60" s="233"/>
    </row>
    <row r="61" spans="1:13">
      <c r="A61" s="246"/>
      <c r="B61" s="233"/>
      <c r="F61" s="233"/>
      <c r="G61" s="233"/>
      <c r="H61" s="233"/>
      <c r="I61" s="233"/>
      <c r="J61" s="233"/>
      <c r="K61" s="233"/>
      <c r="L61" s="233"/>
      <c r="M61" s="233"/>
    </row>
    <row r="62" spans="1:13">
      <c r="A62" s="246"/>
      <c r="B62" s="233"/>
      <c r="F62" s="233"/>
      <c r="G62" s="233"/>
      <c r="H62" s="233"/>
      <c r="I62" s="233"/>
      <c r="J62" s="233"/>
      <c r="K62" s="233"/>
      <c r="L62" s="233"/>
      <c r="M62" s="233"/>
    </row>
    <row r="63" spans="1:13">
      <c r="A63" s="246"/>
      <c r="B63" s="233"/>
      <c r="F63" s="233"/>
      <c r="G63" s="233"/>
      <c r="H63" s="233"/>
      <c r="I63" s="233"/>
      <c r="J63" s="233"/>
      <c r="K63" s="233"/>
      <c r="L63" s="233"/>
      <c r="M63" s="233"/>
    </row>
    <row r="64" spans="1:13">
      <c r="A64" s="246"/>
      <c r="B64" s="233"/>
      <c r="F64" s="233"/>
      <c r="G64" s="233"/>
      <c r="H64" s="233"/>
      <c r="I64" s="233"/>
      <c r="J64" s="233"/>
      <c r="K64" s="233"/>
      <c r="L64" s="233"/>
      <c r="M64" s="233"/>
    </row>
    <row r="65" spans="1:13">
      <c r="A65" s="246"/>
      <c r="B65" s="233"/>
      <c r="F65" s="233"/>
      <c r="G65" s="233"/>
      <c r="H65" s="233"/>
      <c r="I65" s="233"/>
      <c r="J65" s="233"/>
      <c r="K65" s="233"/>
      <c r="L65" s="233"/>
      <c r="M65" s="233"/>
    </row>
    <row r="66" spans="1:13">
      <c r="A66" s="246"/>
      <c r="B66" s="233"/>
      <c r="F66" s="233"/>
      <c r="G66" s="233"/>
      <c r="H66" s="233"/>
      <c r="I66" s="233"/>
      <c r="J66" s="233"/>
      <c r="K66" s="233"/>
      <c r="L66" s="233"/>
      <c r="M66" s="233"/>
    </row>
    <row r="67" spans="1:13">
      <c r="A67" s="246"/>
      <c r="B67" s="233"/>
      <c r="F67" s="233"/>
      <c r="G67" s="233"/>
      <c r="H67" s="233"/>
      <c r="I67" s="233"/>
      <c r="J67" s="233"/>
      <c r="K67" s="233"/>
      <c r="L67" s="233"/>
      <c r="M67" s="233"/>
    </row>
    <row r="68" spans="1:13">
      <c r="A68" s="246"/>
      <c r="B68" s="233"/>
      <c r="F68" s="233"/>
      <c r="G68" s="233"/>
      <c r="H68" s="233"/>
      <c r="I68" s="233"/>
      <c r="J68" s="233"/>
      <c r="K68" s="233"/>
      <c r="L68" s="233"/>
      <c r="M68" s="233"/>
    </row>
    <row r="69" spans="1:13">
      <c r="A69" s="246"/>
      <c r="B69" s="233"/>
      <c r="F69" s="233"/>
      <c r="G69" s="233"/>
      <c r="H69" s="233"/>
      <c r="I69" s="233"/>
      <c r="J69" s="233"/>
      <c r="K69" s="233"/>
      <c r="L69" s="233"/>
      <c r="M69" s="233"/>
    </row>
    <row r="70" spans="1:13">
      <c r="A70" s="246"/>
      <c r="B70" s="233"/>
      <c r="F70" s="233"/>
      <c r="G70" s="233"/>
      <c r="H70" s="233"/>
      <c r="I70" s="233"/>
      <c r="J70" s="233"/>
      <c r="K70" s="233"/>
      <c r="L70" s="233"/>
      <c r="M70" s="233"/>
    </row>
    <row r="71" spans="1:13">
      <c r="A71" s="246"/>
      <c r="B71" s="233"/>
      <c r="F71" s="233"/>
      <c r="G71" s="233"/>
      <c r="H71" s="233"/>
      <c r="I71" s="233"/>
      <c r="J71" s="233"/>
      <c r="K71" s="233"/>
      <c r="L71" s="233"/>
      <c r="M71" s="233"/>
    </row>
    <row r="72" spans="1:13">
      <c r="A72" s="246"/>
      <c r="B72" s="233"/>
      <c r="F72" s="233"/>
      <c r="G72" s="233"/>
      <c r="H72" s="233"/>
      <c r="I72" s="233"/>
      <c r="J72" s="233"/>
      <c r="K72" s="233"/>
      <c r="L72" s="233"/>
      <c r="M72" s="233"/>
    </row>
    <row r="73" spans="1:13">
      <c r="A73" s="246"/>
      <c r="B73" s="233"/>
      <c r="F73" s="233"/>
      <c r="G73" s="233"/>
      <c r="H73" s="233"/>
      <c r="I73" s="233"/>
      <c r="J73" s="233"/>
      <c r="K73" s="233"/>
      <c r="L73" s="233"/>
      <c r="M73" s="233"/>
    </row>
    <row r="74" spans="1:13">
      <c r="A74" s="246"/>
      <c r="B74" s="233"/>
      <c r="F74" s="233"/>
      <c r="G74" s="233"/>
      <c r="H74" s="233"/>
      <c r="I74" s="233"/>
      <c r="J74" s="233"/>
      <c r="K74" s="233"/>
      <c r="L74" s="233"/>
      <c r="M74" s="233"/>
    </row>
    <row r="75" spans="1:13">
      <c r="A75" s="246"/>
      <c r="B75" s="233"/>
      <c r="F75" s="233"/>
      <c r="G75" s="233"/>
      <c r="H75" s="233"/>
      <c r="I75" s="233"/>
      <c r="J75" s="233"/>
      <c r="K75" s="233"/>
      <c r="L75" s="233"/>
      <c r="M75" s="233"/>
    </row>
    <row r="76" spans="1:13">
      <c r="A76" s="246"/>
      <c r="B76" s="233"/>
      <c r="F76" s="233"/>
      <c r="G76" s="233"/>
      <c r="H76" s="233"/>
      <c r="I76" s="233"/>
      <c r="J76" s="233"/>
      <c r="K76" s="233"/>
      <c r="L76" s="233"/>
      <c r="M76" s="233"/>
    </row>
    <row r="77" spans="1:13">
      <c r="A77" s="246"/>
      <c r="B77" s="233"/>
      <c r="F77" s="233"/>
      <c r="G77" s="233"/>
      <c r="H77" s="233"/>
      <c r="I77" s="233"/>
      <c r="J77" s="233"/>
      <c r="K77" s="233"/>
      <c r="L77" s="233"/>
      <c r="M77" s="233"/>
    </row>
    <row r="78" spans="1:13">
      <c r="A78" s="246"/>
      <c r="B78" s="233"/>
      <c r="F78" s="233"/>
      <c r="G78" s="233"/>
      <c r="H78" s="233"/>
      <c r="I78" s="233"/>
      <c r="J78" s="233"/>
      <c r="K78" s="233"/>
      <c r="L78" s="233"/>
      <c r="M78" s="233"/>
    </row>
    <row r="79" spans="1:13">
      <c r="A79" s="246"/>
      <c r="B79" s="233"/>
      <c r="F79" s="233"/>
      <c r="G79" s="233"/>
      <c r="H79" s="233"/>
      <c r="I79" s="233"/>
      <c r="J79" s="233"/>
      <c r="K79" s="233"/>
      <c r="L79" s="233"/>
      <c r="M79" s="233"/>
    </row>
    <row r="80" spans="1:13">
      <c r="A80" s="246"/>
      <c r="B80" s="233"/>
      <c r="F80" s="233"/>
      <c r="G80" s="233"/>
      <c r="H80" s="233"/>
      <c r="I80" s="233"/>
      <c r="J80" s="233"/>
      <c r="K80" s="233"/>
      <c r="L80" s="233"/>
      <c r="M80" s="233"/>
    </row>
    <row r="81" spans="1:13">
      <c r="A81" s="246"/>
      <c r="B81" s="233"/>
      <c r="C81" s="233"/>
      <c r="D81" s="233"/>
      <c r="F81" s="233"/>
      <c r="G81" s="233"/>
      <c r="H81" s="233"/>
      <c r="I81" s="233"/>
      <c r="J81" s="233"/>
      <c r="K81" s="233"/>
      <c r="L81" s="233"/>
      <c r="M81" s="233"/>
    </row>
    <row r="82" spans="1:13">
      <c r="A82" s="246"/>
      <c r="B82" s="233"/>
      <c r="C82" s="233"/>
      <c r="D82" s="233"/>
      <c r="F82" s="233"/>
      <c r="G82" s="233"/>
      <c r="H82" s="233"/>
      <c r="I82" s="233"/>
      <c r="J82" s="233"/>
      <c r="K82" s="233"/>
      <c r="L82" s="233"/>
      <c r="M82" s="233"/>
    </row>
    <row r="83" spans="1:13">
      <c r="A83" s="246"/>
      <c r="B83" s="233"/>
      <c r="C83" s="233"/>
      <c r="D83" s="233"/>
      <c r="F83" s="233"/>
      <c r="G83" s="233"/>
      <c r="H83" s="233"/>
      <c r="I83" s="233"/>
      <c r="J83" s="233"/>
      <c r="K83" s="233"/>
      <c r="L83" s="233"/>
      <c r="M83" s="233"/>
    </row>
    <row r="84" spans="1:13">
      <c r="A84" s="246"/>
      <c r="B84" s="233"/>
      <c r="C84" s="233"/>
      <c r="D84" s="233"/>
      <c r="F84" s="233"/>
      <c r="G84" s="233"/>
      <c r="H84" s="233"/>
      <c r="I84" s="233"/>
      <c r="J84" s="233"/>
      <c r="K84" s="233"/>
      <c r="L84" s="233"/>
      <c r="M84" s="233"/>
    </row>
    <row r="85" spans="1:13">
      <c r="A85" s="246"/>
      <c r="B85" s="233"/>
      <c r="C85" s="233"/>
      <c r="D85" s="233"/>
      <c r="F85" s="233"/>
      <c r="G85" s="233"/>
      <c r="H85" s="233"/>
      <c r="I85" s="233"/>
      <c r="J85" s="233"/>
      <c r="K85" s="233"/>
      <c r="L85" s="233"/>
      <c r="M85" s="233"/>
    </row>
    <row r="86" spans="1:13">
      <c r="A86" s="246"/>
      <c r="B86" s="233"/>
      <c r="C86" s="233"/>
      <c r="D86" s="233"/>
      <c r="F86" s="233"/>
      <c r="G86" s="233"/>
      <c r="H86" s="233"/>
      <c r="I86" s="233"/>
      <c r="J86" s="233"/>
      <c r="K86" s="233"/>
      <c r="L86" s="233"/>
      <c r="M86" s="233"/>
    </row>
    <row r="87" spans="1:13">
      <c r="A87" s="246"/>
      <c r="B87" s="233"/>
      <c r="C87" s="233"/>
      <c r="D87" s="233"/>
      <c r="F87" s="233"/>
      <c r="G87" s="233"/>
      <c r="H87" s="233"/>
      <c r="I87" s="233"/>
      <c r="J87" s="233"/>
      <c r="K87" s="233"/>
      <c r="L87" s="233"/>
      <c r="M87" s="233"/>
    </row>
    <row r="88" spans="1:13">
      <c r="A88" s="246"/>
      <c r="B88" s="233"/>
      <c r="C88" s="233"/>
      <c r="D88" s="233"/>
      <c r="F88" s="233"/>
      <c r="G88" s="233"/>
      <c r="H88" s="233"/>
      <c r="I88" s="233"/>
      <c r="J88" s="233"/>
      <c r="K88" s="233"/>
      <c r="L88" s="233"/>
      <c r="M88" s="233"/>
    </row>
    <row r="89" spans="1:13">
      <c r="A89" s="246"/>
      <c r="B89" s="233"/>
      <c r="C89" s="233"/>
      <c r="D89" s="233"/>
      <c r="F89" s="233"/>
      <c r="G89" s="233"/>
      <c r="H89" s="233"/>
      <c r="I89" s="233"/>
      <c r="J89" s="233"/>
      <c r="K89" s="233"/>
      <c r="L89" s="233"/>
      <c r="M89" s="233"/>
    </row>
    <row r="90" spans="1:13">
      <c r="A90" s="246"/>
      <c r="B90" s="233"/>
      <c r="C90" s="233"/>
      <c r="D90" s="233"/>
      <c r="F90" s="233"/>
      <c r="G90" s="233"/>
      <c r="H90" s="233"/>
      <c r="I90" s="233"/>
      <c r="J90" s="233"/>
      <c r="K90" s="233"/>
      <c r="L90" s="233"/>
      <c r="M90" s="233"/>
    </row>
    <row r="91" spans="1:13">
      <c r="A91" s="246"/>
      <c r="B91" s="233"/>
      <c r="C91" s="233"/>
      <c r="D91" s="233"/>
      <c r="F91" s="233"/>
      <c r="G91" s="233"/>
      <c r="H91" s="233"/>
      <c r="I91" s="233"/>
      <c r="J91" s="233"/>
      <c r="K91" s="233"/>
      <c r="L91" s="233"/>
      <c r="M91" s="233"/>
    </row>
    <row r="92" spans="1:13">
      <c r="A92" s="246"/>
      <c r="B92" s="233"/>
      <c r="C92" s="233"/>
      <c r="D92" s="233"/>
      <c r="F92" s="233"/>
      <c r="G92" s="233"/>
      <c r="H92" s="233"/>
      <c r="I92" s="233"/>
      <c r="J92" s="233"/>
      <c r="K92" s="233"/>
      <c r="L92" s="233"/>
      <c r="M92" s="233"/>
    </row>
    <row r="93" spans="1:13">
      <c r="A93" s="246"/>
      <c r="B93" s="233"/>
      <c r="C93" s="233"/>
      <c r="D93" s="233"/>
      <c r="F93" s="233"/>
      <c r="G93" s="233"/>
      <c r="H93" s="233"/>
      <c r="I93" s="233"/>
      <c r="J93" s="233"/>
      <c r="K93" s="233"/>
      <c r="L93" s="233"/>
      <c r="M93" s="233"/>
    </row>
    <row r="94" spans="1:13">
      <c r="A94" s="246"/>
      <c r="B94" s="233"/>
      <c r="C94" s="233"/>
      <c r="D94" s="233"/>
      <c r="F94" s="233"/>
      <c r="G94" s="233"/>
      <c r="H94" s="233"/>
      <c r="I94" s="233"/>
      <c r="J94" s="233"/>
      <c r="K94" s="233"/>
      <c r="L94" s="233"/>
      <c r="M94" s="233"/>
    </row>
    <row r="95" spans="1:13">
      <c r="A95" s="246"/>
      <c r="B95" s="233"/>
      <c r="C95" s="233"/>
      <c r="D95" s="233"/>
      <c r="F95" s="233"/>
      <c r="G95" s="233"/>
      <c r="H95" s="233"/>
      <c r="I95" s="233"/>
      <c r="J95" s="233"/>
      <c r="K95" s="233"/>
      <c r="L95" s="233"/>
      <c r="M95" s="233"/>
    </row>
    <row r="96" spans="1:13">
      <c r="A96" s="246"/>
      <c r="B96" s="233"/>
      <c r="C96" s="233"/>
      <c r="D96" s="233"/>
      <c r="F96" s="233"/>
      <c r="G96" s="233"/>
      <c r="H96" s="233"/>
      <c r="I96" s="233"/>
      <c r="J96" s="233"/>
      <c r="K96" s="233"/>
      <c r="L96" s="233"/>
      <c r="M96" s="233"/>
    </row>
    <row r="97" spans="1:13">
      <c r="A97" s="246"/>
      <c r="B97" s="233"/>
      <c r="C97" s="233"/>
      <c r="D97" s="233"/>
      <c r="F97" s="233"/>
      <c r="G97" s="233"/>
      <c r="H97" s="233"/>
      <c r="I97" s="233"/>
      <c r="J97" s="233"/>
      <c r="K97" s="233"/>
      <c r="L97" s="233"/>
      <c r="M97" s="233"/>
    </row>
    <row r="98" spans="1:13">
      <c r="A98" s="246"/>
      <c r="B98" s="233"/>
      <c r="C98" s="233"/>
      <c r="D98" s="233"/>
      <c r="F98" s="233"/>
      <c r="G98" s="233"/>
      <c r="H98" s="233"/>
      <c r="I98" s="233"/>
      <c r="J98" s="233"/>
      <c r="K98" s="233"/>
      <c r="L98" s="233"/>
      <c r="M98" s="233"/>
    </row>
    <row r="99" spans="1:13">
      <c r="A99" s="246"/>
      <c r="B99" s="233"/>
      <c r="C99" s="233"/>
      <c r="D99" s="233"/>
      <c r="F99" s="233"/>
      <c r="G99" s="233"/>
      <c r="H99" s="233"/>
      <c r="I99" s="233"/>
      <c r="J99" s="233"/>
      <c r="K99" s="233"/>
      <c r="L99" s="233"/>
      <c r="M99" s="233"/>
    </row>
    <row r="100" spans="1:13">
      <c r="A100" s="246"/>
      <c r="B100" s="233"/>
      <c r="C100" s="233"/>
      <c r="D100" s="233"/>
      <c r="F100" s="233"/>
      <c r="G100" s="233"/>
      <c r="H100" s="233"/>
      <c r="I100" s="233"/>
      <c r="J100" s="233"/>
      <c r="K100" s="233"/>
      <c r="L100" s="233"/>
      <c r="M100" s="233"/>
    </row>
    <row r="101" spans="1:13">
      <c r="A101" s="246"/>
      <c r="B101" s="233"/>
      <c r="C101" s="233"/>
      <c r="D101" s="233"/>
      <c r="F101" s="233"/>
      <c r="G101" s="233"/>
      <c r="H101" s="233"/>
      <c r="I101" s="233"/>
      <c r="J101" s="233"/>
      <c r="K101" s="233"/>
      <c r="L101" s="233"/>
      <c r="M101" s="233"/>
    </row>
    <row r="102" spans="1:13">
      <c r="A102" s="246"/>
      <c r="B102" s="233"/>
      <c r="C102" s="233"/>
      <c r="D102" s="233"/>
      <c r="F102" s="233"/>
      <c r="G102" s="233"/>
      <c r="H102" s="233"/>
      <c r="I102" s="233"/>
      <c r="J102" s="233"/>
      <c r="K102" s="233"/>
      <c r="L102" s="233"/>
      <c r="M102" s="233"/>
    </row>
    <row r="103" spans="1:13">
      <c r="A103" s="246"/>
      <c r="B103" s="233"/>
      <c r="C103" s="233"/>
      <c r="D103" s="233"/>
      <c r="F103" s="233"/>
      <c r="G103" s="233"/>
      <c r="H103" s="233"/>
      <c r="I103" s="233"/>
      <c r="J103" s="233"/>
      <c r="K103" s="233"/>
      <c r="L103" s="233"/>
      <c r="M103" s="233"/>
    </row>
    <row r="104" spans="1:13">
      <c r="A104" s="246"/>
      <c r="B104" s="233"/>
      <c r="C104" s="233"/>
      <c r="D104" s="233"/>
      <c r="F104" s="233"/>
      <c r="G104" s="233"/>
      <c r="H104" s="233"/>
      <c r="I104" s="233"/>
      <c r="J104" s="233"/>
      <c r="K104" s="233"/>
      <c r="L104" s="233"/>
      <c r="M104" s="233"/>
    </row>
    <row r="105" spans="1:13">
      <c r="A105" s="246"/>
      <c r="B105" s="233"/>
      <c r="C105" s="233"/>
      <c r="D105" s="233"/>
      <c r="F105" s="233"/>
      <c r="G105" s="233"/>
      <c r="H105" s="233"/>
      <c r="I105" s="233"/>
      <c r="J105" s="233"/>
      <c r="K105" s="233"/>
      <c r="L105" s="233"/>
      <c r="M105" s="233"/>
    </row>
    <row r="106" spans="1:13">
      <c r="A106" s="246"/>
      <c r="B106" s="233"/>
      <c r="C106" s="233"/>
      <c r="D106" s="233"/>
      <c r="F106" s="233"/>
      <c r="G106" s="233"/>
      <c r="H106" s="233"/>
      <c r="I106" s="233"/>
      <c r="J106" s="233"/>
      <c r="K106" s="233"/>
      <c r="L106" s="233"/>
      <c r="M106" s="233"/>
    </row>
    <row r="107" spans="1:13">
      <c r="A107" s="246"/>
      <c r="B107" s="233"/>
      <c r="C107" s="233"/>
      <c r="D107" s="233"/>
      <c r="F107" s="233"/>
      <c r="G107" s="233"/>
      <c r="H107" s="233"/>
      <c r="I107" s="233"/>
      <c r="J107" s="233"/>
      <c r="K107" s="233"/>
      <c r="L107" s="233"/>
      <c r="M107" s="233"/>
    </row>
    <row r="108" spans="1:13">
      <c r="A108" s="246"/>
      <c r="B108" s="233"/>
      <c r="C108" s="233"/>
      <c r="D108" s="233"/>
      <c r="F108" s="233"/>
      <c r="G108" s="233"/>
      <c r="H108" s="233"/>
      <c r="I108" s="233"/>
      <c r="J108" s="233"/>
      <c r="K108" s="233"/>
      <c r="L108" s="233"/>
      <c r="M108" s="233"/>
    </row>
    <row r="109" spans="1:13">
      <c r="A109" s="246"/>
      <c r="B109" s="233"/>
      <c r="C109" s="233"/>
      <c r="D109" s="233"/>
      <c r="F109" s="233"/>
      <c r="G109" s="233"/>
      <c r="H109" s="233"/>
      <c r="I109" s="233"/>
      <c r="J109" s="233"/>
      <c r="K109" s="233"/>
      <c r="L109" s="233"/>
      <c r="M109" s="233"/>
    </row>
    <row r="110" spans="1:13">
      <c r="A110" s="246"/>
      <c r="B110" s="233"/>
      <c r="C110" s="233"/>
      <c r="D110" s="233"/>
      <c r="F110" s="233"/>
      <c r="G110" s="233"/>
      <c r="H110" s="233"/>
      <c r="I110" s="233"/>
      <c r="J110" s="233"/>
      <c r="K110" s="233"/>
      <c r="L110" s="233"/>
      <c r="M110" s="233"/>
    </row>
    <row r="111" spans="1:13">
      <c r="A111" s="246"/>
      <c r="B111" s="233"/>
      <c r="C111" s="233"/>
      <c r="D111" s="233"/>
      <c r="F111" s="233"/>
      <c r="G111" s="233"/>
      <c r="H111" s="233"/>
      <c r="I111" s="233"/>
      <c r="J111" s="233"/>
      <c r="K111" s="233"/>
      <c r="L111" s="233"/>
      <c r="M111" s="233"/>
    </row>
    <row r="112" spans="1:13">
      <c r="A112" s="246"/>
      <c r="B112" s="233"/>
      <c r="C112" s="233"/>
      <c r="D112" s="233"/>
      <c r="F112" s="233"/>
      <c r="G112" s="233"/>
      <c r="H112" s="233"/>
      <c r="I112" s="233"/>
      <c r="J112" s="233"/>
      <c r="K112" s="233"/>
      <c r="L112" s="233"/>
      <c r="M112" s="233"/>
    </row>
    <row r="113" spans="1:13">
      <c r="A113" s="246"/>
      <c r="B113" s="233"/>
      <c r="C113" s="233"/>
      <c r="D113" s="233"/>
      <c r="F113" s="233"/>
      <c r="G113" s="233"/>
      <c r="H113" s="233"/>
      <c r="I113" s="233"/>
      <c r="J113" s="233"/>
      <c r="K113" s="233"/>
      <c r="L113" s="233"/>
      <c r="M113" s="233"/>
    </row>
    <row r="114" spans="1:13">
      <c r="A114" s="246"/>
      <c r="B114" s="233"/>
      <c r="C114" s="233"/>
      <c r="D114" s="233"/>
      <c r="F114" s="233"/>
      <c r="G114" s="233"/>
      <c r="H114" s="233"/>
      <c r="I114" s="233"/>
      <c r="J114" s="233"/>
      <c r="K114" s="233"/>
      <c r="L114" s="233"/>
      <c r="M114" s="233"/>
    </row>
    <row r="115" spans="1:13">
      <c r="A115" s="246"/>
      <c r="B115" s="233"/>
      <c r="C115" s="233"/>
      <c r="D115" s="233"/>
      <c r="F115" s="233"/>
      <c r="G115" s="233"/>
      <c r="H115" s="233"/>
      <c r="I115" s="233"/>
      <c r="J115" s="233"/>
      <c r="K115" s="233"/>
      <c r="L115" s="233"/>
      <c r="M115" s="233"/>
    </row>
    <row r="116" spans="1:13">
      <c r="A116" s="246"/>
      <c r="B116" s="233"/>
      <c r="C116" s="233"/>
      <c r="D116" s="233"/>
      <c r="F116" s="233"/>
      <c r="G116" s="233"/>
      <c r="H116" s="233"/>
      <c r="I116" s="233"/>
      <c r="J116" s="233"/>
      <c r="K116" s="233"/>
      <c r="L116" s="233"/>
      <c r="M116" s="233"/>
    </row>
    <row r="117" spans="1:13">
      <c r="A117" s="246"/>
      <c r="B117" s="233"/>
      <c r="C117" s="233"/>
      <c r="D117" s="233"/>
      <c r="F117" s="233"/>
      <c r="G117" s="233"/>
      <c r="H117" s="233"/>
      <c r="I117" s="233"/>
      <c r="J117" s="233"/>
      <c r="K117" s="233"/>
      <c r="L117" s="233"/>
      <c r="M117" s="233"/>
    </row>
    <row r="118" spans="1:13">
      <c r="A118" s="246"/>
      <c r="B118" s="233"/>
      <c r="C118" s="233"/>
      <c r="D118" s="233"/>
      <c r="F118" s="233"/>
      <c r="G118" s="233"/>
      <c r="H118" s="233"/>
      <c r="I118" s="233"/>
      <c r="J118" s="233"/>
      <c r="K118" s="233"/>
      <c r="L118" s="233"/>
      <c r="M118" s="233"/>
    </row>
    <row r="119" spans="1:13">
      <c r="A119" s="246"/>
      <c r="B119" s="233"/>
      <c r="C119" s="233"/>
      <c r="D119" s="233"/>
      <c r="F119" s="233"/>
      <c r="G119" s="233"/>
      <c r="H119" s="233"/>
      <c r="I119" s="233"/>
      <c r="J119" s="233"/>
      <c r="K119" s="233"/>
      <c r="L119" s="233"/>
      <c r="M119" s="233"/>
    </row>
    <row r="120" spans="1:13">
      <c r="A120" s="246"/>
      <c r="B120" s="233"/>
      <c r="C120" s="233"/>
      <c r="D120" s="233"/>
      <c r="F120" s="233"/>
      <c r="G120" s="233"/>
      <c r="H120" s="233"/>
      <c r="I120" s="233"/>
      <c r="J120" s="233"/>
      <c r="K120" s="233"/>
      <c r="L120" s="233"/>
      <c r="M120" s="233"/>
    </row>
    <row r="121" spans="1:13">
      <c r="A121" s="246"/>
      <c r="B121" s="233"/>
      <c r="C121" s="233"/>
      <c r="D121" s="233"/>
      <c r="F121" s="233"/>
      <c r="G121" s="233"/>
      <c r="H121" s="233"/>
      <c r="I121" s="233"/>
      <c r="J121" s="233"/>
      <c r="K121" s="233"/>
      <c r="L121" s="233"/>
      <c r="M121" s="233"/>
    </row>
    <row r="122" spans="1:13">
      <c r="A122" s="246"/>
      <c r="B122" s="233"/>
      <c r="C122" s="233"/>
      <c r="D122" s="233"/>
      <c r="F122" s="233"/>
      <c r="G122" s="233"/>
      <c r="H122" s="233"/>
      <c r="I122" s="233"/>
      <c r="J122" s="233"/>
      <c r="K122" s="233"/>
      <c r="L122" s="233"/>
      <c r="M122" s="233"/>
    </row>
    <row r="123" spans="1:13">
      <c r="A123" s="246"/>
      <c r="B123" s="233"/>
      <c r="C123" s="233"/>
      <c r="D123" s="233"/>
      <c r="F123" s="233"/>
      <c r="G123" s="233"/>
      <c r="H123" s="233"/>
      <c r="I123" s="233"/>
      <c r="J123" s="233"/>
      <c r="K123" s="233"/>
      <c r="L123" s="233"/>
      <c r="M123" s="233"/>
    </row>
    <row r="124" spans="1:13">
      <c r="A124" s="246"/>
      <c r="B124" s="233"/>
      <c r="C124" s="233"/>
      <c r="D124" s="233"/>
      <c r="F124" s="233"/>
      <c r="G124" s="233"/>
      <c r="H124" s="233"/>
      <c r="I124" s="233"/>
      <c r="J124" s="233"/>
      <c r="K124" s="233"/>
      <c r="L124" s="233"/>
      <c r="M124" s="233"/>
    </row>
    <row r="125" spans="1:13">
      <c r="A125" s="246"/>
      <c r="B125" s="233"/>
      <c r="C125" s="233"/>
      <c r="D125" s="233"/>
      <c r="F125" s="233"/>
      <c r="G125" s="233"/>
      <c r="H125" s="233"/>
      <c r="I125" s="233"/>
      <c r="J125" s="233"/>
      <c r="K125" s="233"/>
      <c r="L125" s="233"/>
      <c r="M125" s="233"/>
    </row>
    <row r="126" spans="1:13">
      <c r="A126" s="246"/>
      <c r="B126" s="233"/>
      <c r="C126" s="233"/>
      <c r="D126" s="233"/>
      <c r="F126" s="233"/>
      <c r="G126" s="233"/>
      <c r="H126" s="233"/>
      <c r="I126" s="233"/>
      <c r="J126" s="233"/>
      <c r="K126" s="233"/>
      <c r="L126" s="233"/>
      <c r="M126" s="233"/>
    </row>
    <row r="127" spans="1:13">
      <c r="A127" s="246"/>
      <c r="B127" s="233"/>
      <c r="C127" s="233"/>
      <c r="D127" s="233"/>
      <c r="F127" s="233"/>
      <c r="G127" s="233"/>
      <c r="H127" s="233"/>
      <c r="I127" s="233"/>
      <c r="J127" s="233"/>
      <c r="K127" s="233"/>
      <c r="L127" s="233"/>
      <c r="M127" s="233"/>
    </row>
    <row r="128" spans="1:13">
      <c r="A128" s="246"/>
      <c r="B128" s="233"/>
      <c r="C128" s="233"/>
      <c r="D128" s="233"/>
      <c r="F128" s="233"/>
      <c r="G128" s="233"/>
      <c r="H128" s="233"/>
      <c r="I128" s="233"/>
      <c r="J128" s="233"/>
      <c r="K128" s="233"/>
      <c r="L128" s="233"/>
      <c r="M128" s="233"/>
    </row>
    <row r="129" spans="1:13">
      <c r="A129" s="246"/>
      <c r="B129" s="233"/>
      <c r="C129" s="233"/>
      <c r="D129" s="233"/>
      <c r="F129" s="233"/>
      <c r="G129" s="233"/>
      <c r="H129" s="233"/>
      <c r="I129" s="233"/>
      <c r="J129" s="233"/>
      <c r="K129" s="233"/>
      <c r="L129" s="233"/>
      <c r="M129" s="233"/>
    </row>
    <row r="130" spans="1:13">
      <c r="A130" s="246"/>
      <c r="B130" s="233"/>
      <c r="C130" s="233"/>
      <c r="D130" s="233"/>
      <c r="F130" s="233"/>
      <c r="G130" s="233"/>
      <c r="H130" s="233"/>
      <c r="I130" s="233"/>
      <c r="J130" s="233"/>
      <c r="K130" s="233"/>
      <c r="L130" s="233"/>
      <c r="M130" s="233"/>
    </row>
    <row r="131" spans="1:13">
      <c r="A131" s="246"/>
      <c r="B131" s="233"/>
      <c r="C131" s="233"/>
      <c r="D131" s="233"/>
      <c r="F131" s="233"/>
      <c r="G131" s="233"/>
      <c r="H131" s="233"/>
      <c r="I131" s="233"/>
      <c r="J131" s="233"/>
      <c r="K131" s="233"/>
      <c r="L131" s="233"/>
      <c r="M131" s="233"/>
    </row>
    <row r="132" spans="1:13">
      <c r="A132" s="246"/>
      <c r="B132" s="233"/>
      <c r="C132" s="233"/>
      <c r="D132" s="233"/>
      <c r="F132" s="233"/>
      <c r="G132" s="233"/>
      <c r="H132" s="233"/>
      <c r="I132" s="233"/>
      <c r="J132" s="233"/>
      <c r="K132" s="233"/>
      <c r="L132" s="233"/>
      <c r="M132" s="233"/>
    </row>
    <row r="133" spans="1:13">
      <c r="A133" s="246"/>
      <c r="B133" s="233"/>
      <c r="C133" s="233"/>
      <c r="D133" s="233"/>
      <c r="F133" s="233"/>
      <c r="G133" s="233"/>
      <c r="H133" s="233"/>
      <c r="I133" s="233"/>
      <c r="J133" s="233"/>
      <c r="K133" s="233"/>
      <c r="L133" s="233"/>
      <c r="M133" s="233"/>
    </row>
    <row r="134" spans="1:13">
      <c r="A134" s="246"/>
      <c r="B134" s="233"/>
      <c r="C134" s="233"/>
      <c r="D134" s="233"/>
      <c r="F134" s="233"/>
      <c r="G134" s="233"/>
      <c r="H134" s="233"/>
      <c r="I134" s="233"/>
      <c r="J134" s="233"/>
      <c r="K134" s="233"/>
      <c r="L134" s="233"/>
      <c r="M134" s="233"/>
    </row>
    <row r="135" spans="1:13">
      <c r="A135" s="246"/>
      <c r="B135" s="233"/>
      <c r="C135" s="233"/>
      <c r="D135" s="233"/>
      <c r="F135" s="233"/>
      <c r="G135" s="233"/>
      <c r="H135" s="233"/>
      <c r="I135" s="233"/>
      <c r="J135" s="233"/>
      <c r="K135" s="233"/>
      <c r="L135" s="233"/>
      <c r="M135" s="233"/>
    </row>
    <row r="136" spans="1:13">
      <c r="A136" s="246"/>
      <c r="B136" s="233"/>
      <c r="C136" s="233"/>
      <c r="D136" s="233"/>
      <c r="F136" s="233"/>
      <c r="G136" s="233"/>
      <c r="H136" s="233"/>
      <c r="I136" s="233"/>
      <c r="J136" s="233"/>
      <c r="K136" s="233"/>
      <c r="L136" s="233"/>
      <c r="M136" s="233"/>
    </row>
    <row r="137" spans="1:13">
      <c r="A137" s="246"/>
      <c r="B137" s="233"/>
      <c r="C137" s="233"/>
      <c r="D137" s="233"/>
      <c r="F137" s="233"/>
      <c r="G137" s="233"/>
      <c r="H137" s="233"/>
      <c r="I137" s="233"/>
      <c r="J137" s="233"/>
      <c r="K137" s="233"/>
      <c r="L137" s="233"/>
      <c r="M137" s="233"/>
    </row>
  </sheetData>
  <mergeCells count="7">
    <mergeCell ref="A46:D46"/>
    <mergeCell ref="A2:D2"/>
    <mergeCell ref="J3:L3"/>
    <mergeCell ref="A5:A6"/>
    <mergeCell ref="B5:B6"/>
    <mergeCell ref="D5:D6"/>
    <mergeCell ref="C5:C6"/>
  </mergeCells>
  <printOptions horizontalCentered="1" gridLinesSet="0"/>
  <pageMargins left="0" right="0" top="0.39370078740157483" bottom="0.27559055118110237" header="0" footer="0"/>
  <pageSetup scale="46" orientation="landscape" r:id="rId1"/>
  <headerFooter alignWithMargins="0"/>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syncVertical="1" syncRef="A1" transitionEvaluation="1">
    <pageSetUpPr fitToPage="1"/>
  </sheetPr>
  <dimension ref="A1:AG114"/>
  <sheetViews>
    <sheetView showGridLines="0" showZeros="0" zoomScaleNormal="100" zoomScaleSheetLayoutView="100" workbookViewId="0"/>
  </sheetViews>
  <sheetFormatPr baseColWidth="10" defaultColWidth="12.5703125" defaultRowHeight="12.75"/>
  <cols>
    <col min="1" max="1" width="18.5703125" style="241" customWidth="1"/>
    <col min="2" max="2" width="2.140625" style="241" customWidth="1"/>
    <col min="3" max="4" width="13.28515625" style="167" bestFit="1" customWidth="1"/>
    <col min="5" max="5" width="12.5703125" style="167"/>
    <col min="6" max="6" width="2.140625" customWidth="1"/>
    <col min="7" max="9" width="12.5703125" style="167"/>
    <col min="10" max="10" width="2.140625" customWidth="1"/>
    <col min="11" max="13" width="12.5703125" style="167"/>
    <col min="14" max="14" width="2.140625" customWidth="1"/>
    <col min="15" max="16384" width="12.5703125" style="167"/>
  </cols>
  <sheetData>
    <row r="1" spans="1:14" ht="15">
      <c r="A1" s="239"/>
      <c r="B1" s="239"/>
      <c r="C1" s="223"/>
      <c r="D1" s="223"/>
    </row>
    <row r="2" spans="1:14" s="377" customFormat="1" ht="15.75" customHeight="1">
      <c r="A2" s="641" t="s">
        <v>561</v>
      </c>
      <c r="B2" s="641"/>
      <c r="C2" s="641"/>
      <c r="D2" s="641"/>
      <c r="E2" s="641"/>
      <c r="F2" s="641"/>
      <c r="G2" s="641"/>
      <c r="H2" s="641"/>
      <c r="I2" s="641"/>
      <c r="J2" s="641"/>
      <c r="K2" s="641"/>
      <c r="L2" s="641"/>
      <c r="M2" s="641"/>
    </row>
    <row r="3" spans="1:14" s="377" customFormat="1" ht="41.25" customHeight="1">
      <c r="A3" s="574" t="s">
        <v>666</v>
      </c>
      <c r="B3" s="574"/>
      <c r="C3" s="574"/>
      <c r="D3" s="574"/>
      <c r="E3" s="574"/>
      <c r="F3" s="574"/>
      <c r="G3" s="574"/>
      <c r="H3" s="574"/>
      <c r="I3" s="574"/>
      <c r="J3" s="574"/>
      <c r="K3" s="574"/>
      <c r="L3" s="574"/>
      <c r="M3" s="574"/>
    </row>
    <row r="4" spans="1:14" ht="13.5" thickBot="1">
      <c r="A4" s="240"/>
      <c r="B4" s="240"/>
      <c r="C4" s="223"/>
      <c r="D4" s="223"/>
    </row>
    <row r="5" spans="1:14" ht="15" customHeight="1" thickTop="1">
      <c r="A5" s="612" t="s">
        <v>563</v>
      </c>
      <c r="B5" s="355"/>
      <c r="C5" s="615" t="s">
        <v>557</v>
      </c>
      <c r="D5" s="615"/>
      <c r="E5" s="615"/>
      <c r="F5" s="355"/>
      <c r="G5" s="615" t="s">
        <v>558</v>
      </c>
      <c r="H5" s="615"/>
      <c r="I5" s="615"/>
      <c r="J5" s="355"/>
      <c r="K5" s="615">
        <v>2023</v>
      </c>
      <c r="L5" s="615"/>
      <c r="M5" s="615"/>
      <c r="N5" s="329"/>
    </row>
    <row r="6" spans="1:14" ht="15" customHeight="1" thickBot="1">
      <c r="A6" s="613"/>
      <c r="B6" s="106"/>
      <c r="C6" s="616"/>
      <c r="D6" s="616"/>
      <c r="E6" s="616"/>
      <c r="F6" s="106"/>
      <c r="G6" s="616"/>
      <c r="H6" s="616"/>
      <c r="I6" s="616"/>
      <c r="J6" s="106"/>
      <c r="K6" s="616"/>
      <c r="L6" s="616"/>
      <c r="M6" s="616"/>
      <c r="N6" s="329"/>
    </row>
    <row r="7" spans="1:14" ht="18.75" customHeight="1" thickTop="1">
      <c r="A7" s="613" t="s">
        <v>332</v>
      </c>
      <c r="B7" s="119"/>
      <c r="C7" s="639" t="s">
        <v>333</v>
      </c>
      <c r="D7" s="639" t="s">
        <v>179</v>
      </c>
      <c r="E7" s="639" t="s">
        <v>188</v>
      </c>
      <c r="F7" s="119"/>
      <c r="G7" s="639" t="s">
        <v>333</v>
      </c>
      <c r="H7" s="639" t="s">
        <v>179</v>
      </c>
      <c r="I7" s="639" t="s">
        <v>188</v>
      </c>
      <c r="J7" s="119"/>
      <c r="K7" s="639" t="s">
        <v>333</v>
      </c>
      <c r="L7" s="639" t="s">
        <v>179</v>
      </c>
      <c r="M7" s="639" t="s">
        <v>188</v>
      </c>
      <c r="N7" s="328"/>
    </row>
    <row r="8" spans="1:14" ht="18.75" customHeight="1" thickBot="1">
      <c r="A8" s="614"/>
      <c r="B8" s="471"/>
      <c r="C8" s="640"/>
      <c r="D8" s="640" t="s">
        <v>179</v>
      </c>
      <c r="E8" s="640" t="s">
        <v>188</v>
      </c>
      <c r="F8" s="471"/>
      <c r="G8" s="640"/>
      <c r="H8" s="640" t="s">
        <v>179</v>
      </c>
      <c r="I8" s="640" t="s">
        <v>188</v>
      </c>
      <c r="J8" s="471"/>
      <c r="K8" s="640"/>
      <c r="L8" s="640" t="s">
        <v>179</v>
      </c>
      <c r="M8" s="640" t="s">
        <v>188</v>
      </c>
      <c r="N8" s="328"/>
    </row>
    <row r="9" spans="1:14" ht="15" customHeight="1" thickTop="1">
      <c r="A9" s="319" t="s">
        <v>539</v>
      </c>
      <c r="B9" s="319"/>
      <c r="C9" s="504"/>
      <c r="D9" s="504"/>
      <c r="E9" s="504"/>
      <c r="F9" s="504"/>
      <c r="G9" s="504">
        <v>7171</v>
      </c>
      <c r="H9" s="504">
        <v>4456</v>
      </c>
      <c r="I9" s="504">
        <v>11627</v>
      </c>
      <c r="J9" s="504"/>
      <c r="K9" s="504">
        <v>37579</v>
      </c>
      <c r="L9" s="504">
        <v>25755</v>
      </c>
      <c r="M9" s="504">
        <v>63334</v>
      </c>
      <c r="N9" s="319"/>
    </row>
    <row r="10" spans="1:14" ht="15" customHeight="1">
      <c r="A10" s="319" t="s">
        <v>540</v>
      </c>
      <c r="B10" s="319"/>
      <c r="C10" s="504"/>
      <c r="D10" s="504"/>
      <c r="E10" s="504"/>
      <c r="F10" s="504"/>
      <c r="G10" s="504">
        <v>8725</v>
      </c>
      <c r="H10" s="504">
        <v>5407</v>
      </c>
      <c r="I10" s="504">
        <v>14132</v>
      </c>
      <c r="J10" s="504"/>
      <c r="K10" s="504">
        <v>41286</v>
      </c>
      <c r="L10" s="504">
        <v>28416</v>
      </c>
      <c r="M10" s="504">
        <v>69702</v>
      </c>
      <c r="N10" s="319"/>
    </row>
    <row r="11" spans="1:14" ht="15" customHeight="1">
      <c r="A11" s="319" t="s">
        <v>541</v>
      </c>
      <c r="B11" s="319"/>
      <c r="C11" s="504">
        <v>127</v>
      </c>
      <c r="D11" s="504">
        <v>77</v>
      </c>
      <c r="E11" s="504">
        <v>204</v>
      </c>
      <c r="F11" s="504"/>
      <c r="G11" s="504">
        <v>10577</v>
      </c>
      <c r="H11" s="504">
        <v>6579</v>
      </c>
      <c r="I11" s="504">
        <v>17156</v>
      </c>
      <c r="J11" s="504"/>
      <c r="K11" s="504">
        <v>45034</v>
      </c>
      <c r="L11" s="504">
        <v>31044</v>
      </c>
      <c r="M11" s="504">
        <v>76078</v>
      </c>
      <c r="N11" s="319"/>
    </row>
    <row r="12" spans="1:14" ht="15" customHeight="1">
      <c r="A12" s="319" t="s">
        <v>542</v>
      </c>
      <c r="B12" s="319"/>
      <c r="C12" s="504">
        <v>423</v>
      </c>
      <c r="D12" s="504">
        <v>254</v>
      </c>
      <c r="E12" s="504">
        <v>677</v>
      </c>
      <c r="F12" s="504"/>
      <c r="G12" s="504">
        <v>12587</v>
      </c>
      <c r="H12" s="504">
        <v>7927</v>
      </c>
      <c r="I12" s="504">
        <v>20514</v>
      </c>
      <c r="J12" s="504"/>
      <c r="K12" s="504">
        <v>43460</v>
      </c>
      <c r="L12" s="504">
        <v>30162</v>
      </c>
      <c r="M12" s="504">
        <v>73622</v>
      </c>
      <c r="N12" s="319"/>
    </row>
    <row r="13" spans="1:14" ht="15" customHeight="1">
      <c r="A13" s="319" t="s">
        <v>543</v>
      </c>
      <c r="B13" s="319"/>
      <c r="C13" s="504">
        <v>890</v>
      </c>
      <c r="D13" s="504">
        <v>459</v>
      </c>
      <c r="E13" s="504">
        <v>1349</v>
      </c>
      <c r="F13" s="504"/>
      <c r="G13" s="504">
        <v>14663</v>
      </c>
      <c r="H13" s="504">
        <v>9363</v>
      </c>
      <c r="I13" s="504">
        <v>24026</v>
      </c>
      <c r="J13" s="504"/>
      <c r="K13" s="504">
        <v>53367</v>
      </c>
      <c r="L13" s="504">
        <v>37597</v>
      </c>
      <c r="M13" s="504">
        <v>90964</v>
      </c>
      <c r="N13" s="319"/>
    </row>
    <row r="14" spans="1:14" ht="15" customHeight="1">
      <c r="A14" s="319" t="s">
        <v>544</v>
      </c>
      <c r="B14" s="319"/>
      <c r="C14" s="504">
        <v>1339</v>
      </c>
      <c r="D14" s="504">
        <v>776</v>
      </c>
      <c r="E14" s="504">
        <v>2115</v>
      </c>
      <c r="F14" s="504"/>
      <c r="G14" s="504">
        <v>17348</v>
      </c>
      <c r="H14" s="504">
        <v>11303</v>
      </c>
      <c r="I14" s="504">
        <v>28651</v>
      </c>
      <c r="J14" s="504"/>
      <c r="K14" s="504">
        <v>57727</v>
      </c>
      <c r="L14" s="504">
        <v>41391</v>
      </c>
      <c r="M14" s="504">
        <v>99118</v>
      </c>
      <c r="N14" s="319"/>
    </row>
    <row r="15" spans="1:14" ht="15" customHeight="1">
      <c r="A15" s="319" t="s">
        <v>545</v>
      </c>
      <c r="B15" s="319"/>
      <c r="C15" s="504">
        <v>1788</v>
      </c>
      <c r="D15" s="504">
        <v>1079</v>
      </c>
      <c r="E15" s="504">
        <v>2867</v>
      </c>
      <c r="F15" s="504"/>
      <c r="G15" s="504">
        <v>19555</v>
      </c>
      <c r="H15" s="504">
        <v>12658</v>
      </c>
      <c r="I15" s="504">
        <v>32213</v>
      </c>
      <c r="J15" s="504"/>
      <c r="K15" s="504">
        <v>62584</v>
      </c>
      <c r="L15" s="504">
        <v>44823</v>
      </c>
      <c r="M15" s="504">
        <v>107407</v>
      </c>
      <c r="N15" s="319"/>
    </row>
    <row r="16" spans="1:14" ht="15" customHeight="1">
      <c r="A16" s="319" t="s">
        <v>546</v>
      </c>
      <c r="B16" s="319"/>
      <c r="C16" s="504">
        <v>2494</v>
      </c>
      <c r="D16" s="504">
        <v>1457</v>
      </c>
      <c r="E16" s="504">
        <v>3951</v>
      </c>
      <c r="F16" s="504"/>
      <c r="G16" s="504">
        <v>22648</v>
      </c>
      <c r="H16" s="504">
        <v>14976</v>
      </c>
      <c r="I16" s="504">
        <v>37624</v>
      </c>
      <c r="J16" s="504"/>
      <c r="K16" s="504">
        <v>67320</v>
      </c>
      <c r="L16" s="504">
        <v>47776</v>
      </c>
      <c r="M16" s="504">
        <v>115096</v>
      </c>
      <c r="N16" s="319"/>
    </row>
    <row r="17" spans="1:33" ht="15" customHeight="1">
      <c r="A17" s="319" t="s">
        <v>547</v>
      </c>
      <c r="B17" s="319"/>
      <c r="C17" s="504">
        <v>3293</v>
      </c>
      <c r="D17" s="504">
        <v>1926</v>
      </c>
      <c r="E17" s="504">
        <v>5219</v>
      </c>
      <c r="F17" s="504"/>
      <c r="G17" s="504">
        <v>25496</v>
      </c>
      <c r="H17" s="504">
        <v>17128</v>
      </c>
      <c r="I17" s="504">
        <v>42624</v>
      </c>
      <c r="J17" s="504"/>
      <c r="K17" s="504">
        <v>70871</v>
      </c>
      <c r="L17" s="504">
        <v>51231</v>
      </c>
      <c r="M17" s="504">
        <v>122102</v>
      </c>
      <c r="N17" s="319"/>
    </row>
    <row r="18" spans="1:33" ht="15" customHeight="1">
      <c r="A18" s="319" t="s">
        <v>548</v>
      </c>
      <c r="B18" s="319"/>
      <c r="C18" s="504">
        <v>3927</v>
      </c>
      <c r="D18" s="504">
        <v>2377</v>
      </c>
      <c r="E18" s="504">
        <v>6304</v>
      </c>
      <c r="F18" s="504"/>
      <c r="G18" s="504">
        <v>28108</v>
      </c>
      <c r="H18" s="504">
        <v>18815</v>
      </c>
      <c r="I18" s="504">
        <v>46923</v>
      </c>
      <c r="J18" s="504"/>
      <c r="K18" s="504">
        <v>75906</v>
      </c>
      <c r="L18" s="504">
        <v>55361</v>
      </c>
      <c r="M18" s="504">
        <v>131267</v>
      </c>
      <c r="N18" s="319"/>
    </row>
    <row r="19" spans="1:33" ht="15" customHeight="1">
      <c r="A19" s="319" t="s">
        <v>549</v>
      </c>
      <c r="B19" s="319"/>
      <c r="C19" s="504">
        <v>5171</v>
      </c>
      <c r="D19" s="504">
        <v>3149</v>
      </c>
      <c r="E19" s="504">
        <v>8320</v>
      </c>
      <c r="F19" s="504"/>
      <c r="G19" s="504">
        <v>31641</v>
      </c>
      <c r="H19" s="504">
        <v>21418</v>
      </c>
      <c r="I19" s="504">
        <v>53059</v>
      </c>
      <c r="J19" s="504"/>
      <c r="K19" s="504">
        <v>81681</v>
      </c>
      <c r="L19" s="504">
        <v>59748</v>
      </c>
      <c r="M19" s="504">
        <v>141429</v>
      </c>
      <c r="N19" s="319"/>
    </row>
    <row r="20" spans="1:33" ht="15" customHeight="1">
      <c r="A20" s="319" t="s">
        <v>550</v>
      </c>
      <c r="B20" s="319"/>
      <c r="C20" s="504">
        <v>6068</v>
      </c>
      <c r="D20" s="504">
        <v>3803</v>
      </c>
      <c r="E20" s="504">
        <v>9871</v>
      </c>
      <c r="F20" s="504"/>
      <c r="G20" s="504">
        <v>34179</v>
      </c>
      <c r="H20" s="504">
        <v>23109</v>
      </c>
      <c r="I20" s="504">
        <v>57288</v>
      </c>
      <c r="J20" s="504"/>
      <c r="K20" s="504">
        <v>83037</v>
      </c>
      <c r="L20" s="504">
        <v>61198</v>
      </c>
      <c r="M20" s="504">
        <v>144235</v>
      </c>
      <c r="N20" s="319"/>
    </row>
    <row r="21" spans="1:33" ht="10.5" customHeight="1" thickBot="1">
      <c r="A21" s="304"/>
      <c r="B21" s="304"/>
      <c r="C21" s="29"/>
      <c r="D21" s="29"/>
      <c r="E21" s="164"/>
      <c r="F21" s="29"/>
      <c r="G21" s="505"/>
      <c r="H21" s="505"/>
      <c r="I21" s="152"/>
      <c r="J21" s="29"/>
      <c r="K21" s="505"/>
      <c r="L21" s="505"/>
      <c r="M21" s="152"/>
    </row>
    <row r="22" spans="1:33" ht="10.5" customHeight="1" thickTop="1">
      <c r="A22" s="402"/>
      <c r="B22" s="402"/>
      <c r="C22" s="486"/>
      <c r="D22" s="486"/>
      <c r="E22" s="489"/>
      <c r="F22" s="486"/>
      <c r="G22" s="490"/>
      <c r="H22" s="490"/>
      <c r="I22" s="491"/>
      <c r="J22" s="486"/>
      <c r="K22" s="490"/>
      <c r="L22" s="490"/>
      <c r="M22" s="491"/>
    </row>
    <row r="23" spans="1:33" s="4" customFormat="1" ht="28.5" customHeight="1">
      <c r="A23" s="551" t="s">
        <v>537</v>
      </c>
      <c r="B23" s="551"/>
      <c r="C23" s="551"/>
      <c r="D23" s="551"/>
      <c r="E23" s="551"/>
      <c r="F23" s="551"/>
      <c r="G23" s="551"/>
      <c r="H23" s="551"/>
      <c r="I23" s="551"/>
      <c r="J23" s="551"/>
      <c r="K23" s="551"/>
      <c r="L23" s="551"/>
      <c r="M23" s="551"/>
      <c r="N23"/>
      <c r="O23" s="325"/>
      <c r="P23" s="325"/>
      <c r="Q23" s="325"/>
      <c r="R23" s="325"/>
      <c r="S23" s="325"/>
      <c r="T23" s="325"/>
      <c r="U23" s="325"/>
      <c r="V23" s="325"/>
      <c r="W23" s="325"/>
      <c r="X23" s="325"/>
      <c r="Y23" s="325"/>
      <c r="Z23" s="325"/>
      <c r="AA23" s="325"/>
      <c r="AB23" s="325"/>
      <c r="AC23" s="325"/>
      <c r="AD23" s="325"/>
      <c r="AE23" s="325"/>
      <c r="AF23" s="325"/>
      <c r="AG23" s="325"/>
    </row>
    <row r="24" spans="1:33" s="232" customFormat="1" ht="15" customHeight="1">
      <c r="A24" s="205" t="s">
        <v>535</v>
      </c>
      <c r="B24" s="205"/>
      <c r="E24" s="155"/>
      <c r="G24" s="233"/>
      <c r="H24" s="233"/>
      <c r="K24" s="233"/>
      <c r="L24" s="233"/>
    </row>
    <row r="25" spans="1:33" ht="15" customHeight="1">
      <c r="A25" s="320" t="s">
        <v>664</v>
      </c>
      <c r="B25" s="320"/>
    </row>
    <row r="26" spans="1:33" ht="15" customHeight="1">
      <c r="A26" s="243" t="s">
        <v>185</v>
      </c>
      <c r="B26" s="243"/>
      <c r="C26" s="233"/>
      <c r="D26" s="233"/>
    </row>
    <row r="27" spans="1:33" s="233" customFormat="1" ht="18.75">
      <c r="A27" s="244"/>
      <c r="B27" s="244"/>
      <c r="E27" s="167"/>
      <c r="F27"/>
      <c r="G27" s="167"/>
      <c r="H27" s="167"/>
      <c r="I27" s="167"/>
      <c r="J27"/>
      <c r="K27" s="167"/>
      <c r="L27" s="167"/>
      <c r="M27" s="167"/>
      <c r="N27"/>
      <c r="O27" s="167"/>
      <c r="P27" s="167"/>
      <c r="Q27" s="167"/>
      <c r="R27" s="167"/>
      <c r="S27" s="167"/>
      <c r="T27" s="167"/>
      <c r="U27" s="167"/>
      <c r="V27" s="167"/>
      <c r="W27" s="167"/>
      <c r="X27" s="167"/>
      <c r="Y27" s="167"/>
      <c r="Z27" s="167"/>
      <c r="AA27" s="167"/>
      <c r="AB27" s="167"/>
      <c r="AC27" s="167"/>
      <c r="AD27" s="167"/>
      <c r="AE27" s="167"/>
      <c r="AF27" s="167"/>
      <c r="AG27" s="167"/>
    </row>
    <row r="28" spans="1:33" s="233" customFormat="1" ht="15.75">
      <c r="A28" s="245"/>
      <c r="B28" s="245"/>
      <c r="E28" s="167"/>
      <c r="F28"/>
      <c r="G28" s="167"/>
      <c r="H28" s="167"/>
      <c r="I28" s="167"/>
      <c r="J28"/>
      <c r="K28" s="167"/>
      <c r="L28" s="167"/>
      <c r="M28" s="167"/>
      <c r="N28"/>
      <c r="O28" s="167"/>
      <c r="P28" s="167"/>
      <c r="Q28" s="167"/>
      <c r="R28" s="167"/>
      <c r="S28" s="167"/>
      <c r="T28" s="167"/>
      <c r="U28" s="167"/>
      <c r="V28" s="167"/>
      <c r="W28" s="167"/>
      <c r="X28" s="167"/>
      <c r="Y28" s="167"/>
      <c r="Z28" s="167"/>
      <c r="AA28" s="167"/>
      <c r="AB28" s="167"/>
      <c r="AC28" s="167"/>
      <c r="AD28" s="167"/>
      <c r="AE28" s="167"/>
      <c r="AF28" s="167"/>
      <c r="AG28" s="167"/>
    </row>
    <row r="29" spans="1:33" s="233" customFormat="1" ht="15.75">
      <c r="A29" s="245"/>
      <c r="B29" s="245"/>
      <c r="E29" s="167"/>
      <c r="F29"/>
      <c r="G29" s="167"/>
      <c r="H29" s="167"/>
      <c r="I29" s="167"/>
      <c r="J29"/>
      <c r="K29" s="167"/>
      <c r="L29" s="167"/>
      <c r="M29" s="167"/>
      <c r="N29"/>
      <c r="O29" s="167"/>
      <c r="P29" s="167"/>
      <c r="Q29" s="167"/>
      <c r="R29" s="167"/>
      <c r="S29" s="167"/>
      <c r="T29" s="167"/>
      <c r="U29" s="167"/>
      <c r="V29" s="167"/>
      <c r="W29" s="167"/>
      <c r="X29" s="167"/>
      <c r="Y29" s="167"/>
      <c r="Z29" s="167"/>
      <c r="AA29" s="167"/>
      <c r="AB29" s="167"/>
      <c r="AC29" s="167"/>
      <c r="AD29" s="167"/>
      <c r="AE29" s="167"/>
      <c r="AF29" s="167"/>
      <c r="AG29" s="167"/>
    </row>
    <row r="30" spans="1:33" s="233" customFormat="1" ht="15.75">
      <c r="A30" s="245"/>
      <c r="B30" s="245"/>
      <c r="E30" s="167"/>
      <c r="F30"/>
      <c r="G30" s="167"/>
      <c r="H30" s="167"/>
      <c r="I30" s="167"/>
      <c r="J30"/>
      <c r="K30" s="167"/>
      <c r="L30" s="167"/>
      <c r="M30" s="167"/>
      <c r="N30"/>
      <c r="O30" s="167"/>
      <c r="P30" s="167"/>
      <c r="Q30" s="167"/>
      <c r="R30" s="167"/>
      <c r="S30" s="167"/>
      <c r="T30" s="167"/>
      <c r="U30" s="167"/>
      <c r="V30" s="167"/>
      <c r="W30" s="167"/>
      <c r="X30" s="167"/>
      <c r="Y30" s="167"/>
      <c r="Z30" s="167"/>
      <c r="AA30" s="167"/>
      <c r="AB30" s="167"/>
      <c r="AC30" s="167"/>
      <c r="AD30" s="167"/>
      <c r="AE30" s="167"/>
      <c r="AF30" s="167"/>
      <c r="AG30" s="167"/>
    </row>
    <row r="31" spans="1:33" s="233" customFormat="1" ht="15.75">
      <c r="A31" s="245"/>
      <c r="B31" s="245"/>
      <c r="E31" s="167"/>
      <c r="F31"/>
      <c r="G31" s="167"/>
      <c r="H31" s="167"/>
      <c r="I31" s="167"/>
      <c r="J31"/>
      <c r="K31" s="167"/>
      <c r="L31" s="167"/>
      <c r="M31" s="167"/>
      <c r="N31"/>
      <c r="O31" s="167"/>
      <c r="P31" s="167"/>
      <c r="Q31" s="167"/>
      <c r="R31" s="167"/>
      <c r="S31" s="167"/>
      <c r="T31" s="167"/>
      <c r="U31" s="167"/>
      <c r="V31" s="167"/>
      <c r="W31" s="167"/>
      <c r="X31" s="167"/>
      <c r="Y31" s="167"/>
      <c r="Z31" s="167"/>
      <c r="AA31" s="167"/>
      <c r="AB31" s="167"/>
      <c r="AC31" s="167"/>
      <c r="AD31" s="167"/>
      <c r="AE31" s="167"/>
      <c r="AF31" s="167"/>
      <c r="AG31" s="167"/>
    </row>
    <row r="32" spans="1:33" s="233" customFormat="1" ht="18.75">
      <c r="A32" s="244"/>
      <c r="B32" s="244"/>
      <c r="E32" s="167"/>
      <c r="F32"/>
      <c r="G32" s="167"/>
      <c r="H32" s="167"/>
      <c r="I32" s="167"/>
      <c r="J32"/>
      <c r="K32" s="167"/>
      <c r="L32" s="167"/>
      <c r="M32" s="167"/>
      <c r="N32"/>
      <c r="O32" s="167"/>
      <c r="P32" s="167"/>
      <c r="Q32" s="167"/>
      <c r="R32" s="167"/>
      <c r="S32" s="167"/>
      <c r="T32" s="167"/>
      <c r="U32" s="167"/>
      <c r="V32" s="167"/>
      <c r="W32" s="167"/>
      <c r="X32" s="167"/>
      <c r="Y32" s="167"/>
      <c r="Z32" s="167"/>
      <c r="AA32" s="167"/>
      <c r="AB32" s="167"/>
      <c r="AC32" s="167"/>
      <c r="AD32" s="167"/>
      <c r="AE32" s="167"/>
      <c r="AF32" s="167"/>
      <c r="AG32" s="167"/>
    </row>
    <row r="33" spans="1:33" s="233" customFormat="1" ht="18.75">
      <c r="A33" s="244"/>
      <c r="B33" s="244"/>
      <c r="E33" s="167"/>
      <c r="F33"/>
      <c r="G33" s="167"/>
      <c r="H33" s="167"/>
      <c r="I33" s="167"/>
      <c r="J33"/>
      <c r="K33" s="167"/>
      <c r="L33" s="167"/>
      <c r="M33" s="167"/>
      <c r="N33"/>
      <c r="O33" s="167"/>
      <c r="P33" s="167"/>
      <c r="Q33" s="167"/>
      <c r="R33" s="167"/>
      <c r="S33" s="167"/>
      <c r="T33" s="167"/>
      <c r="U33" s="167"/>
      <c r="V33" s="167"/>
      <c r="W33" s="167"/>
      <c r="X33" s="167"/>
      <c r="Y33" s="167"/>
      <c r="Z33" s="167"/>
      <c r="AA33" s="167"/>
      <c r="AB33" s="167"/>
      <c r="AC33" s="167"/>
      <c r="AD33" s="167"/>
      <c r="AE33" s="167"/>
      <c r="AF33" s="167"/>
      <c r="AG33" s="167"/>
    </row>
    <row r="34" spans="1:33" s="233" customFormat="1" ht="18.75">
      <c r="A34" s="244"/>
      <c r="B34" s="244"/>
      <c r="E34" s="167"/>
      <c r="F34"/>
      <c r="G34" s="167"/>
      <c r="H34" s="167"/>
      <c r="I34" s="167"/>
      <c r="J34"/>
      <c r="K34" s="167"/>
      <c r="L34" s="167"/>
      <c r="M34" s="167"/>
      <c r="N34"/>
      <c r="O34" s="167"/>
      <c r="P34" s="167"/>
      <c r="Q34" s="167"/>
      <c r="R34" s="167"/>
      <c r="S34" s="167"/>
      <c r="T34" s="167"/>
      <c r="U34" s="167"/>
      <c r="V34" s="167"/>
      <c r="W34" s="167"/>
      <c r="X34" s="167"/>
      <c r="Y34" s="167"/>
      <c r="Z34" s="167"/>
      <c r="AA34" s="167"/>
      <c r="AB34" s="167"/>
      <c r="AC34" s="167"/>
      <c r="AD34" s="167"/>
      <c r="AE34" s="167"/>
      <c r="AF34" s="167"/>
      <c r="AG34" s="167"/>
    </row>
    <row r="35" spans="1:33" s="233" customFormat="1" ht="18.75">
      <c r="A35" s="244"/>
      <c r="B35" s="244"/>
      <c r="E35" s="167"/>
      <c r="F35"/>
      <c r="G35" s="167"/>
      <c r="H35" s="167"/>
      <c r="I35" s="167"/>
      <c r="J35"/>
      <c r="K35" s="167"/>
      <c r="L35" s="167"/>
      <c r="M35" s="167"/>
      <c r="N35"/>
      <c r="O35" s="167"/>
      <c r="P35" s="167"/>
      <c r="Q35" s="167"/>
      <c r="R35" s="167"/>
      <c r="S35" s="167"/>
      <c r="T35" s="167"/>
      <c r="U35" s="167"/>
      <c r="V35" s="167"/>
      <c r="W35" s="167"/>
      <c r="X35" s="167"/>
      <c r="Y35" s="167"/>
      <c r="Z35" s="167"/>
      <c r="AA35" s="167"/>
      <c r="AB35" s="167"/>
      <c r="AC35" s="167"/>
      <c r="AD35" s="167"/>
      <c r="AE35" s="167"/>
      <c r="AF35" s="167"/>
      <c r="AG35" s="167"/>
    </row>
    <row r="36" spans="1:33" s="233" customFormat="1" ht="15.75">
      <c r="A36" s="246"/>
      <c r="B36" s="246"/>
      <c r="E36" s="167"/>
      <c r="F36"/>
      <c r="G36" s="167"/>
      <c r="H36" s="167"/>
      <c r="I36" s="167"/>
      <c r="J36"/>
      <c r="K36" s="167"/>
      <c r="L36" s="167"/>
      <c r="M36" s="167"/>
      <c r="N36"/>
      <c r="O36" s="167"/>
      <c r="P36" s="167"/>
      <c r="Q36" s="167"/>
      <c r="R36" s="167"/>
      <c r="S36" s="167"/>
      <c r="T36" s="167"/>
      <c r="U36" s="167"/>
      <c r="V36" s="167"/>
      <c r="W36" s="167"/>
      <c r="X36" s="167"/>
      <c r="Y36" s="167"/>
      <c r="Z36" s="167"/>
      <c r="AA36" s="167"/>
      <c r="AB36" s="167"/>
      <c r="AC36" s="167"/>
      <c r="AD36" s="167"/>
      <c r="AE36" s="167"/>
      <c r="AF36" s="167"/>
      <c r="AG36" s="167"/>
    </row>
    <row r="37" spans="1:33" s="233" customFormat="1" ht="15.75">
      <c r="A37" s="246"/>
      <c r="B37" s="246"/>
      <c r="E37" s="167"/>
      <c r="F37"/>
      <c r="G37" s="167"/>
      <c r="H37" s="167"/>
      <c r="I37" s="167"/>
      <c r="J37"/>
      <c r="K37" s="167"/>
      <c r="L37" s="167"/>
      <c r="M37" s="167"/>
      <c r="N37"/>
      <c r="O37" s="167"/>
      <c r="P37" s="167"/>
      <c r="Q37" s="167"/>
      <c r="R37" s="167"/>
      <c r="S37" s="167"/>
      <c r="T37" s="167"/>
      <c r="U37" s="167"/>
      <c r="V37" s="167"/>
      <c r="W37" s="167"/>
      <c r="X37" s="167"/>
      <c r="Y37" s="167"/>
      <c r="Z37" s="167"/>
      <c r="AA37" s="167"/>
      <c r="AB37" s="167"/>
      <c r="AC37" s="167"/>
      <c r="AD37" s="167"/>
      <c r="AE37" s="167"/>
      <c r="AF37" s="167"/>
      <c r="AG37" s="167"/>
    </row>
    <row r="38" spans="1:33" s="233" customFormat="1" ht="15.75">
      <c r="A38" s="246"/>
      <c r="B38" s="246"/>
      <c r="E38" s="167"/>
      <c r="F38"/>
      <c r="G38" s="167"/>
      <c r="H38" s="167"/>
      <c r="I38" s="167"/>
      <c r="J38"/>
      <c r="K38" s="167"/>
      <c r="L38" s="167"/>
      <c r="M38" s="167"/>
      <c r="N38"/>
      <c r="O38" s="167"/>
      <c r="P38" s="167"/>
      <c r="Q38" s="167"/>
      <c r="R38" s="167"/>
      <c r="S38" s="167"/>
      <c r="T38" s="167"/>
      <c r="U38" s="167"/>
      <c r="V38" s="167"/>
      <c r="W38" s="167"/>
      <c r="X38" s="167"/>
      <c r="Y38" s="167"/>
      <c r="Z38" s="167"/>
      <c r="AA38" s="167"/>
      <c r="AB38" s="167"/>
      <c r="AC38" s="167"/>
      <c r="AD38" s="167"/>
      <c r="AE38" s="167"/>
      <c r="AF38" s="167"/>
      <c r="AG38" s="167"/>
    </row>
    <row r="39" spans="1:33" s="233" customFormat="1" ht="15.75">
      <c r="A39" s="246"/>
      <c r="B39" s="246"/>
      <c r="E39" s="167"/>
      <c r="F39"/>
      <c r="G39" s="167"/>
      <c r="H39" s="167"/>
      <c r="I39" s="167"/>
      <c r="J39"/>
      <c r="K39" s="167"/>
      <c r="L39" s="167"/>
      <c r="M39" s="167"/>
      <c r="N39"/>
      <c r="O39" s="167"/>
      <c r="P39" s="167"/>
      <c r="Q39" s="167"/>
      <c r="R39" s="167"/>
      <c r="S39" s="167"/>
      <c r="T39" s="167"/>
      <c r="U39" s="167"/>
      <c r="V39" s="167"/>
      <c r="W39" s="167"/>
      <c r="X39" s="167"/>
      <c r="Y39" s="167"/>
      <c r="Z39" s="167"/>
      <c r="AA39" s="167"/>
      <c r="AB39" s="167"/>
      <c r="AC39" s="167"/>
      <c r="AD39" s="167"/>
      <c r="AE39" s="167"/>
      <c r="AF39" s="167"/>
      <c r="AG39" s="167"/>
    </row>
    <row r="40" spans="1:33" s="233" customFormat="1" ht="15.75">
      <c r="A40" s="246"/>
      <c r="B40" s="246"/>
      <c r="E40" s="167"/>
      <c r="F40"/>
      <c r="G40" s="167"/>
      <c r="H40" s="167"/>
      <c r="I40" s="167"/>
      <c r="J40"/>
      <c r="K40" s="167"/>
      <c r="L40" s="167"/>
      <c r="M40" s="167"/>
      <c r="N40"/>
      <c r="O40" s="167"/>
      <c r="P40" s="167"/>
      <c r="Q40" s="167"/>
      <c r="R40" s="167"/>
      <c r="S40" s="167"/>
      <c r="T40" s="167"/>
      <c r="U40" s="167"/>
      <c r="V40" s="167"/>
      <c r="W40" s="167"/>
      <c r="X40" s="167"/>
      <c r="Y40" s="167"/>
      <c r="Z40" s="167"/>
      <c r="AA40" s="167"/>
      <c r="AB40" s="167"/>
      <c r="AC40" s="167"/>
      <c r="AD40" s="167"/>
      <c r="AE40" s="167"/>
      <c r="AF40" s="167"/>
      <c r="AG40" s="167"/>
    </row>
    <row r="41" spans="1:33" s="233" customFormat="1" ht="15.75">
      <c r="A41" s="246"/>
      <c r="B41" s="246"/>
      <c r="E41" s="167"/>
      <c r="F41"/>
      <c r="G41" s="167"/>
      <c r="H41" s="167"/>
      <c r="I41" s="167"/>
      <c r="J41"/>
      <c r="K41" s="167"/>
      <c r="L41" s="167"/>
      <c r="M41" s="167"/>
      <c r="N41"/>
      <c r="O41" s="167"/>
      <c r="P41" s="167"/>
      <c r="Q41" s="167"/>
      <c r="R41" s="167"/>
      <c r="S41" s="167"/>
      <c r="T41" s="167"/>
      <c r="U41" s="167"/>
      <c r="V41" s="167"/>
      <c r="W41" s="167"/>
      <c r="X41" s="167"/>
      <c r="Y41" s="167"/>
      <c r="Z41" s="167"/>
      <c r="AA41" s="167"/>
      <c r="AB41" s="167"/>
      <c r="AC41" s="167"/>
      <c r="AD41" s="167"/>
      <c r="AE41" s="167"/>
      <c r="AF41" s="167"/>
      <c r="AG41" s="167"/>
    </row>
    <row r="42" spans="1:33" s="233" customFormat="1" ht="15.75">
      <c r="A42" s="246"/>
      <c r="B42" s="246"/>
      <c r="E42" s="167"/>
      <c r="F42"/>
      <c r="G42" s="167"/>
      <c r="H42" s="167"/>
      <c r="I42" s="167"/>
      <c r="J42"/>
      <c r="K42" s="167"/>
      <c r="L42" s="167"/>
      <c r="M42" s="167"/>
      <c r="N42"/>
      <c r="O42" s="167"/>
      <c r="P42" s="167"/>
      <c r="Q42" s="167"/>
      <c r="R42" s="167"/>
      <c r="S42" s="167"/>
      <c r="T42" s="167"/>
      <c r="U42" s="167"/>
      <c r="V42" s="167"/>
      <c r="W42" s="167"/>
      <c r="X42" s="167"/>
      <c r="Y42" s="167"/>
      <c r="Z42" s="167"/>
      <c r="AA42" s="167"/>
      <c r="AB42" s="167"/>
      <c r="AC42" s="167"/>
      <c r="AD42" s="167"/>
      <c r="AE42" s="167"/>
      <c r="AF42" s="167"/>
      <c r="AG42" s="167"/>
    </row>
    <row r="43" spans="1:33" s="233" customFormat="1" ht="15.75">
      <c r="A43" s="246"/>
      <c r="B43" s="246"/>
      <c r="E43" s="167"/>
      <c r="F43"/>
      <c r="G43" s="167"/>
      <c r="H43" s="167"/>
      <c r="I43" s="167"/>
      <c r="J43"/>
      <c r="K43" s="167"/>
      <c r="L43" s="167"/>
      <c r="M43" s="167"/>
      <c r="N43"/>
      <c r="O43" s="167"/>
      <c r="P43" s="167"/>
      <c r="Q43" s="167"/>
      <c r="R43" s="167"/>
      <c r="S43" s="167"/>
      <c r="T43" s="167"/>
      <c r="U43" s="167"/>
      <c r="V43" s="167"/>
      <c r="W43" s="167"/>
      <c r="X43" s="167"/>
      <c r="Y43" s="167"/>
      <c r="Z43" s="167"/>
      <c r="AA43" s="167"/>
      <c r="AB43" s="167"/>
      <c r="AC43" s="167"/>
      <c r="AD43" s="167"/>
      <c r="AE43" s="167"/>
      <c r="AF43" s="167"/>
      <c r="AG43" s="167"/>
    </row>
    <row r="44" spans="1:33" s="233" customFormat="1" ht="15.75">
      <c r="A44" s="246"/>
      <c r="B44" s="246"/>
      <c r="E44" s="167"/>
      <c r="F44"/>
      <c r="G44" s="167"/>
      <c r="H44" s="167"/>
      <c r="I44" s="167"/>
      <c r="J44"/>
      <c r="K44" s="167"/>
      <c r="L44" s="167"/>
      <c r="M44" s="167"/>
      <c r="N44"/>
      <c r="O44" s="167"/>
      <c r="P44" s="167"/>
      <c r="Q44" s="167"/>
      <c r="R44" s="167"/>
      <c r="S44" s="167"/>
      <c r="T44" s="167"/>
      <c r="U44" s="167"/>
      <c r="V44" s="167"/>
      <c r="W44" s="167"/>
      <c r="X44" s="167"/>
      <c r="Y44" s="167"/>
      <c r="Z44" s="167"/>
      <c r="AA44" s="167"/>
      <c r="AB44" s="167"/>
      <c r="AC44" s="167"/>
      <c r="AD44" s="167"/>
      <c r="AE44" s="167"/>
      <c r="AF44" s="167"/>
      <c r="AG44" s="167"/>
    </row>
    <row r="45" spans="1:33" s="233" customFormat="1" ht="15.75">
      <c r="A45" s="246"/>
      <c r="B45" s="246"/>
      <c r="E45" s="167"/>
      <c r="F45"/>
      <c r="G45" s="167"/>
      <c r="H45" s="167"/>
      <c r="I45" s="167"/>
      <c r="J45"/>
      <c r="K45" s="167"/>
      <c r="L45" s="167"/>
      <c r="M45" s="167"/>
      <c r="N45"/>
      <c r="O45" s="167"/>
      <c r="P45" s="167"/>
      <c r="Q45" s="167"/>
      <c r="R45" s="167"/>
      <c r="S45" s="167"/>
      <c r="T45" s="167"/>
      <c r="U45" s="167"/>
      <c r="V45" s="167"/>
      <c r="W45" s="167"/>
      <c r="X45" s="167"/>
      <c r="Y45" s="167"/>
      <c r="Z45" s="167"/>
      <c r="AA45" s="167"/>
      <c r="AB45" s="167"/>
      <c r="AC45" s="167"/>
      <c r="AD45" s="167"/>
      <c r="AE45" s="167"/>
      <c r="AF45" s="167"/>
      <c r="AG45" s="167"/>
    </row>
    <row r="46" spans="1:33" s="233" customFormat="1" ht="15.75">
      <c r="A46" s="246"/>
      <c r="B46" s="246"/>
      <c r="E46" s="167"/>
      <c r="F46"/>
      <c r="G46" s="167"/>
      <c r="H46" s="167"/>
      <c r="I46" s="167"/>
      <c r="J46"/>
      <c r="K46" s="167"/>
      <c r="L46" s="167"/>
      <c r="M46" s="167"/>
      <c r="N46"/>
      <c r="O46" s="167"/>
      <c r="P46" s="167"/>
      <c r="Q46" s="167"/>
      <c r="R46" s="167"/>
      <c r="S46" s="167"/>
      <c r="T46" s="167"/>
      <c r="U46" s="167"/>
      <c r="V46" s="167"/>
      <c r="W46" s="167"/>
      <c r="X46" s="167"/>
      <c r="Y46" s="167"/>
      <c r="Z46" s="167"/>
      <c r="AA46" s="167"/>
      <c r="AB46" s="167"/>
      <c r="AC46" s="167"/>
      <c r="AD46" s="167"/>
      <c r="AE46" s="167"/>
      <c r="AF46" s="167"/>
      <c r="AG46" s="167"/>
    </row>
    <row r="47" spans="1:33" s="233" customFormat="1" ht="15.75">
      <c r="A47" s="246"/>
      <c r="B47" s="246"/>
      <c r="E47" s="167"/>
      <c r="F47"/>
      <c r="G47" s="167"/>
      <c r="H47" s="167"/>
      <c r="I47" s="167"/>
      <c r="J47"/>
      <c r="K47" s="167"/>
      <c r="L47" s="167"/>
      <c r="M47" s="167"/>
      <c r="N47"/>
      <c r="O47" s="167"/>
      <c r="P47" s="167"/>
      <c r="Q47" s="167"/>
      <c r="R47" s="167"/>
      <c r="S47" s="167"/>
      <c r="T47" s="167"/>
      <c r="U47" s="167"/>
      <c r="V47" s="167"/>
      <c r="W47" s="167"/>
      <c r="X47" s="167"/>
      <c r="Y47" s="167"/>
      <c r="Z47" s="167"/>
      <c r="AA47" s="167"/>
      <c r="AB47" s="167"/>
      <c r="AC47" s="167"/>
      <c r="AD47" s="167"/>
      <c r="AE47" s="167"/>
      <c r="AF47" s="167"/>
      <c r="AG47" s="167"/>
    </row>
    <row r="48" spans="1:33" s="233" customFormat="1" ht="15.75">
      <c r="A48" s="246"/>
      <c r="B48" s="246"/>
      <c r="E48" s="167"/>
      <c r="F48"/>
      <c r="G48" s="167"/>
      <c r="H48" s="167"/>
      <c r="I48" s="167"/>
      <c r="J48"/>
      <c r="K48" s="167"/>
      <c r="L48" s="167"/>
      <c r="M48" s="167"/>
      <c r="N48"/>
      <c r="O48" s="167"/>
      <c r="P48" s="167"/>
      <c r="Q48" s="167"/>
      <c r="R48" s="167"/>
      <c r="S48" s="167"/>
      <c r="T48" s="167"/>
      <c r="U48" s="167"/>
      <c r="V48" s="167"/>
      <c r="W48" s="167"/>
      <c r="X48" s="167"/>
      <c r="Y48" s="167"/>
      <c r="Z48" s="167"/>
      <c r="AA48" s="167"/>
      <c r="AB48" s="167"/>
      <c r="AC48" s="167"/>
      <c r="AD48" s="167"/>
      <c r="AE48" s="167"/>
      <c r="AF48" s="167"/>
      <c r="AG48" s="167"/>
    </row>
    <row r="49" spans="1:33" s="233" customFormat="1" ht="15.75">
      <c r="A49" s="246"/>
      <c r="B49" s="246"/>
      <c r="E49" s="167"/>
      <c r="F49"/>
      <c r="G49" s="167"/>
      <c r="H49" s="167"/>
      <c r="I49" s="167"/>
      <c r="J49"/>
      <c r="K49" s="167"/>
      <c r="L49" s="167"/>
      <c r="M49" s="167"/>
      <c r="N49"/>
      <c r="O49" s="167"/>
      <c r="P49" s="167"/>
      <c r="Q49" s="167"/>
      <c r="R49" s="167"/>
      <c r="S49" s="167"/>
      <c r="T49" s="167"/>
      <c r="U49" s="167"/>
      <c r="V49" s="167"/>
      <c r="W49" s="167"/>
      <c r="X49" s="167"/>
      <c r="Y49" s="167"/>
      <c r="Z49" s="167"/>
      <c r="AA49" s="167"/>
      <c r="AB49" s="167"/>
      <c r="AC49" s="167"/>
      <c r="AD49" s="167"/>
      <c r="AE49" s="167"/>
      <c r="AF49" s="167"/>
      <c r="AG49" s="167"/>
    </row>
    <row r="50" spans="1:33" s="233" customFormat="1" ht="15.75">
      <c r="A50" s="246"/>
      <c r="B50" s="246"/>
      <c r="E50" s="167"/>
      <c r="F50"/>
      <c r="G50" s="167"/>
      <c r="H50" s="167"/>
      <c r="I50" s="167"/>
      <c r="J50"/>
      <c r="K50" s="167"/>
      <c r="L50" s="167"/>
      <c r="M50" s="167"/>
      <c r="N50"/>
      <c r="O50" s="167"/>
      <c r="P50" s="167"/>
      <c r="Q50" s="167"/>
      <c r="R50" s="167"/>
      <c r="S50" s="167"/>
      <c r="T50" s="167"/>
      <c r="U50" s="167"/>
      <c r="V50" s="167"/>
      <c r="W50" s="167"/>
      <c r="X50" s="167"/>
      <c r="Y50" s="167"/>
      <c r="Z50" s="167"/>
      <c r="AA50" s="167"/>
      <c r="AB50" s="167"/>
      <c r="AC50" s="167"/>
      <c r="AD50" s="167"/>
      <c r="AE50" s="167"/>
      <c r="AF50" s="167"/>
      <c r="AG50" s="167"/>
    </row>
    <row r="51" spans="1:33" s="233" customFormat="1" ht="15.75">
      <c r="A51" s="246"/>
      <c r="B51" s="246"/>
      <c r="E51" s="167"/>
      <c r="F51"/>
      <c r="G51" s="167"/>
      <c r="H51" s="167"/>
      <c r="I51" s="167"/>
      <c r="J51"/>
      <c r="K51" s="167"/>
      <c r="L51" s="167"/>
      <c r="M51" s="167"/>
      <c r="N51"/>
      <c r="O51" s="167"/>
      <c r="P51" s="167"/>
      <c r="Q51" s="167"/>
      <c r="R51" s="167"/>
      <c r="S51" s="167"/>
      <c r="T51" s="167"/>
      <c r="U51" s="167"/>
      <c r="V51" s="167"/>
      <c r="W51" s="167"/>
      <c r="X51" s="167"/>
      <c r="Y51" s="167"/>
      <c r="Z51" s="167"/>
      <c r="AA51" s="167"/>
      <c r="AB51" s="167"/>
      <c r="AC51" s="167"/>
      <c r="AD51" s="167"/>
      <c r="AE51" s="167"/>
      <c r="AF51" s="167"/>
      <c r="AG51" s="167"/>
    </row>
    <row r="52" spans="1:33" s="233" customFormat="1" ht="15.75">
      <c r="A52" s="246"/>
      <c r="B52" s="246"/>
      <c r="E52" s="167"/>
      <c r="F52"/>
      <c r="G52" s="167"/>
      <c r="H52" s="167"/>
      <c r="I52" s="167"/>
      <c r="J52"/>
      <c r="K52" s="167"/>
      <c r="L52" s="167"/>
      <c r="M52" s="167"/>
      <c r="N52"/>
      <c r="O52" s="167"/>
      <c r="P52" s="167"/>
      <c r="Q52" s="167"/>
      <c r="R52" s="167"/>
      <c r="S52" s="167"/>
      <c r="T52" s="167"/>
      <c r="U52" s="167"/>
      <c r="V52" s="167"/>
      <c r="W52" s="167"/>
      <c r="X52" s="167"/>
      <c r="Y52" s="167"/>
      <c r="Z52" s="167"/>
      <c r="AA52" s="167"/>
      <c r="AB52" s="167"/>
      <c r="AC52" s="167"/>
      <c r="AD52" s="167"/>
      <c r="AE52" s="167"/>
      <c r="AF52" s="167"/>
      <c r="AG52" s="167"/>
    </row>
    <row r="53" spans="1:33" s="233" customFormat="1" ht="15.75">
      <c r="A53" s="246"/>
      <c r="B53" s="246"/>
      <c r="E53" s="167"/>
      <c r="F53"/>
      <c r="G53" s="167"/>
      <c r="H53" s="167"/>
      <c r="I53" s="167"/>
      <c r="J53"/>
      <c r="K53" s="167"/>
      <c r="L53" s="167"/>
      <c r="M53" s="167"/>
      <c r="N53"/>
      <c r="O53" s="167"/>
      <c r="P53" s="167"/>
      <c r="Q53" s="167"/>
      <c r="R53" s="167"/>
      <c r="S53" s="167"/>
      <c r="T53" s="167"/>
      <c r="U53" s="167"/>
      <c r="V53" s="167"/>
      <c r="W53" s="167"/>
      <c r="X53" s="167"/>
      <c r="Y53" s="167"/>
      <c r="Z53" s="167"/>
      <c r="AA53" s="167"/>
      <c r="AB53" s="167"/>
      <c r="AC53" s="167"/>
      <c r="AD53" s="167"/>
      <c r="AE53" s="167"/>
      <c r="AF53" s="167"/>
      <c r="AG53" s="167"/>
    </row>
    <row r="54" spans="1:33" s="233" customFormat="1" ht="15.75">
      <c r="A54" s="246"/>
      <c r="B54" s="246"/>
      <c r="E54" s="167"/>
      <c r="F54"/>
      <c r="G54" s="167"/>
      <c r="H54" s="167"/>
      <c r="I54" s="167"/>
      <c r="J54"/>
      <c r="K54" s="167"/>
      <c r="L54" s="167"/>
      <c r="M54" s="167"/>
      <c r="N54"/>
      <c r="O54" s="167"/>
      <c r="P54" s="167"/>
      <c r="Q54" s="167"/>
      <c r="R54" s="167"/>
      <c r="S54" s="167"/>
      <c r="T54" s="167"/>
      <c r="U54" s="167"/>
      <c r="V54" s="167"/>
      <c r="W54" s="167"/>
      <c r="X54" s="167"/>
      <c r="Y54" s="167"/>
      <c r="Z54" s="167"/>
      <c r="AA54" s="167"/>
      <c r="AB54" s="167"/>
      <c r="AC54" s="167"/>
      <c r="AD54" s="167"/>
      <c r="AE54" s="167"/>
      <c r="AF54" s="167"/>
      <c r="AG54" s="167"/>
    </row>
    <row r="55" spans="1:33" s="233" customFormat="1" ht="15.75">
      <c r="A55" s="246"/>
      <c r="B55" s="246"/>
      <c r="E55" s="167"/>
      <c r="F55"/>
      <c r="G55" s="167"/>
      <c r="H55" s="167"/>
      <c r="I55" s="167"/>
      <c r="J55"/>
      <c r="K55" s="167"/>
      <c r="L55" s="167"/>
      <c r="M55" s="167"/>
      <c r="N55"/>
      <c r="O55" s="167"/>
      <c r="P55" s="167"/>
      <c r="Q55" s="167"/>
      <c r="R55" s="167"/>
      <c r="S55" s="167"/>
      <c r="T55" s="167"/>
      <c r="U55" s="167"/>
      <c r="V55" s="167"/>
      <c r="W55" s="167"/>
      <c r="X55" s="167"/>
      <c r="Y55" s="167"/>
      <c r="Z55" s="167"/>
      <c r="AA55" s="167"/>
      <c r="AB55" s="167"/>
      <c r="AC55" s="167"/>
      <c r="AD55" s="167"/>
      <c r="AE55" s="167"/>
      <c r="AF55" s="167"/>
      <c r="AG55" s="167"/>
    </row>
    <row r="56" spans="1:33" s="233" customFormat="1" ht="15.75">
      <c r="A56" s="246"/>
      <c r="B56" s="246"/>
      <c r="E56" s="167"/>
      <c r="F56"/>
      <c r="G56" s="167"/>
      <c r="H56" s="167"/>
      <c r="I56" s="167"/>
      <c r="J56"/>
      <c r="K56" s="167"/>
      <c r="L56" s="167"/>
      <c r="M56" s="167"/>
      <c r="N56"/>
      <c r="O56" s="167"/>
      <c r="P56" s="167"/>
      <c r="Q56" s="167"/>
      <c r="R56" s="167"/>
      <c r="S56" s="167"/>
      <c r="T56" s="167"/>
      <c r="U56" s="167"/>
      <c r="V56" s="167"/>
      <c r="W56" s="167"/>
      <c r="X56" s="167"/>
      <c r="Y56" s="167"/>
      <c r="Z56" s="167"/>
      <c r="AA56" s="167"/>
      <c r="AB56" s="167"/>
      <c r="AC56" s="167"/>
      <c r="AD56" s="167"/>
      <c r="AE56" s="167"/>
      <c r="AF56" s="167"/>
      <c r="AG56" s="167"/>
    </row>
    <row r="57" spans="1:33" s="233" customFormat="1" ht="15.75">
      <c r="A57" s="246"/>
      <c r="B57" s="246"/>
      <c r="E57" s="167"/>
      <c r="F57"/>
      <c r="G57" s="167"/>
      <c r="H57" s="167"/>
      <c r="I57" s="167"/>
      <c r="J57"/>
      <c r="K57" s="167"/>
      <c r="L57" s="167"/>
      <c r="M57" s="167"/>
      <c r="N57"/>
      <c r="O57" s="167"/>
      <c r="P57" s="167"/>
      <c r="Q57" s="167"/>
      <c r="R57" s="167"/>
      <c r="S57" s="167"/>
      <c r="T57" s="167"/>
      <c r="U57" s="167"/>
      <c r="V57" s="167"/>
      <c r="W57" s="167"/>
      <c r="X57" s="167"/>
      <c r="Y57" s="167"/>
      <c r="Z57" s="167"/>
      <c r="AA57" s="167"/>
      <c r="AB57" s="167"/>
      <c r="AC57" s="167"/>
      <c r="AD57" s="167"/>
      <c r="AE57" s="167"/>
      <c r="AF57" s="167"/>
      <c r="AG57" s="167"/>
    </row>
    <row r="58" spans="1:33" s="233" customFormat="1" ht="15.75">
      <c r="A58" s="246"/>
      <c r="B58" s="246"/>
      <c r="E58" s="167"/>
      <c r="F58"/>
      <c r="G58" s="167"/>
      <c r="H58" s="167"/>
      <c r="I58" s="167"/>
      <c r="J58"/>
      <c r="K58" s="167"/>
      <c r="L58" s="167"/>
      <c r="M58" s="167"/>
      <c r="N58"/>
      <c r="O58" s="167"/>
      <c r="P58" s="167"/>
      <c r="Q58" s="167"/>
      <c r="R58" s="167"/>
      <c r="S58" s="167"/>
      <c r="T58" s="167"/>
      <c r="U58" s="167"/>
      <c r="V58" s="167"/>
      <c r="W58" s="167"/>
      <c r="X58" s="167"/>
      <c r="Y58" s="167"/>
      <c r="Z58" s="167"/>
      <c r="AA58" s="167"/>
      <c r="AB58" s="167"/>
      <c r="AC58" s="167"/>
      <c r="AD58" s="167"/>
      <c r="AE58" s="167"/>
      <c r="AF58" s="167"/>
      <c r="AG58" s="167"/>
    </row>
    <row r="59" spans="1:33" s="233" customFormat="1" ht="15.75">
      <c r="A59" s="246"/>
      <c r="B59" s="246"/>
      <c r="E59" s="167"/>
      <c r="F59"/>
      <c r="G59" s="167"/>
      <c r="H59" s="167"/>
      <c r="I59" s="167"/>
      <c r="J59"/>
      <c r="K59" s="167"/>
      <c r="L59" s="167"/>
      <c r="M59" s="167"/>
      <c r="N59"/>
      <c r="O59" s="167"/>
      <c r="P59" s="167"/>
      <c r="Q59" s="167"/>
      <c r="R59" s="167"/>
      <c r="S59" s="167"/>
      <c r="T59" s="167"/>
      <c r="U59" s="167"/>
      <c r="V59" s="167"/>
      <c r="W59" s="167"/>
      <c r="X59" s="167"/>
      <c r="Y59" s="167"/>
      <c r="Z59" s="167"/>
      <c r="AA59" s="167"/>
      <c r="AB59" s="167"/>
      <c r="AC59" s="167"/>
      <c r="AD59" s="167"/>
      <c r="AE59" s="167"/>
      <c r="AF59" s="167"/>
      <c r="AG59" s="167"/>
    </row>
    <row r="60" spans="1:33" s="233" customFormat="1" ht="15.75">
      <c r="A60" s="246"/>
      <c r="B60" s="246"/>
      <c r="E60" s="167"/>
      <c r="F60"/>
      <c r="G60" s="167"/>
      <c r="H60" s="167"/>
      <c r="I60" s="167"/>
      <c r="J60"/>
      <c r="K60" s="167"/>
      <c r="L60" s="167"/>
      <c r="M60" s="167"/>
      <c r="N60"/>
      <c r="O60" s="167"/>
      <c r="P60" s="167"/>
      <c r="Q60" s="167"/>
      <c r="R60" s="167"/>
      <c r="S60" s="167"/>
      <c r="T60" s="167"/>
      <c r="U60" s="167"/>
      <c r="V60" s="167"/>
      <c r="W60" s="167"/>
      <c r="X60" s="167"/>
      <c r="Y60" s="167"/>
      <c r="Z60" s="167"/>
      <c r="AA60" s="167"/>
      <c r="AB60" s="167"/>
      <c r="AC60" s="167"/>
      <c r="AD60" s="167"/>
      <c r="AE60" s="167"/>
      <c r="AF60" s="167"/>
      <c r="AG60" s="167"/>
    </row>
    <row r="61" spans="1:33" s="233" customFormat="1" ht="15.75">
      <c r="A61" s="246"/>
      <c r="B61" s="246"/>
      <c r="E61" s="167"/>
      <c r="F61"/>
      <c r="G61" s="167"/>
      <c r="H61" s="167"/>
      <c r="I61" s="167"/>
      <c r="J61"/>
      <c r="K61" s="167"/>
      <c r="L61" s="167"/>
      <c r="M61" s="167"/>
      <c r="N61"/>
      <c r="O61" s="167"/>
      <c r="P61" s="167"/>
      <c r="Q61" s="167"/>
      <c r="R61" s="167"/>
      <c r="S61" s="167"/>
      <c r="T61" s="167"/>
      <c r="U61" s="167"/>
      <c r="V61" s="167"/>
      <c r="W61" s="167"/>
      <c r="X61" s="167"/>
      <c r="Y61" s="167"/>
      <c r="Z61" s="167"/>
      <c r="AA61" s="167"/>
      <c r="AB61" s="167"/>
      <c r="AC61" s="167"/>
      <c r="AD61" s="167"/>
      <c r="AE61" s="167"/>
      <c r="AF61" s="167"/>
      <c r="AG61" s="167"/>
    </row>
    <row r="62" spans="1:33" s="233" customFormat="1" ht="15.75">
      <c r="A62" s="246"/>
      <c r="B62" s="246"/>
      <c r="E62" s="167"/>
      <c r="F62"/>
      <c r="G62" s="167"/>
      <c r="H62" s="167"/>
      <c r="I62" s="167"/>
      <c r="J62"/>
      <c r="K62" s="167"/>
      <c r="L62" s="167"/>
      <c r="M62" s="167"/>
      <c r="N62"/>
      <c r="O62" s="167"/>
      <c r="P62" s="167"/>
      <c r="Q62" s="167"/>
      <c r="R62" s="167"/>
      <c r="S62" s="167"/>
      <c r="T62" s="167"/>
      <c r="U62" s="167"/>
      <c r="V62" s="167"/>
      <c r="W62" s="167"/>
      <c r="X62" s="167"/>
      <c r="Y62" s="167"/>
      <c r="Z62" s="167"/>
      <c r="AA62" s="167"/>
      <c r="AB62" s="167"/>
      <c r="AC62" s="167"/>
      <c r="AD62" s="167"/>
      <c r="AE62" s="167"/>
      <c r="AF62" s="167"/>
      <c r="AG62" s="167"/>
    </row>
    <row r="63" spans="1:33" s="233" customFormat="1" ht="15.75">
      <c r="A63" s="246"/>
      <c r="B63" s="246"/>
      <c r="E63" s="167"/>
      <c r="F63"/>
      <c r="G63" s="167"/>
      <c r="H63" s="167"/>
      <c r="I63" s="167"/>
      <c r="J63"/>
      <c r="K63" s="167"/>
      <c r="L63" s="167"/>
      <c r="M63" s="167"/>
      <c r="N63"/>
      <c r="O63" s="167"/>
      <c r="P63" s="167"/>
      <c r="Q63" s="167"/>
      <c r="R63" s="167"/>
      <c r="S63" s="167"/>
      <c r="T63" s="167"/>
      <c r="U63" s="167"/>
      <c r="V63" s="167"/>
      <c r="W63" s="167"/>
      <c r="X63" s="167"/>
      <c r="Y63" s="167"/>
      <c r="Z63" s="167"/>
      <c r="AA63" s="167"/>
      <c r="AB63" s="167"/>
      <c r="AC63" s="167"/>
      <c r="AD63" s="167"/>
      <c r="AE63" s="167"/>
      <c r="AF63" s="167"/>
      <c r="AG63" s="167"/>
    </row>
    <row r="64" spans="1:33" s="233" customFormat="1" ht="15.75">
      <c r="A64" s="246"/>
      <c r="B64" s="246"/>
      <c r="E64" s="167"/>
      <c r="F64"/>
      <c r="G64" s="167"/>
      <c r="H64" s="167"/>
      <c r="I64" s="167"/>
      <c r="J64"/>
      <c r="K64" s="167"/>
      <c r="L64" s="167"/>
      <c r="M64" s="167"/>
      <c r="N64"/>
      <c r="O64" s="167"/>
      <c r="P64" s="167"/>
      <c r="Q64" s="167"/>
      <c r="R64" s="167"/>
      <c r="S64" s="167"/>
      <c r="T64" s="167"/>
      <c r="U64" s="167"/>
      <c r="V64" s="167"/>
      <c r="W64" s="167"/>
      <c r="X64" s="167"/>
      <c r="Y64" s="167"/>
      <c r="Z64" s="167"/>
      <c r="AA64" s="167"/>
      <c r="AB64" s="167"/>
      <c r="AC64" s="167"/>
      <c r="AD64" s="167"/>
      <c r="AE64" s="167"/>
      <c r="AF64" s="167"/>
      <c r="AG64" s="167"/>
    </row>
    <row r="65" spans="1:33" s="233" customFormat="1" ht="15.75">
      <c r="A65" s="246"/>
      <c r="B65" s="246"/>
      <c r="E65" s="167"/>
      <c r="F65"/>
      <c r="G65" s="167"/>
      <c r="H65" s="167"/>
      <c r="I65" s="167"/>
      <c r="J65"/>
      <c r="K65" s="167"/>
      <c r="L65" s="167"/>
      <c r="M65" s="167"/>
      <c r="N65"/>
      <c r="O65" s="167"/>
      <c r="P65" s="167"/>
      <c r="Q65" s="167"/>
      <c r="R65" s="167"/>
      <c r="S65" s="167"/>
      <c r="T65" s="167"/>
      <c r="U65" s="167"/>
      <c r="V65" s="167"/>
      <c r="W65" s="167"/>
      <c r="X65" s="167"/>
      <c r="Y65" s="167"/>
      <c r="Z65" s="167"/>
      <c r="AA65" s="167"/>
      <c r="AB65" s="167"/>
      <c r="AC65" s="167"/>
      <c r="AD65" s="167"/>
      <c r="AE65" s="167"/>
      <c r="AF65" s="167"/>
      <c r="AG65" s="167"/>
    </row>
    <row r="66" spans="1:33" s="233" customFormat="1" ht="15.75">
      <c r="A66" s="246"/>
      <c r="B66" s="246"/>
      <c r="E66" s="167"/>
      <c r="F66"/>
      <c r="G66" s="167"/>
      <c r="H66" s="167"/>
      <c r="I66" s="167"/>
      <c r="J66"/>
      <c r="K66" s="167"/>
      <c r="L66" s="167"/>
      <c r="M66" s="167"/>
      <c r="N66"/>
      <c r="O66" s="167"/>
      <c r="P66" s="167"/>
      <c r="Q66" s="167"/>
      <c r="R66" s="167"/>
      <c r="S66" s="167"/>
      <c r="T66" s="167"/>
      <c r="U66" s="167"/>
      <c r="V66" s="167"/>
      <c r="W66" s="167"/>
      <c r="X66" s="167"/>
      <c r="Y66" s="167"/>
      <c r="Z66" s="167"/>
      <c r="AA66" s="167"/>
      <c r="AB66" s="167"/>
      <c r="AC66" s="167"/>
      <c r="AD66" s="167"/>
      <c r="AE66" s="167"/>
      <c r="AF66" s="167"/>
      <c r="AG66" s="167"/>
    </row>
    <row r="67" spans="1:33" s="233" customFormat="1" ht="15.75">
      <c r="A67" s="246"/>
      <c r="B67" s="246"/>
      <c r="E67" s="167"/>
      <c r="F67"/>
      <c r="G67" s="167"/>
      <c r="H67" s="167"/>
      <c r="I67" s="167"/>
      <c r="J67"/>
      <c r="K67" s="167"/>
      <c r="L67" s="167"/>
      <c r="M67" s="167"/>
      <c r="N67"/>
      <c r="O67" s="167"/>
      <c r="P67" s="167"/>
      <c r="Q67" s="167"/>
      <c r="R67" s="167"/>
      <c r="S67" s="167"/>
      <c r="T67" s="167"/>
      <c r="U67" s="167"/>
      <c r="V67" s="167"/>
      <c r="W67" s="167"/>
      <c r="X67" s="167"/>
      <c r="Y67" s="167"/>
      <c r="Z67" s="167"/>
      <c r="AA67" s="167"/>
      <c r="AB67" s="167"/>
      <c r="AC67" s="167"/>
      <c r="AD67" s="167"/>
      <c r="AE67" s="167"/>
      <c r="AF67" s="167"/>
      <c r="AG67" s="167"/>
    </row>
    <row r="68" spans="1:33" s="233" customFormat="1" ht="15.75">
      <c r="A68" s="246"/>
      <c r="B68" s="246"/>
      <c r="E68" s="167"/>
      <c r="F68"/>
      <c r="G68" s="167"/>
      <c r="H68" s="167"/>
      <c r="I68" s="167"/>
      <c r="J68"/>
      <c r="K68" s="167"/>
      <c r="L68" s="167"/>
      <c r="M68" s="167"/>
      <c r="N68"/>
      <c r="O68" s="167"/>
      <c r="P68" s="167"/>
      <c r="Q68" s="167"/>
      <c r="R68" s="167"/>
      <c r="S68" s="167"/>
      <c r="T68" s="167"/>
      <c r="U68" s="167"/>
      <c r="V68" s="167"/>
      <c r="W68" s="167"/>
      <c r="X68" s="167"/>
      <c r="Y68" s="167"/>
      <c r="Z68" s="167"/>
      <c r="AA68" s="167"/>
      <c r="AB68" s="167"/>
      <c r="AC68" s="167"/>
      <c r="AD68" s="167"/>
      <c r="AE68" s="167"/>
      <c r="AF68" s="167"/>
      <c r="AG68" s="167"/>
    </row>
    <row r="69" spans="1:33" s="233" customFormat="1" ht="15.75">
      <c r="A69" s="246"/>
      <c r="B69" s="246"/>
      <c r="E69" s="167"/>
      <c r="F69"/>
      <c r="G69" s="167"/>
      <c r="H69" s="167"/>
      <c r="I69" s="167"/>
      <c r="J69"/>
      <c r="K69" s="167"/>
      <c r="L69" s="167"/>
      <c r="M69" s="167"/>
      <c r="N69"/>
      <c r="O69" s="167"/>
      <c r="P69" s="167"/>
      <c r="Q69" s="167"/>
      <c r="R69" s="167"/>
      <c r="S69" s="167"/>
      <c r="T69" s="167"/>
      <c r="U69" s="167"/>
      <c r="V69" s="167"/>
      <c r="W69" s="167"/>
      <c r="X69" s="167"/>
      <c r="Y69" s="167"/>
      <c r="Z69" s="167"/>
      <c r="AA69" s="167"/>
      <c r="AB69" s="167"/>
      <c r="AC69" s="167"/>
      <c r="AD69" s="167"/>
      <c r="AE69" s="167"/>
      <c r="AF69" s="167"/>
      <c r="AG69" s="167"/>
    </row>
    <row r="70" spans="1:33" s="233" customFormat="1" ht="15.75">
      <c r="A70" s="246"/>
      <c r="B70" s="246"/>
      <c r="E70" s="167"/>
      <c r="F70"/>
      <c r="G70" s="167"/>
      <c r="H70" s="167"/>
      <c r="I70" s="167"/>
      <c r="J70"/>
      <c r="K70" s="167"/>
      <c r="L70" s="167"/>
      <c r="M70" s="167"/>
      <c r="N70"/>
      <c r="O70" s="167"/>
      <c r="P70" s="167"/>
      <c r="Q70" s="167"/>
      <c r="R70" s="167"/>
      <c r="S70" s="167"/>
      <c r="T70" s="167"/>
      <c r="U70" s="167"/>
      <c r="V70" s="167"/>
      <c r="W70" s="167"/>
      <c r="X70" s="167"/>
      <c r="Y70" s="167"/>
      <c r="Z70" s="167"/>
      <c r="AA70" s="167"/>
      <c r="AB70" s="167"/>
      <c r="AC70" s="167"/>
      <c r="AD70" s="167"/>
      <c r="AE70" s="167"/>
      <c r="AF70" s="167"/>
      <c r="AG70" s="167"/>
    </row>
    <row r="71" spans="1:33" s="233" customFormat="1" ht="15.75">
      <c r="A71" s="246"/>
      <c r="B71" s="246"/>
      <c r="E71" s="167"/>
      <c r="F71"/>
      <c r="G71" s="167"/>
      <c r="H71" s="167"/>
      <c r="I71" s="167"/>
      <c r="J71"/>
      <c r="K71" s="167"/>
      <c r="L71" s="167"/>
      <c r="M71" s="167"/>
      <c r="N71"/>
      <c r="O71" s="167"/>
      <c r="P71" s="167"/>
      <c r="Q71" s="167"/>
      <c r="R71" s="167"/>
      <c r="S71" s="167"/>
      <c r="T71" s="167"/>
      <c r="U71" s="167"/>
      <c r="V71" s="167"/>
      <c r="W71" s="167"/>
      <c r="X71" s="167"/>
      <c r="Y71" s="167"/>
      <c r="Z71" s="167"/>
      <c r="AA71" s="167"/>
      <c r="AB71" s="167"/>
      <c r="AC71" s="167"/>
      <c r="AD71" s="167"/>
      <c r="AE71" s="167"/>
      <c r="AF71" s="167"/>
      <c r="AG71" s="167"/>
    </row>
    <row r="72" spans="1:33" s="233" customFormat="1" ht="15.75">
      <c r="A72" s="246"/>
      <c r="B72" s="246"/>
      <c r="E72" s="167"/>
      <c r="F72"/>
      <c r="G72" s="167"/>
      <c r="H72" s="167"/>
      <c r="I72" s="167"/>
      <c r="J72"/>
      <c r="K72" s="167"/>
      <c r="L72" s="167"/>
      <c r="M72" s="167"/>
      <c r="N72"/>
      <c r="O72" s="167"/>
      <c r="P72" s="167"/>
      <c r="Q72" s="167"/>
      <c r="R72" s="167"/>
      <c r="S72" s="167"/>
      <c r="T72" s="167"/>
      <c r="U72" s="167"/>
      <c r="V72" s="167"/>
      <c r="W72" s="167"/>
      <c r="X72" s="167"/>
      <c r="Y72" s="167"/>
      <c r="Z72" s="167"/>
      <c r="AA72" s="167"/>
      <c r="AB72" s="167"/>
      <c r="AC72" s="167"/>
      <c r="AD72" s="167"/>
      <c r="AE72" s="167"/>
      <c r="AF72" s="167"/>
      <c r="AG72" s="167"/>
    </row>
    <row r="73" spans="1:33" s="233" customFormat="1" ht="15.75">
      <c r="A73" s="246"/>
      <c r="B73" s="246"/>
      <c r="E73" s="167"/>
      <c r="F73"/>
      <c r="G73" s="167"/>
      <c r="H73" s="167"/>
      <c r="I73" s="167"/>
      <c r="J73"/>
      <c r="K73" s="167"/>
      <c r="L73" s="167"/>
      <c r="M73" s="167"/>
      <c r="N73"/>
      <c r="O73" s="167"/>
      <c r="P73" s="167"/>
      <c r="Q73" s="167"/>
      <c r="R73" s="167"/>
      <c r="S73" s="167"/>
      <c r="T73" s="167"/>
      <c r="U73" s="167"/>
      <c r="V73" s="167"/>
      <c r="W73" s="167"/>
      <c r="X73" s="167"/>
      <c r="Y73" s="167"/>
      <c r="Z73" s="167"/>
      <c r="AA73" s="167"/>
      <c r="AB73" s="167"/>
      <c r="AC73" s="167"/>
      <c r="AD73" s="167"/>
      <c r="AE73" s="167"/>
      <c r="AF73" s="167"/>
      <c r="AG73" s="167"/>
    </row>
    <row r="74" spans="1:33" s="233" customFormat="1" ht="15.75">
      <c r="A74" s="246"/>
      <c r="B74" s="246"/>
      <c r="E74" s="167"/>
      <c r="F74"/>
      <c r="G74" s="167"/>
      <c r="H74" s="167"/>
      <c r="I74" s="167"/>
      <c r="J74"/>
      <c r="K74" s="167"/>
      <c r="L74" s="167"/>
      <c r="M74" s="167"/>
      <c r="N74"/>
      <c r="O74" s="167"/>
      <c r="P74" s="167"/>
      <c r="Q74" s="167"/>
      <c r="R74" s="167"/>
      <c r="S74" s="167"/>
      <c r="T74" s="167"/>
      <c r="U74" s="167"/>
      <c r="V74" s="167"/>
      <c r="W74" s="167"/>
      <c r="X74" s="167"/>
      <c r="Y74" s="167"/>
      <c r="Z74" s="167"/>
      <c r="AA74" s="167"/>
      <c r="AB74" s="167"/>
      <c r="AC74" s="167"/>
      <c r="AD74" s="167"/>
      <c r="AE74" s="167"/>
      <c r="AF74" s="167"/>
      <c r="AG74" s="167"/>
    </row>
    <row r="75" spans="1:33" s="233" customFormat="1" ht="15.75">
      <c r="A75" s="246"/>
      <c r="B75" s="246"/>
      <c r="E75" s="167"/>
      <c r="F75"/>
      <c r="G75" s="167"/>
      <c r="H75" s="167"/>
      <c r="I75" s="167"/>
      <c r="J75"/>
      <c r="K75" s="167"/>
      <c r="L75" s="167"/>
      <c r="M75" s="167"/>
      <c r="N75"/>
      <c r="O75" s="167"/>
      <c r="P75" s="167"/>
      <c r="Q75" s="167"/>
      <c r="R75" s="167"/>
      <c r="S75" s="167"/>
      <c r="T75" s="167"/>
      <c r="U75" s="167"/>
      <c r="V75" s="167"/>
      <c r="W75" s="167"/>
      <c r="X75" s="167"/>
      <c r="Y75" s="167"/>
      <c r="Z75" s="167"/>
      <c r="AA75" s="167"/>
      <c r="AB75" s="167"/>
      <c r="AC75" s="167"/>
      <c r="AD75" s="167"/>
      <c r="AE75" s="167"/>
      <c r="AF75" s="167"/>
      <c r="AG75" s="167"/>
    </row>
    <row r="76" spans="1:33" s="233" customFormat="1" ht="15.75">
      <c r="A76" s="246"/>
      <c r="B76" s="246"/>
      <c r="E76" s="167"/>
      <c r="F76"/>
      <c r="G76" s="167"/>
      <c r="H76" s="167"/>
      <c r="I76" s="167"/>
      <c r="J76"/>
      <c r="K76" s="167"/>
      <c r="L76" s="167"/>
      <c r="M76" s="167"/>
      <c r="N76"/>
      <c r="O76" s="167"/>
      <c r="P76" s="167"/>
      <c r="Q76" s="167"/>
      <c r="R76" s="167"/>
      <c r="S76" s="167"/>
      <c r="T76" s="167"/>
      <c r="U76" s="167"/>
      <c r="V76" s="167"/>
      <c r="W76" s="167"/>
      <c r="X76" s="167"/>
      <c r="Y76" s="167"/>
      <c r="Z76" s="167"/>
      <c r="AA76" s="167"/>
      <c r="AB76" s="167"/>
      <c r="AC76" s="167"/>
      <c r="AD76" s="167"/>
      <c r="AE76" s="167"/>
      <c r="AF76" s="167"/>
      <c r="AG76" s="167"/>
    </row>
    <row r="77" spans="1:33" s="233" customFormat="1" ht="15.75">
      <c r="A77" s="246"/>
      <c r="B77" s="246"/>
      <c r="E77" s="167"/>
      <c r="F77"/>
      <c r="G77" s="167"/>
      <c r="H77" s="167"/>
      <c r="I77" s="167"/>
      <c r="J77"/>
      <c r="K77" s="167"/>
      <c r="L77" s="167"/>
      <c r="M77" s="167"/>
      <c r="N77"/>
      <c r="O77" s="167"/>
      <c r="P77" s="167"/>
      <c r="Q77" s="167"/>
      <c r="R77" s="167"/>
      <c r="S77" s="167"/>
      <c r="T77" s="167"/>
      <c r="U77" s="167"/>
      <c r="V77" s="167"/>
      <c r="W77" s="167"/>
      <c r="X77" s="167"/>
      <c r="Y77" s="167"/>
      <c r="Z77" s="167"/>
      <c r="AA77" s="167"/>
      <c r="AB77" s="167"/>
      <c r="AC77" s="167"/>
      <c r="AD77" s="167"/>
      <c r="AE77" s="167"/>
      <c r="AF77" s="167"/>
      <c r="AG77" s="167"/>
    </row>
    <row r="78" spans="1:33" s="233" customFormat="1" ht="15.75">
      <c r="A78" s="246"/>
      <c r="B78" s="246"/>
      <c r="E78" s="167"/>
      <c r="F78"/>
      <c r="G78" s="167"/>
      <c r="H78" s="167"/>
      <c r="I78" s="167"/>
      <c r="J78"/>
      <c r="K78" s="167"/>
      <c r="L78" s="167"/>
      <c r="M78" s="167"/>
      <c r="N78"/>
      <c r="O78" s="167"/>
      <c r="P78" s="167"/>
      <c r="Q78" s="167"/>
      <c r="R78" s="167"/>
      <c r="S78" s="167"/>
      <c r="T78" s="167"/>
      <c r="U78" s="167"/>
      <c r="V78" s="167"/>
      <c r="W78" s="167"/>
      <c r="X78" s="167"/>
      <c r="Y78" s="167"/>
      <c r="Z78" s="167"/>
      <c r="AA78" s="167"/>
      <c r="AB78" s="167"/>
      <c r="AC78" s="167"/>
      <c r="AD78" s="167"/>
      <c r="AE78" s="167"/>
      <c r="AF78" s="167"/>
      <c r="AG78" s="167"/>
    </row>
    <row r="79" spans="1:33" s="233" customFormat="1" ht="15.75">
      <c r="A79" s="246"/>
      <c r="B79" s="246"/>
      <c r="E79" s="167"/>
      <c r="F79"/>
      <c r="G79" s="167"/>
      <c r="H79" s="167"/>
      <c r="I79" s="167"/>
      <c r="J79"/>
      <c r="K79" s="167"/>
      <c r="L79" s="167"/>
      <c r="M79" s="167"/>
      <c r="N79"/>
      <c r="O79" s="167"/>
      <c r="P79" s="167"/>
      <c r="Q79" s="167"/>
      <c r="R79" s="167"/>
      <c r="S79" s="167"/>
      <c r="T79" s="167"/>
      <c r="U79" s="167"/>
      <c r="V79" s="167"/>
      <c r="W79" s="167"/>
      <c r="X79" s="167"/>
      <c r="Y79" s="167"/>
      <c r="Z79" s="167"/>
      <c r="AA79" s="167"/>
      <c r="AB79" s="167"/>
      <c r="AC79" s="167"/>
      <c r="AD79" s="167"/>
      <c r="AE79" s="167"/>
      <c r="AF79" s="167"/>
      <c r="AG79" s="167"/>
    </row>
    <row r="80" spans="1:33" s="233" customFormat="1" ht="15.75">
      <c r="A80" s="246"/>
      <c r="B80" s="246"/>
      <c r="E80" s="167"/>
      <c r="F80"/>
      <c r="G80" s="167"/>
      <c r="H80" s="167"/>
      <c r="I80" s="167"/>
      <c r="J80"/>
      <c r="K80" s="167"/>
      <c r="L80" s="167"/>
      <c r="M80" s="167"/>
      <c r="N80"/>
      <c r="O80" s="167"/>
      <c r="P80" s="167"/>
      <c r="Q80" s="167"/>
      <c r="R80" s="167"/>
      <c r="S80" s="167"/>
      <c r="T80" s="167"/>
      <c r="U80" s="167"/>
      <c r="V80" s="167"/>
      <c r="W80" s="167"/>
      <c r="X80" s="167"/>
      <c r="Y80" s="167"/>
      <c r="Z80" s="167"/>
      <c r="AA80" s="167"/>
      <c r="AB80" s="167"/>
      <c r="AC80" s="167"/>
      <c r="AD80" s="167"/>
      <c r="AE80" s="167"/>
      <c r="AF80" s="167"/>
      <c r="AG80" s="167"/>
    </row>
    <row r="81" spans="1:33" s="233" customFormat="1" ht="15.75">
      <c r="A81" s="246"/>
      <c r="B81" s="246"/>
      <c r="E81" s="167"/>
      <c r="F81"/>
      <c r="G81" s="167"/>
      <c r="H81" s="167"/>
      <c r="I81" s="167"/>
      <c r="J81"/>
      <c r="K81" s="167"/>
      <c r="L81" s="167"/>
      <c r="M81" s="167"/>
      <c r="N81"/>
      <c r="O81" s="167"/>
      <c r="P81" s="167"/>
      <c r="Q81" s="167"/>
      <c r="R81" s="167"/>
      <c r="S81" s="167"/>
      <c r="T81" s="167"/>
      <c r="U81" s="167"/>
      <c r="V81" s="167"/>
      <c r="W81" s="167"/>
      <c r="X81" s="167"/>
      <c r="Y81" s="167"/>
      <c r="Z81" s="167"/>
      <c r="AA81" s="167"/>
      <c r="AB81" s="167"/>
      <c r="AC81" s="167"/>
      <c r="AD81" s="167"/>
      <c r="AE81" s="167"/>
      <c r="AF81" s="167"/>
      <c r="AG81" s="167"/>
    </row>
    <row r="82" spans="1:33" s="233" customFormat="1" ht="15.75">
      <c r="A82" s="246"/>
      <c r="B82" s="246"/>
      <c r="E82" s="167"/>
      <c r="F82"/>
      <c r="G82" s="167"/>
      <c r="H82" s="167"/>
      <c r="I82" s="167"/>
      <c r="J82"/>
      <c r="K82" s="167"/>
      <c r="L82" s="167"/>
      <c r="M82" s="167"/>
      <c r="N82"/>
      <c r="O82" s="167"/>
      <c r="P82" s="167"/>
      <c r="Q82" s="167"/>
      <c r="R82" s="167"/>
      <c r="S82" s="167"/>
      <c r="T82" s="167"/>
      <c r="U82" s="167"/>
      <c r="V82" s="167"/>
      <c r="W82" s="167"/>
      <c r="X82" s="167"/>
      <c r="Y82" s="167"/>
      <c r="Z82" s="167"/>
      <c r="AA82" s="167"/>
      <c r="AB82" s="167"/>
      <c r="AC82" s="167"/>
      <c r="AD82" s="167"/>
      <c r="AE82" s="167"/>
      <c r="AF82" s="167"/>
      <c r="AG82" s="167"/>
    </row>
    <row r="83" spans="1:33" s="233" customFormat="1" ht="15.75">
      <c r="A83" s="246"/>
      <c r="B83" s="246"/>
      <c r="E83" s="167"/>
      <c r="F83"/>
      <c r="G83" s="167"/>
      <c r="H83" s="167"/>
      <c r="I83" s="167"/>
      <c r="J83"/>
      <c r="K83" s="167"/>
      <c r="L83" s="167"/>
      <c r="M83" s="167"/>
      <c r="N83"/>
      <c r="O83" s="167"/>
      <c r="P83" s="167"/>
      <c r="Q83" s="167"/>
      <c r="R83" s="167"/>
      <c r="S83" s="167"/>
      <c r="T83" s="167"/>
      <c r="U83" s="167"/>
      <c r="V83" s="167"/>
      <c r="W83" s="167"/>
      <c r="X83" s="167"/>
      <c r="Y83" s="167"/>
      <c r="Z83" s="167"/>
      <c r="AA83" s="167"/>
      <c r="AB83" s="167"/>
      <c r="AC83" s="167"/>
      <c r="AD83" s="167"/>
      <c r="AE83" s="167"/>
      <c r="AF83" s="167"/>
      <c r="AG83" s="167"/>
    </row>
    <row r="84" spans="1:33" s="233" customFormat="1" ht="15.75">
      <c r="A84" s="246"/>
      <c r="B84" s="246"/>
      <c r="E84" s="167"/>
      <c r="F84"/>
      <c r="G84" s="167"/>
      <c r="H84" s="167"/>
      <c r="I84" s="167"/>
      <c r="J84"/>
      <c r="K84" s="167"/>
      <c r="L84" s="167"/>
      <c r="M84" s="167"/>
      <c r="N84"/>
      <c r="O84" s="167"/>
      <c r="P84" s="167"/>
      <c r="Q84" s="167"/>
      <c r="R84" s="167"/>
      <c r="S84" s="167"/>
      <c r="T84" s="167"/>
      <c r="U84" s="167"/>
      <c r="V84" s="167"/>
      <c r="W84" s="167"/>
      <c r="X84" s="167"/>
      <c r="Y84" s="167"/>
      <c r="Z84" s="167"/>
      <c r="AA84" s="167"/>
      <c r="AB84" s="167"/>
      <c r="AC84" s="167"/>
      <c r="AD84" s="167"/>
      <c r="AE84" s="167"/>
      <c r="AF84" s="167"/>
      <c r="AG84" s="167"/>
    </row>
    <row r="85" spans="1:33" s="233" customFormat="1" ht="15.75">
      <c r="A85" s="246"/>
      <c r="B85" s="246"/>
      <c r="E85" s="167"/>
      <c r="F85"/>
      <c r="G85" s="167"/>
      <c r="H85" s="167"/>
      <c r="I85" s="167"/>
      <c r="J85"/>
      <c r="K85" s="167"/>
      <c r="L85" s="167"/>
      <c r="M85" s="167"/>
      <c r="N85"/>
      <c r="O85" s="167"/>
      <c r="P85" s="167"/>
      <c r="Q85" s="167"/>
      <c r="R85" s="167"/>
      <c r="S85" s="167"/>
      <c r="T85" s="167"/>
      <c r="U85" s="167"/>
      <c r="V85" s="167"/>
      <c r="W85" s="167"/>
      <c r="X85" s="167"/>
      <c r="Y85" s="167"/>
      <c r="Z85" s="167"/>
      <c r="AA85" s="167"/>
      <c r="AB85" s="167"/>
      <c r="AC85" s="167"/>
      <c r="AD85" s="167"/>
      <c r="AE85" s="167"/>
      <c r="AF85" s="167"/>
      <c r="AG85" s="167"/>
    </row>
    <row r="86" spans="1:33" s="233" customFormat="1" ht="15.75">
      <c r="A86" s="246"/>
      <c r="B86" s="246"/>
      <c r="E86" s="167"/>
      <c r="F86"/>
      <c r="G86" s="167"/>
      <c r="H86" s="167"/>
      <c r="I86" s="167"/>
      <c r="J86"/>
      <c r="K86" s="167"/>
      <c r="L86" s="167"/>
      <c r="M86" s="167"/>
      <c r="N86"/>
      <c r="O86" s="167"/>
      <c r="P86" s="167"/>
      <c r="Q86" s="167"/>
      <c r="R86" s="167"/>
      <c r="S86" s="167"/>
      <c r="T86" s="167"/>
      <c r="U86" s="167"/>
      <c r="V86" s="167"/>
      <c r="W86" s="167"/>
      <c r="X86" s="167"/>
      <c r="Y86" s="167"/>
      <c r="Z86" s="167"/>
      <c r="AA86" s="167"/>
      <c r="AB86" s="167"/>
      <c r="AC86" s="167"/>
      <c r="AD86" s="167"/>
      <c r="AE86" s="167"/>
      <c r="AF86" s="167"/>
      <c r="AG86" s="167"/>
    </row>
    <row r="87" spans="1:33" s="233" customFormat="1" ht="15.75">
      <c r="A87" s="246"/>
      <c r="B87" s="246"/>
      <c r="E87" s="167"/>
      <c r="F87"/>
      <c r="G87" s="167"/>
      <c r="H87" s="167"/>
      <c r="I87" s="167"/>
      <c r="J87"/>
      <c r="K87" s="167"/>
      <c r="L87" s="167"/>
      <c r="M87" s="167"/>
      <c r="N87"/>
      <c r="O87" s="167"/>
      <c r="P87" s="167"/>
      <c r="Q87" s="167"/>
      <c r="R87" s="167"/>
      <c r="S87" s="167"/>
      <c r="T87" s="167"/>
      <c r="U87" s="167"/>
      <c r="V87" s="167"/>
      <c r="W87" s="167"/>
      <c r="X87" s="167"/>
      <c r="Y87" s="167"/>
      <c r="Z87" s="167"/>
      <c r="AA87" s="167"/>
      <c r="AB87" s="167"/>
      <c r="AC87" s="167"/>
      <c r="AD87" s="167"/>
      <c r="AE87" s="167"/>
      <c r="AF87" s="167"/>
      <c r="AG87" s="167"/>
    </row>
    <row r="88" spans="1:33" s="233" customFormat="1" ht="15.75">
      <c r="A88" s="246"/>
      <c r="B88" s="246"/>
      <c r="E88" s="167"/>
      <c r="F88"/>
      <c r="G88" s="167"/>
      <c r="H88" s="167"/>
      <c r="I88" s="167"/>
      <c r="J88"/>
      <c r="K88" s="167"/>
      <c r="L88" s="167"/>
      <c r="M88" s="167"/>
      <c r="N88"/>
      <c r="O88" s="167"/>
      <c r="P88" s="167"/>
      <c r="Q88" s="167"/>
      <c r="R88" s="167"/>
      <c r="S88" s="167"/>
      <c r="T88" s="167"/>
      <c r="U88" s="167"/>
      <c r="V88" s="167"/>
      <c r="W88" s="167"/>
      <c r="X88" s="167"/>
      <c r="Y88" s="167"/>
      <c r="Z88" s="167"/>
      <c r="AA88" s="167"/>
      <c r="AB88" s="167"/>
      <c r="AC88" s="167"/>
      <c r="AD88" s="167"/>
      <c r="AE88" s="167"/>
      <c r="AF88" s="167"/>
      <c r="AG88" s="167"/>
    </row>
    <row r="89" spans="1:33" s="233" customFormat="1" ht="15.75">
      <c r="A89" s="246"/>
      <c r="B89" s="246"/>
      <c r="E89" s="167"/>
      <c r="F89"/>
      <c r="G89" s="167"/>
      <c r="H89" s="167"/>
      <c r="I89" s="167"/>
      <c r="J89"/>
      <c r="K89" s="167"/>
      <c r="L89" s="167"/>
      <c r="M89" s="167"/>
      <c r="N89"/>
      <c r="O89" s="167"/>
      <c r="P89" s="167"/>
      <c r="Q89" s="167"/>
      <c r="R89" s="167"/>
      <c r="S89" s="167"/>
      <c r="T89" s="167"/>
      <c r="U89" s="167"/>
      <c r="V89" s="167"/>
      <c r="W89" s="167"/>
      <c r="X89" s="167"/>
      <c r="Y89" s="167"/>
      <c r="Z89" s="167"/>
      <c r="AA89" s="167"/>
      <c r="AB89" s="167"/>
      <c r="AC89" s="167"/>
      <c r="AD89" s="167"/>
      <c r="AE89" s="167"/>
      <c r="AF89" s="167"/>
      <c r="AG89" s="167"/>
    </row>
    <row r="90" spans="1:33" s="233" customFormat="1" ht="15.75">
      <c r="A90" s="246"/>
      <c r="B90" s="246"/>
      <c r="E90" s="167"/>
      <c r="F90"/>
      <c r="G90" s="167"/>
      <c r="H90" s="167"/>
      <c r="I90" s="167"/>
      <c r="J90"/>
      <c r="K90" s="167"/>
      <c r="L90" s="167"/>
      <c r="M90" s="167"/>
      <c r="N90"/>
      <c r="O90" s="167"/>
      <c r="P90" s="167"/>
      <c r="Q90" s="167"/>
      <c r="R90" s="167"/>
      <c r="S90" s="167"/>
      <c r="T90" s="167"/>
      <c r="U90" s="167"/>
      <c r="V90" s="167"/>
      <c r="W90" s="167"/>
      <c r="X90" s="167"/>
      <c r="Y90" s="167"/>
      <c r="Z90" s="167"/>
      <c r="AA90" s="167"/>
      <c r="AB90" s="167"/>
      <c r="AC90" s="167"/>
      <c r="AD90" s="167"/>
      <c r="AE90" s="167"/>
      <c r="AF90" s="167"/>
      <c r="AG90" s="167"/>
    </row>
    <row r="91" spans="1:33" s="233" customFormat="1" ht="15.75">
      <c r="A91" s="246"/>
      <c r="B91" s="246"/>
      <c r="E91" s="167"/>
      <c r="F91"/>
      <c r="G91" s="167"/>
      <c r="H91" s="167"/>
      <c r="I91" s="167"/>
      <c r="J91"/>
      <c r="K91" s="167"/>
      <c r="L91" s="167"/>
      <c r="M91" s="167"/>
      <c r="N91"/>
      <c r="O91" s="167"/>
      <c r="P91" s="167"/>
      <c r="Q91" s="167"/>
      <c r="R91" s="167"/>
      <c r="S91" s="167"/>
      <c r="T91" s="167"/>
      <c r="U91" s="167"/>
      <c r="V91" s="167"/>
      <c r="W91" s="167"/>
      <c r="X91" s="167"/>
      <c r="Y91" s="167"/>
      <c r="Z91" s="167"/>
      <c r="AA91" s="167"/>
      <c r="AB91" s="167"/>
      <c r="AC91" s="167"/>
      <c r="AD91" s="167"/>
      <c r="AE91" s="167"/>
      <c r="AF91" s="167"/>
      <c r="AG91" s="167"/>
    </row>
    <row r="92" spans="1:33" s="233" customFormat="1" ht="15.75">
      <c r="A92" s="246"/>
      <c r="B92" s="246"/>
      <c r="E92" s="167"/>
      <c r="F92"/>
      <c r="G92" s="167"/>
      <c r="H92" s="167"/>
      <c r="I92" s="167"/>
      <c r="J92"/>
      <c r="K92" s="167"/>
      <c r="L92" s="167"/>
      <c r="M92" s="167"/>
      <c r="N92"/>
      <c r="O92" s="167"/>
      <c r="P92" s="167"/>
      <c r="Q92" s="167"/>
      <c r="R92" s="167"/>
      <c r="S92" s="167"/>
      <c r="T92" s="167"/>
      <c r="U92" s="167"/>
      <c r="V92" s="167"/>
      <c r="W92" s="167"/>
      <c r="X92" s="167"/>
      <c r="Y92" s="167"/>
      <c r="Z92" s="167"/>
      <c r="AA92" s="167"/>
      <c r="AB92" s="167"/>
      <c r="AC92" s="167"/>
      <c r="AD92" s="167"/>
      <c r="AE92" s="167"/>
      <c r="AF92" s="167"/>
      <c r="AG92" s="167"/>
    </row>
    <row r="93" spans="1:33" s="233" customFormat="1" ht="15.75">
      <c r="A93" s="246"/>
      <c r="B93" s="246"/>
      <c r="E93" s="167"/>
      <c r="F93"/>
      <c r="G93" s="167"/>
      <c r="H93" s="167"/>
      <c r="I93" s="167"/>
      <c r="J93"/>
      <c r="K93" s="167"/>
      <c r="L93" s="167"/>
      <c r="M93" s="167"/>
      <c r="N93"/>
      <c r="O93" s="167"/>
      <c r="P93" s="167"/>
      <c r="Q93" s="167"/>
      <c r="R93" s="167"/>
      <c r="S93" s="167"/>
      <c r="T93" s="167"/>
      <c r="U93" s="167"/>
      <c r="V93" s="167"/>
      <c r="W93" s="167"/>
      <c r="X93" s="167"/>
      <c r="Y93" s="167"/>
      <c r="Z93" s="167"/>
      <c r="AA93" s="167"/>
      <c r="AB93" s="167"/>
      <c r="AC93" s="167"/>
      <c r="AD93" s="167"/>
      <c r="AE93" s="167"/>
      <c r="AF93" s="167"/>
      <c r="AG93" s="167"/>
    </row>
    <row r="94" spans="1:33" s="233" customFormat="1" ht="15.75">
      <c r="A94" s="246"/>
      <c r="B94" s="246"/>
      <c r="E94" s="167"/>
      <c r="F94"/>
      <c r="G94" s="167"/>
      <c r="H94" s="167"/>
      <c r="I94" s="167"/>
      <c r="J94"/>
      <c r="K94" s="167"/>
      <c r="L94" s="167"/>
      <c r="M94" s="167"/>
      <c r="N94"/>
      <c r="O94" s="167"/>
      <c r="P94" s="167"/>
      <c r="Q94" s="167"/>
      <c r="R94" s="167"/>
      <c r="S94" s="167"/>
      <c r="T94" s="167"/>
      <c r="U94" s="167"/>
      <c r="V94" s="167"/>
      <c r="W94" s="167"/>
      <c r="X94" s="167"/>
      <c r="Y94" s="167"/>
      <c r="Z94" s="167"/>
      <c r="AA94" s="167"/>
      <c r="AB94" s="167"/>
      <c r="AC94" s="167"/>
      <c r="AD94" s="167"/>
      <c r="AE94" s="167"/>
      <c r="AF94" s="167"/>
      <c r="AG94" s="167"/>
    </row>
    <row r="95" spans="1:33" s="233" customFormat="1" ht="15.75">
      <c r="A95" s="246"/>
      <c r="B95" s="246"/>
      <c r="E95" s="167"/>
      <c r="F95"/>
      <c r="G95" s="167"/>
      <c r="H95" s="167"/>
      <c r="I95" s="167"/>
      <c r="J95"/>
      <c r="K95" s="167"/>
      <c r="L95" s="167"/>
      <c r="M95" s="167"/>
      <c r="N95"/>
      <c r="O95" s="167"/>
      <c r="P95" s="167"/>
      <c r="Q95" s="167"/>
      <c r="R95" s="167"/>
      <c r="S95" s="167"/>
      <c r="T95" s="167"/>
      <c r="U95" s="167"/>
      <c r="V95" s="167"/>
      <c r="W95" s="167"/>
      <c r="X95" s="167"/>
      <c r="Y95" s="167"/>
      <c r="Z95" s="167"/>
      <c r="AA95" s="167"/>
      <c r="AB95" s="167"/>
      <c r="AC95" s="167"/>
      <c r="AD95" s="167"/>
      <c r="AE95" s="167"/>
      <c r="AF95" s="167"/>
      <c r="AG95" s="167"/>
    </row>
    <row r="96" spans="1:33" s="233" customFormat="1" ht="15.75">
      <c r="A96" s="246"/>
      <c r="B96" s="246"/>
      <c r="E96" s="167"/>
      <c r="F96"/>
      <c r="G96" s="167"/>
      <c r="H96" s="167"/>
      <c r="I96" s="167"/>
      <c r="J96"/>
      <c r="K96" s="167"/>
      <c r="L96" s="167"/>
      <c r="M96" s="167"/>
      <c r="N96"/>
      <c r="O96" s="167"/>
      <c r="P96" s="167"/>
      <c r="Q96" s="167"/>
      <c r="R96" s="167"/>
      <c r="S96" s="167"/>
      <c r="T96" s="167"/>
      <c r="U96" s="167"/>
      <c r="V96" s="167"/>
      <c r="W96" s="167"/>
      <c r="X96" s="167"/>
      <c r="Y96" s="167"/>
      <c r="Z96" s="167"/>
      <c r="AA96" s="167"/>
      <c r="AB96" s="167"/>
      <c r="AC96" s="167"/>
      <c r="AD96" s="167"/>
      <c r="AE96" s="167"/>
      <c r="AF96" s="167"/>
      <c r="AG96" s="167"/>
    </row>
    <row r="97" spans="1:33" s="233" customFormat="1" ht="15.75">
      <c r="A97" s="246"/>
      <c r="B97" s="246"/>
      <c r="E97" s="167"/>
      <c r="F97"/>
      <c r="G97" s="167"/>
      <c r="H97" s="167"/>
      <c r="I97" s="167"/>
      <c r="J97"/>
      <c r="K97" s="167"/>
      <c r="L97" s="167"/>
      <c r="M97" s="167"/>
      <c r="N97"/>
      <c r="O97" s="167"/>
      <c r="P97" s="167"/>
      <c r="Q97" s="167"/>
      <c r="R97" s="167"/>
      <c r="S97" s="167"/>
      <c r="T97" s="167"/>
      <c r="U97" s="167"/>
      <c r="V97" s="167"/>
      <c r="W97" s="167"/>
      <c r="X97" s="167"/>
      <c r="Y97" s="167"/>
      <c r="Z97" s="167"/>
      <c r="AA97" s="167"/>
      <c r="AB97" s="167"/>
      <c r="AC97" s="167"/>
      <c r="AD97" s="167"/>
      <c r="AE97" s="167"/>
      <c r="AF97" s="167"/>
      <c r="AG97" s="167"/>
    </row>
    <row r="98" spans="1:33" s="233" customFormat="1" ht="15.75">
      <c r="A98" s="246"/>
      <c r="B98" s="246"/>
      <c r="E98" s="167"/>
      <c r="F98"/>
      <c r="G98" s="167"/>
      <c r="H98" s="167"/>
      <c r="I98" s="167"/>
      <c r="J98"/>
      <c r="K98" s="167"/>
      <c r="L98" s="167"/>
      <c r="M98" s="167"/>
      <c r="N98"/>
      <c r="O98" s="167"/>
      <c r="P98" s="167"/>
      <c r="Q98" s="167"/>
      <c r="R98" s="167"/>
      <c r="S98" s="167"/>
      <c r="T98" s="167"/>
      <c r="U98" s="167"/>
      <c r="V98" s="167"/>
      <c r="W98" s="167"/>
      <c r="X98" s="167"/>
      <c r="Y98" s="167"/>
      <c r="Z98" s="167"/>
      <c r="AA98" s="167"/>
      <c r="AB98" s="167"/>
      <c r="AC98" s="167"/>
      <c r="AD98" s="167"/>
      <c r="AE98" s="167"/>
      <c r="AF98" s="167"/>
      <c r="AG98" s="167"/>
    </row>
    <row r="99" spans="1:33" s="233" customFormat="1" ht="15.75">
      <c r="A99" s="246"/>
      <c r="B99" s="246"/>
      <c r="E99" s="167"/>
      <c r="F99"/>
      <c r="G99" s="167"/>
      <c r="H99" s="167"/>
      <c r="I99" s="167"/>
      <c r="J99"/>
      <c r="K99" s="167"/>
      <c r="L99" s="167"/>
      <c r="M99" s="167"/>
      <c r="N99"/>
      <c r="O99" s="167"/>
      <c r="P99" s="167"/>
      <c r="Q99" s="167"/>
      <c r="R99" s="167"/>
      <c r="S99" s="167"/>
      <c r="T99" s="167"/>
      <c r="U99" s="167"/>
      <c r="V99" s="167"/>
      <c r="W99" s="167"/>
      <c r="X99" s="167"/>
      <c r="Y99" s="167"/>
      <c r="Z99" s="167"/>
      <c r="AA99" s="167"/>
      <c r="AB99" s="167"/>
      <c r="AC99" s="167"/>
      <c r="AD99" s="167"/>
      <c r="AE99" s="167"/>
      <c r="AF99" s="167"/>
      <c r="AG99" s="167"/>
    </row>
    <row r="100" spans="1:33" s="233" customFormat="1" ht="15.75">
      <c r="A100" s="246"/>
      <c r="B100" s="246"/>
      <c r="E100" s="167"/>
      <c r="F100"/>
      <c r="G100" s="167"/>
      <c r="H100" s="167"/>
      <c r="I100" s="167"/>
      <c r="J100"/>
      <c r="K100" s="167"/>
      <c r="L100" s="167"/>
      <c r="M100" s="167"/>
      <c r="N100"/>
      <c r="O100" s="167"/>
      <c r="P100" s="167"/>
      <c r="Q100" s="167"/>
      <c r="R100" s="167"/>
      <c r="S100" s="167"/>
      <c r="T100" s="167"/>
      <c r="U100" s="167"/>
      <c r="V100" s="167"/>
      <c r="W100" s="167"/>
      <c r="X100" s="167"/>
      <c r="Y100" s="167"/>
      <c r="Z100" s="167"/>
      <c r="AA100" s="167"/>
      <c r="AB100" s="167"/>
      <c r="AC100" s="167"/>
      <c r="AD100" s="167"/>
      <c r="AE100" s="167"/>
      <c r="AF100" s="167"/>
      <c r="AG100" s="167"/>
    </row>
    <row r="101" spans="1:33" s="233" customFormat="1" ht="15.75">
      <c r="A101" s="246"/>
      <c r="B101" s="246"/>
      <c r="E101" s="167"/>
      <c r="F101"/>
      <c r="G101" s="167"/>
      <c r="H101" s="167"/>
      <c r="I101" s="167"/>
      <c r="J101"/>
      <c r="K101" s="167"/>
      <c r="L101" s="167"/>
      <c r="M101" s="167"/>
      <c r="N101"/>
      <c r="O101" s="167"/>
      <c r="P101" s="167"/>
      <c r="Q101" s="167"/>
      <c r="R101" s="167"/>
      <c r="S101" s="167"/>
      <c r="T101" s="167"/>
      <c r="U101" s="167"/>
      <c r="V101" s="167"/>
      <c r="W101" s="167"/>
      <c r="X101" s="167"/>
      <c r="Y101" s="167"/>
      <c r="Z101" s="167"/>
      <c r="AA101" s="167"/>
      <c r="AB101" s="167"/>
      <c r="AC101" s="167"/>
      <c r="AD101" s="167"/>
      <c r="AE101" s="167"/>
      <c r="AF101" s="167"/>
      <c r="AG101" s="167"/>
    </row>
    <row r="102" spans="1:33" s="233" customFormat="1" ht="15.75">
      <c r="A102" s="246"/>
      <c r="B102" s="246"/>
      <c r="E102" s="167"/>
      <c r="F102"/>
      <c r="G102" s="167"/>
      <c r="H102" s="167"/>
      <c r="I102" s="167"/>
      <c r="J102"/>
      <c r="K102" s="167"/>
      <c r="L102" s="167"/>
      <c r="M102" s="167"/>
      <c r="N102"/>
      <c r="O102" s="167"/>
      <c r="P102" s="167"/>
      <c r="Q102" s="167"/>
      <c r="R102" s="167"/>
      <c r="S102" s="167"/>
      <c r="T102" s="167"/>
      <c r="U102" s="167"/>
      <c r="V102" s="167"/>
      <c r="W102" s="167"/>
      <c r="X102" s="167"/>
      <c r="Y102" s="167"/>
      <c r="Z102" s="167"/>
      <c r="AA102" s="167"/>
      <c r="AB102" s="167"/>
      <c r="AC102" s="167"/>
      <c r="AD102" s="167"/>
      <c r="AE102" s="167"/>
      <c r="AF102" s="167"/>
      <c r="AG102" s="167"/>
    </row>
    <row r="103" spans="1:33" s="233" customFormat="1" ht="15.75">
      <c r="A103" s="246"/>
      <c r="B103" s="246"/>
      <c r="E103" s="167"/>
      <c r="F103"/>
      <c r="G103" s="167"/>
      <c r="H103" s="167"/>
      <c r="I103" s="167"/>
      <c r="J103"/>
      <c r="K103" s="167"/>
      <c r="L103" s="167"/>
      <c r="M103" s="167"/>
      <c r="N103"/>
      <c r="O103" s="167"/>
      <c r="P103" s="167"/>
      <c r="Q103" s="167"/>
      <c r="R103" s="167"/>
      <c r="S103" s="167"/>
      <c r="T103" s="167"/>
      <c r="U103" s="167"/>
      <c r="V103" s="167"/>
      <c r="W103" s="167"/>
      <c r="X103" s="167"/>
      <c r="Y103" s="167"/>
      <c r="Z103" s="167"/>
      <c r="AA103" s="167"/>
      <c r="AB103" s="167"/>
      <c r="AC103" s="167"/>
      <c r="AD103" s="167"/>
      <c r="AE103" s="167"/>
      <c r="AF103" s="167"/>
      <c r="AG103" s="167"/>
    </row>
    <row r="104" spans="1:33" s="233" customFormat="1" ht="15.75">
      <c r="A104" s="246"/>
      <c r="B104" s="246"/>
      <c r="E104" s="167"/>
      <c r="F104"/>
      <c r="G104" s="167"/>
      <c r="H104" s="167"/>
      <c r="I104" s="167"/>
      <c r="J104"/>
      <c r="K104" s="167"/>
      <c r="L104" s="167"/>
      <c r="M104" s="167"/>
      <c r="N104"/>
      <c r="O104" s="167"/>
      <c r="P104" s="167"/>
      <c r="Q104" s="167"/>
      <c r="R104" s="167"/>
      <c r="S104" s="167"/>
      <c r="T104" s="167"/>
      <c r="U104" s="167"/>
      <c r="V104" s="167"/>
      <c r="W104" s="167"/>
      <c r="X104" s="167"/>
      <c r="Y104" s="167"/>
      <c r="Z104" s="167"/>
      <c r="AA104" s="167"/>
      <c r="AB104" s="167"/>
      <c r="AC104" s="167"/>
      <c r="AD104" s="167"/>
      <c r="AE104" s="167"/>
      <c r="AF104" s="167"/>
      <c r="AG104" s="167"/>
    </row>
    <row r="105" spans="1:33" s="233" customFormat="1" ht="15.75">
      <c r="A105" s="246"/>
      <c r="B105" s="246"/>
      <c r="E105" s="167"/>
      <c r="F105"/>
      <c r="G105" s="167"/>
      <c r="H105" s="167"/>
      <c r="I105" s="167"/>
      <c r="J105"/>
      <c r="K105" s="167"/>
      <c r="L105" s="167"/>
      <c r="M105" s="167"/>
      <c r="N105"/>
      <c r="O105" s="167"/>
      <c r="P105" s="167"/>
      <c r="Q105" s="167"/>
      <c r="R105" s="167"/>
      <c r="S105" s="167"/>
      <c r="T105" s="167"/>
      <c r="U105" s="167"/>
      <c r="V105" s="167"/>
      <c r="W105" s="167"/>
      <c r="X105" s="167"/>
      <c r="Y105" s="167"/>
      <c r="Z105" s="167"/>
      <c r="AA105" s="167"/>
      <c r="AB105" s="167"/>
      <c r="AC105" s="167"/>
      <c r="AD105" s="167"/>
      <c r="AE105" s="167"/>
      <c r="AF105" s="167"/>
      <c r="AG105" s="167"/>
    </row>
    <row r="106" spans="1:33" s="233" customFormat="1" ht="15.75">
      <c r="A106" s="246"/>
      <c r="B106" s="246"/>
      <c r="E106" s="167"/>
      <c r="F106"/>
      <c r="G106" s="167"/>
      <c r="H106" s="167"/>
      <c r="I106" s="167"/>
      <c r="J106"/>
      <c r="K106" s="167"/>
      <c r="L106" s="167"/>
      <c r="M106" s="167"/>
      <c r="N106"/>
      <c r="O106" s="167"/>
      <c r="P106" s="167"/>
      <c r="Q106" s="167"/>
      <c r="R106" s="167"/>
      <c r="S106" s="167"/>
      <c r="T106" s="167"/>
      <c r="U106" s="167"/>
      <c r="V106" s="167"/>
      <c r="W106" s="167"/>
      <c r="X106" s="167"/>
      <c r="Y106" s="167"/>
      <c r="Z106" s="167"/>
      <c r="AA106" s="167"/>
      <c r="AB106" s="167"/>
      <c r="AC106" s="167"/>
      <c r="AD106" s="167"/>
      <c r="AE106" s="167"/>
      <c r="AF106" s="167"/>
      <c r="AG106" s="167"/>
    </row>
    <row r="107" spans="1:33" s="233" customFormat="1" ht="15.75">
      <c r="A107" s="246"/>
      <c r="B107" s="246"/>
      <c r="E107" s="167"/>
      <c r="F107"/>
      <c r="G107" s="167"/>
      <c r="H107" s="167"/>
      <c r="I107" s="167"/>
      <c r="J107"/>
      <c r="K107" s="167"/>
      <c r="L107" s="167"/>
      <c r="M107" s="167"/>
      <c r="N107"/>
      <c r="O107" s="167"/>
      <c r="P107" s="167"/>
      <c r="Q107" s="167"/>
      <c r="R107" s="167"/>
      <c r="S107" s="167"/>
      <c r="T107" s="167"/>
      <c r="U107" s="167"/>
      <c r="V107" s="167"/>
      <c r="W107" s="167"/>
      <c r="X107" s="167"/>
      <c r="Y107" s="167"/>
      <c r="Z107" s="167"/>
      <c r="AA107" s="167"/>
      <c r="AB107" s="167"/>
      <c r="AC107" s="167"/>
      <c r="AD107" s="167"/>
      <c r="AE107" s="167"/>
      <c r="AF107" s="167"/>
      <c r="AG107" s="167"/>
    </row>
    <row r="108" spans="1:33" s="233" customFormat="1" ht="15.75">
      <c r="A108" s="246"/>
      <c r="B108" s="246"/>
      <c r="E108" s="167"/>
      <c r="F108"/>
      <c r="G108" s="167"/>
      <c r="H108" s="167"/>
      <c r="I108" s="167"/>
      <c r="J108"/>
      <c r="K108" s="167"/>
      <c r="L108" s="167"/>
      <c r="M108" s="167"/>
      <c r="N108"/>
      <c r="O108" s="167"/>
      <c r="P108" s="167"/>
      <c r="Q108" s="167"/>
      <c r="R108" s="167"/>
      <c r="S108" s="167"/>
      <c r="T108" s="167"/>
      <c r="U108" s="167"/>
      <c r="V108" s="167"/>
      <c r="W108" s="167"/>
      <c r="X108" s="167"/>
      <c r="Y108" s="167"/>
      <c r="Z108" s="167"/>
      <c r="AA108" s="167"/>
      <c r="AB108" s="167"/>
      <c r="AC108" s="167"/>
      <c r="AD108" s="167"/>
      <c r="AE108" s="167"/>
      <c r="AF108" s="167"/>
      <c r="AG108" s="167"/>
    </row>
    <row r="109" spans="1:33" s="233" customFormat="1" ht="15.75">
      <c r="A109" s="246"/>
      <c r="B109" s="246"/>
      <c r="E109" s="167"/>
      <c r="F109"/>
      <c r="G109" s="167"/>
      <c r="H109" s="167"/>
      <c r="I109" s="167"/>
      <c r="J109"/>
      <c r="K109" s="167"/>
      <c r="L109" s="167"/>
      <c r="M109" s="167"/>
      <c r="N109"/>
      <c r="O109" s="167"/>
      <c r="P109" s="167"/>
      <c r="Q109" s="167"/>
      <c r="R109" s="167"/>
      <c r="S109" s="167"/>
      <c r="T109" s="167"/>
      <c r="U109" s="167"/>
      <c r="V109" s="167"/>
      <c r="W109" s="167"/>
      <c r="X109" s="167"/>
      <c r="Y109" s="167"/>
      <c r="Z109" s="167"/>
      <c r="AA109" s="167"/>
      <c r="AB109" s="167"/>
      <c r="AC109" s="167"/>
      <c r="AD109" s="167"/>
      <c r="AE109" s="167"/>
      <c r="AF109" s="167"/>
      <c r="AG109" s="167"/>
    </row>
    <row r="110" spans="1:33" s="233" customFormat="1" ht="15.75">
      <c r="A110" s="246"/>
      <c r="B110" s="246"/>
      <c r="E110" s="167"/>
      <c r="F110"/>
      <c r="G110" s="167"/>
      <c r="H110" s="167"/>
      <c r="I110" s="167"/>
      <c r="J110"/>
      <c r="K110" s="167"/>
      <c r="L110" s="167"/>
      <c r="M110" s="167"/>
      <c r="N110"/>
      <c r="O110" s="167"/>
      <c r="P110" s="167"/>
      <c r="Q110" s="167"/>
      <c r="R110" s="167"/>
      <c r="S110" s="167"/>
      <c r="T110" s="167"/>
      <c r="U110" s="167"/>
      <c r="V110" s="167"/>
      <c r="W110" s="167"/>
      <c r="X110" s="167"/>
      <c r="Y110" s="167"/>
      <c r="Z110" s="167"/>
      <c r="AA110" s="167"/>
      <c r="AB110" s="167"/>
      <c r="AC110" s="167"/>
      <c r="AD110" s="167"/>
      <c r="AE110" s="167"/>
      <c r="AF110" s="167"/>
      <c r="AG110" s="167"/>
    </row>
    <row r="111" spans="1:33" s="233" customFormat="1" ht="15.75">
      <c r="A111" s="246"/>
      <c r="B111" s="246"/>
      <c r="E111" s="167"/>
      <c r="F111"/>
      <c r="G111" s="167"/>
      <c r="H111" s="167"/>
      <c r="I111" s="167"/>
      <c r="J111"/>
      <c r="K111" s="167"/>
      <c r="L111" s="167"/>
      <c r="M111" s="167"/>
      <c r="N111"/>
      <c r="O111" s="167"/>
      <c r="P111" s="167"/>
      <c r="Q111" s="167"/>
      <c r="R111" s="167"/>
      <c r="S111" s="167"/>
      <c r="T111" s="167"/>
      <c r="U111" s="167"/>
      <c r="V111" s="167"/>
      <c r="W111" s="167"/>
      <c r="X111" s="167"/>
      <c r="Y111" s="167"/>
      <c r="Z111" s="167"/>
      <c r="AA111" s="167"/>
      <c r="AB111" s="167"/>
      <c r="AC111" s="167"/>
      <c r="AD111" s="167"/>
      <c r="AE111" s="167"/>
      <c r="AF111" s="167"/>
      <c r="AG111" s="167"/>
    </row>
    <row r="112" spans="1:33" s="233" customFormat="1" ht="15.75">
      <c r="A112" s="246"/>
      <c r="B112" s="246"/>
      <c r="E112" s="167"/>
      <c r="F112"/>
      <c r="G112" s="167"/>
      <c r="H112" s="167"/>
      <c r="I112" s="167"/>
      <c r="J112"/>
      <c r="K112" s="167"/>
      <c r="L112" s="167"/>
      <c r="M112" s="167"/>
      <c r="N112"/>
      <c r="O112" s="167"/>
      <c r="P112" s="167"/>
      <c r="Q112" s="167"/>
      <c r="R112" s="167"/>
      <c r="S112" s="167"/>
      <c r="T112" s="167"/>
      <c r="U112" s="167"/>
      <c r="V112" s="167"/>
      <c r="W112" s="167"/>
      <c r="X112" s="167"/>
      <c r="Y112" s="167"/>
      <c r="Z112" s="167"/>
      <c r="AA112" s="167"/>
      <c r="AB112" s="167"/>
      <c r="AC112" s="167"/>
      <c r="AD112" s="167"/>
      <c r="AE112" s="167"/>
      <c r="AF112" s="167"/>
      <c r="AG112" s="167"/>
    </row>
    <row r="113" spans="1:33" s="233" customFormat="1" ht="15.75">
      <c r="A113" s="246"/>
      <c r="B113" s="246"/>
      <c r="E113" s="167"/>
      <c r="F113"/>
      <c r="G113" s="167"/>
      <c r="H113" s="167"/>
      <c r="I113" s="167"/>
      <c r="J113"/>
      <c r="K113" s="167"/>
      <c r="L113" s="167"/>
      <c r="M113" s="167"/>
      <c r="N113"/>
      <c r="O113" s="167"/>
      <c r="P113" s="167"/>
      <c r="Q113" s="167"/>
      <c r="R113" s="167"/>
      <c r="S113" s="167"/>
      <c r="T113" s="167"/>
      <c r="U113" s="167"/>
      <c r="V113" s="167"/>
      <c r="W113" s="167"/>
      <c r="X113" s="167"/>
      <c r="Y113" s="167"/>
      <c r="Z113" s="167"/>
      <c r="AA113" s="167"/>
      <c r="AB113" s="167"/>
      <c r="AC113" s="167"/>
      <c r="AD113" s="167"/>
      <c r="AE113" s="167"/>
      <c r="AF113" s="167"/>
      <c r="AG113" s="167"/>
    </row>
    <row r="114" spans="1:33" s="233" customFormat="1" ht="15.75">
      <c r="A114" s="246"/>
      <c r="B114" s="246"/>
      <c r="E114" s="167"/>
      <c r="F114"/>
      <c r="G114" s="167"/>
      <c r="H114" s="167"/>
      <c r="I114" s="167"/>
      <c r="J114"/>
      <c r="K114" s="167"/>
      <c r="L114" s="167"/>
      <c r="M114" s="167"/>
      <c r="N114"/>
      <c r="O114" s="167"/>
      <c r="P114" s="167"/>
      <c r="Q114" s="167"/>
      <c r="R114" s="167"/>
      <c r="S114" s="167"/>
      <c r="T114" s="167"/>
      <c r="U114" s="167"/>
      <c r="V114" s="167"/>
      <c r="W114" s="167"/>
      <c r="X114" s="167"/>
      <c r="Y114" s="167"/>
      <c r="Z114" s="167"/>
      <c r="AA114" s="167"/>
      <c r="AB114" s="167"/>
      <c r="AC114" s="167"/>
      <c r="AD114" s="167"/>
      <c r="AE114" s="167"/>
      <c r="AF114" s="167"/>
      <c r="AG114" s="167"/>
    </row>
  </sheetData>
  <mergeCells count="16">
    <mergeCell ref="A2:M2"/>
    <mergeCell ref="A5:A8"/>
    <mergeCell ref="C5:E6"/>
    <mergeCell ref="K5:M6"/>
    <mergeCell ref="L7:L8"/>
    <mergeCell ref="M7:M8"/>
    <mergeCell ref="A23:M23"/>
    <mergeCell ref="A3:M3"/>
    <mergeCell ref="C7:C8"/>
    <mergeCell ref="D7:D8"/>
    <mergeCell ref="E7:E8"/>
    <mergeCell ref="K7:K8"/>
    <mergeCell ref="G5:I6"/>
    <mergeCell ref="G7:G8"/>
    <mergeCell ref="H7:H8"/>
    <mergeCell ref="I7:I8"/>
  </mergeCells>
  <printOptions horizontalCentered="1" gridLinesSet="0"/>
  <pageMargins left="0" right="0" top="0.39370078740157483" bottom="0.27559055118110237" header="0" footer="0"/>
  <pageSetup scale="46" orientation="landscape" r:id="rId1"/>
  <headerFooter alignWithMargins="0"/>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syncVertical="1" syncRef="A1" transitionEvaluation="1">
    <pageSetUpPr fitToPage="1"/>
  </sheetPr>
  <dimension ref="A1:AM114"/>
  <sheetViews>
    <sheetView showGridLines="0" showZeros="0" zoomScaleNormal="100" zoomScaleSheetLayoutView="100" workbookViewId="0"/>
  </sheetViews>
  <sheetFormatPr baseColWidth="10" defaultColWidth="12.5703125" defaultRowHeight="15.75"/>
  <cols>
    <col min="1" max="1" width="18.5703125" style="241" customWidth="1"/>
    <col min="2" max="2" width="2.140625" customWidth="1"/>
    <col min="3" max="5" width="13.28515625" style="167" bestFit="1" customWidth="1"/>
    <col min="6" max="6" width="13" style="233" bestFit="1" customWidth="1"/>
    <col min="7" max="7" width="12.5703125" style="167"/>
    <col min="8" max="8" width="2.140625" customWidth="1"/>
    <col min="9" max="13" width="12.5703125" style="167"/>
    <col min="14" max="14" width="2.140625" customWidth="1"/>
    <col min="15" max="19" width="12.5703125" style="167"/>
    <col min="20" max="20" width="2.140625" customWidth="1"/>
    <col min="21" max="16384" width="12.5703125" style="167"/>
  </cols>
  <sheetData>
    <row r="1" spans="1:20">
      <c r="A1" s="239"/>
      <c r="C1" s="223"/>
      <c r="D1" s="223"/>
      <c r="E1" s="223"/>
    </row>
    <row r="2" spans="1:20" s="377" customFormat="1" ht="15.75" customHeight="1">
      <c r="A2" s="641" t="s">
        <v>562</v>
      </c>
      <c r="B2" s="641"/>
      <c r="C2" s="641"/>
      <c r="D2" s="641"/>
      <c r="E2" s="641"/>
      <c r="F2" s="641"/>
      <c r="G2" s="641"/>
      <c r="H2" s="641"/>
      <c r="I2" s="641"/>
      <c r="J2" s="641"/>
      <c r="K2" s="641"/>
      <c r="L2" s="641"/>
      <c r="M2" s="641"/>
      <c r="N2" s="641"/>
      <c r="O2" s="641"/>
      <c r="P2" s="641"/>
      <c r="Q2" s="641"/>
      <c r="R2" s="641"/>
      <c r="S2" s="641"/>
    </row>
    <row r="3" spans="1:20" s="377" customFormat="1" ht="15.75" customHeight="1">
      <c r="A3" s="406" t="s">
        <v>665</v>
      </c>
      <c r="B3" s="349"/>
      <c r="C3" s="349"/>
      <c r="D3" s="349"/>
      <c r="E3" s="409"/>
      <c r="F3" s="431"/>
    </row>
    <row r="4" spans="1:20" s="377" customFormat="1" ht="16.5" thickBot="1">
      <c r="A4" s="432"/>
      <c r="B4" s="349"/>
      <c r="F4" s="431"/>
      <c r="H4" s="349"/>
      <c r="N4" s="349"/>
      <c r="T4" s="349"/>
    </row>
    <row r="5" spans="1:20" ht="15" customHeight="1" thickTop="1">
      <c r="A5" s="612" t="s">
        <v>563</v>
      </c>
      <c r="B5" s="355"/>
      <c r="C5" s="615" t="s">
        <v>557</v>
      </c>
      <c r="D5" s="615"/>
      <c r="E5" s="615"/>
      <c r="F5" s="615"/>
      <c r="G5" s="615"/>
      <c r="H5" s="355"/>
      <c r="I5" s="615" t="s">
        <v>558</v>
      </c>
      <c r="J5" s="615"/>
      <c r="K5" s="615"/>
      <c r="L5" s="615"/>
      <c r="M5" s="615"/>
      <c r="N5" s="355"/>
      <c r="O5" s="615">
        <v>2023</v>
      </c>
      <c r="P5" s="615"/>
      <c r="Q5" s="615"/>
      <c r="R5" s="615"/>
      <c r="S5" s="615"/>
      <c r="T5" s="329"/>
    </row>
    <row r="6" spans="1:20" ht="15" customHeight="1" thickBot="1">
      <c r="A6" s="613"/>
      <c r="B6" s="106"/>
      <c r="C6" s="616"/>
      <c r="D6" s="616"/>
      <c r="E6" s="616"/>
      <c r="F6" s="616"/>
      <c r="G6" s="616"/>
      <c r="H6" s="106"/>
      <c r="I6" s="616"/>
      <c r="J6" s="616"/>
      <c r="K6" s="616"/>
      <c r="L6" s="616"/>
      <c r="M6" s="616"/>
      <c r="N6" s="106"/>
      <c r="O6" s="616"/>
      <c r="P6" s="616"/>
      <c r="Q6" s="616"/>
      <c r="R6" s="616"/>
      <c r="S6" s="616"/>
      <c r="T6" s="329"/>
    </row>
    <row r="7" spans="1:20" ht="18.75" customHeight="1" thickTop="1">
      <c r="A7" s="613" t="s">
        <v>332</v>
      </c>
      <c r="B7" s="119"/>
      <c r="C7" s="642" t="s">
        <v>551</v>
      </c>
      <c r="D7" s="642" t="s">
        <v>552</v>
      </c>
      <c r="E7" s="642" t="s">
        <v>553</v>
      </c>
      <c r="F7" s="642" t="s">
        <v>554</v>
      </c>
      <c r="G7" s="642" t="s">
        <v>180</v>
      </c>
      <c r="H7" s="119"/>
      <c r="I7" s="642" t="s">
        <v>551</v>
      </c>
      <c r="J7" s="642" t="s">
        <v>552</v>
      </c>
      <c r="K7" s="642" t="s">
        <v>553</v>
      </c>
      <c r="L7" s="642" t="s">
        <v>554</v>
      </c>
      <c r="M7" s="642" t="s">
        <v>180</v>
      </c>
      <c r="N7" s="119"/>
      <c r="O7" s="642" t="s">
        <v>551</v>
      </c>
      <c r="P7" s="642" t="s">
        <v>552</v>
      </c>
      <c r="Q7" s="642" t="s">
        <v>553</v>
      </c>
      <c r="R7" s="642" t="s">
        <v>554</v>
      </c>
      <c r="S7" s="642" t="s">
        <v>180</v>
      </c>
      <c r="T7" s="328"/>
    </row>
    <row r="8" spans="1:20" ht="18.75" customHeight="1" thickBot="1">
      <c r="A8" s="614"/>
      <c r="B8" s="471"/>
      <c r="C8" s="643"/>
      <c r="D8" s="643"/>
      <c r="E8" s="643"/>
      <c r="F8" s="643"/>
      <c r="G8" s="643"/>
      <c r="H8" s="471"/>
      <c r="I8" s="643"/>
      <c r="J8" s="643"/>
      <c r="K8" s="643"/>
      <c r="L8" s="643"/>
      <c r="M8" s="643"/>
      <c r="N8" s="471"/>
      <c r="O8" s="643"/>
      <c r="P8" s="643"/>
      <c r="Q8" s="643"/>
      <c r="R8" s="643"/>
      <c r="S8" s="643"/>
      <c r="T8" s="328"/>
    </row>
    <row r="9" spans="1:20" ht="15" customHeight="1" thickTop="1">
      <c r="A9" s="506" t="s">
        <v>539</v>
      </c>
      <c r="B9" s="330"/>
      <c r="C9" s="152"/>
      <c r="D9" s="152"/>
      <c r="E9" s="152"/>
      <c r="F9" s="208"/>
      <c r="G9" s="152"/>
      <c r="H9" s="504"/>
      <c r="I9" s="504">
        <v>903</v>
      </c>
      <c r="J9" s="504">
        <v>3597</v>
      </c>
      <c r="K9" s="504">
        <v>6648</v>
      </c>
      <c r="L9" s="504">
        <v>479</v>
      </c>
      <c r="M9" s="504">
        <v>11627</v>
      </c>
      <c r="N9" s="504"/>
      <c r="O9" s="504">
        <v>3576</v>
      </c>
      <c r="P9" s="504">
        <v>16433</v>
      </c>
      <c r="Q9" s="504">
        <v>40288</v>
      </c>
      <c r="R9" s="504">
        <v>3037</v>
      </c>
      <c r="S9" s="504">
        <v>63334</v>
      </c>
      <c r="T9" s="319"/>
    </row>
    <row r="10" spans="1:20" ht="15" customHeight="1">
      <c r="A10" s="506" t="s">
        <v>540</v>
      </c>
      <c r="B10" s="330"/>
      <c r="C10" s="152"/>
      <c r="D10" s="152"/>
      <c r="E10" s="152"/>
      <c r="F10" s="208"/>
      <c r="G10" s="152"/>
      <c r="H10" s="504"/>
      <c r="I10" s="504">
        <v>1131</v>
      </c>
      <c r="J10" s="504">
        <v>4377</v>
      </c>
      <c r="K10" s="504">
        <v>8036</v>
      </c>
      <c r="L10" s="504">
        <v>588</v>
      </c>
      <c r="M10" s="504">
        <v>14132</v>
      </c>
      <c r="N10" s="504"/>
      <c r="O10" s="504">
        <v>3732</v>
      </c>
      <c r="P10" s="504">
        <v>17842</v>
      </c>
      <c r="Q10" s="504">
        <v>44817</v>
      </c>
      <c r="R10" s="504">
        <v>3311</v>
      </c>
      <c r="S10" s="504">
        <v>69702</v>
      </c>
      <c r="T10" s="319"/>
    </row>
    <row r="11" spans="1:20" ht="15" customHeight="1">
      <c r="A11" s="506" t="s">
        <v>541</v>
      </c>
      <c r="B11" s="330"/>
      <c r="C11" s="504">
        <v>17</v>
      </c>
      <c r="D11" s="504">
        <v>67</v>
      </c>
      <c r="E11" s="504">
        <v>113</v>
      </c>
      <c r="F11" s="504">
        <v>7</v>
      </c>
      <c r="G11" s="504">
        <v>204</v>
      </c>
      <c r="H11" s="504"/>
      <c r="I11" s="504">
        <v>1263</v>
      </c>
      <c r="J11" s="504">
        <v>5375</v>
      </c>
      <c r="K11" s="504">
        <v>9805</v>
      </c>
      <c r="L11" s="504">
        <v>713</v>
      </c>
      <c r="M11" s="504">
        <v>17156</v>
      </c>
      <c r="N11" s="504"/>
      <c r="O11" s="504">
        <v>3925</v>
      </c>
      <c r="P11" s="504">
        <v>18833</v>
      </c>
      <c r="Q11" s="504">
        <v>49721</v>
      </c>
      <c r="R11" s="504">
        <v>3599</v>
      </c>
      <c r="S11" s="504">
        <v>76078</v>
      </c>
      <c r="T11" s="319"/>
    </row>
    <row r="12" spans="1:20" ht="15" customHeight="1">
      <c r="A12" s="506" t="s">
        <v>542</v>
      </c>
      <c r="B12" s="330"/>
      <c r="C12" s="504">
        <v>51</v>
      </c>
      <c r="D12" s="504">
        <v>211</v>
      </c>
      <c r="E12" s="504">
        <v>387</v>
      </c>
      <c r="F12" s="504">
        <v>28</v>
      </c>
      <c r="G12" s="504">
        <v>677</v>
      </c>
      <c r="H12" s="504"/>
      <c r="I12" s="504">
        <v>1505</v>
      </c>
      <c r="J12" s="504">
        <v>6211</v>
      </c>
      <c r="K12" s="504">
        <v>11938</v>
      </c>
      <c r="L12" s="504">
        <v>860</v>
      </c>
      <c r="M12" s="504">
        <v>20514</v>
      </c>
      <c r="N12" s="504"/>
      <c r="O12" s="504">
        <v>3483</v>
      </c>
      <c r="P12" s="504">
        <v>17191</v>
      </c>
      <c r="Q12" s="504">
        <v>49270</v>
      </c>
      <c r="R12" s="504">
        <v>3678</v>
      </c>
      <c r="S12" s="504">
        <v>73622</v>
      </c>
      <c r="T12" s="319"/>
    </row>
    <row r="13" spans="1:20" ht="15" customHeight="1">
      <c r="A13" s="506" t="s">
        <v>543</v>
      </c>
      <c r="B13" s="330"/>
      <c r="C13" s="504">
        <v>112</v>
      </c>
      <c r="D13" s="504">
        <v>415</v>
      </c>
      <c r="E13" s="504">
        <v>763</v>
      </c>
      <c r="F13" s="504">
        <v>59</v>
      </c>
      <c r="G13" s="504">
        <v>1349</v>
      </c>
      <c r="H13" s="504"/>
      <c r="I13" s="504">
        <v>1625</v>
      </c>
      <c r="J13" s="504">
        <v>7114</v>
      </c>
      <c r="K13" s="504">
        <v>14259</v>
      </c>
      <c r="L13" s="504">
        <v>1028</v>
      </c>
      <c r="M13" s="504">
        <v>24026</v>
      </c>
      <c r="N13" s="504"/>
      <c r="O13" s="504">
        <v>4284</v>
      </c>
      <c r="P13" s="504">
        <v>21618</v>
      </c>
      <c r="Q13" s="504">
        <v>60653</v>
      </c>
      <c r="R13" s="504">
        <v>4409</v>
      </c>
      <c r="S13" s="504">
        <v>90964</v>
      </c>
      <c r="T13" s="319"/>
    </row>
    <row r="14" spans="1:20" ht="15" customHeight="1">
      <c r="A14" s="506" t="s">
        <v>544</v>
      </c>
      <c r="B14" s="330"/>
      <c r="C14" s="504">
        <v>184</v>
      </c>
      <c r="D14" s="504">
        <v>630</v>
      </c>
      <c r="E14" s="504">
        <v>1214</v>
      </c>
      <c r="F14" s="504">
        <v>87</v>
      </c>
      <c r="G14" s="504">
        <v>2115</v>
      </c>
      <c r="H14" s="504"/>
      <c r="I14" s="504">
        <v>1949</v>
      </c>
      <c r="J14" s="504">
        <v>8423</v>
      </c>
      <c r="K14" s="504">
        <v>17057</v>
      </c>
      <c r="L14" s="504">
        <v>1222</v>
      </c>
      <c r="M14" s="504">
        <v>28651</v>
      </c>
      <c r="N14" s="504"/>
      <c r="O14" s="504">
        <v>4796</v>
      </c>
      <c r="P14" s="504">
        <v>23625</v>
      </c>
      <c r="Q14" s="504">
        <v>65912</v>
      </c>
      <c r="R14" s="504">
        <v>4785</v>
      </c>
      <c r="S14" s="504">
        <v>99118</v>
      </c>
      <c r="T14" s="319"/>
    </row>
    <row r="15" spans="1:20" ht="15" customHeight="1">
      <c r="A15" s="506" t="s">
        <v>545</v>
      </c>
      <c r="B15" s="330"/>
      <c r="C15" s="504">
        <v>234</v>
      </c>
      <c r="D15" s="504">
        <v>847</v>
      </c>
      <c r="E15" s="504">
        <v>1664</v>
      </c>
      <c r="F15" s="504">
        <v>122</v>
      </c>
      <c r="G15" s="504">
        <v>2867</v>
      </c>
      <c r="H15" s="504"/>
      <c r="I15" s="504">
        <v>2085</v>
      </c>
      <c r="J15" s="504">
        <v>9287</v>
      </c>
      <c r="K15" s="504">
        <v>19455</v>
      </c>
      <c r="L15" s="504">
        <v>1386</v>
      </c>
      <c r="M15" s="504">
        <v>32213</v>
      </c>
      <c r="N15" s="504"/>
      <c r="O15" s="504">
        <v>5034</v>
      </c>
      <c r="P15" s="504">
        <v>25106</v>
      </c>
      <c r="Q15" s="504">
        <v>72041</v>
      </c>
      <c r="R15" s="504">
        <v>5226</v>
      </c>
      <c r="S15" s="504">
        <v>107407</v>
      </c>
      <c r="T15" s="319"/>
    </row>
    <row r="16" spans="1:20" ht="15" customHeight="1">
      <c r="A16" s="506" t="s">
        <v>546</v>
      </c>
      <c r="B16" s="330"/>
      <c r="C16" s="504">
        <v>341</v>
      </c>
      <c r="D16" s="504">
        <v>1227</v>
      </c>
      <c r="E16" s="504">
        <v>2218</v>
      </c>
      <c r="F16" s="504">
        <v>165</v>
      </c>
      <c r="G16" s="504">
        <v>3951</v>
      </c>
      <c r="H16" s="504"/>
      <c r="I16" s="504">
        <v>2389</v>
      </c>
      <c r="J16" s="504">
        <v>10625</v>
      </c>
      <c r="K16" s="504">
        <v>22938</v>
      </c>
      <c r="L16" s="504">
        <v>1672</v>
      </c>
      <c r="M16" s="504">
        <v>37624</v>
      </c>
      <c r="N16" s="504"/>
      <c r="O16" s="504">
        <v>5262</v>
      </c>
      <c r="P16" s="504">
        <v>26204</v>
      </c>
      <c r="Q16" s="504">
        <v>77849</v>
      </c>
      <c r="R16" s="504">
        <v>5781</v>
      </c>
      <c r="S16" s="504">
        <v>115096</v>
      </c>
      <c r="T16" s="319"/>
    </row>
    <row r="17" spans="1:39" ht="15" customHeight="1">
      <c r="A17" s="506" t="s">
        <v>547</v>
      </c>
      <c r="B17" s="330"/>
      <c r="C17" s="504">
        <v>457</v>
      </c>
      <c r="D17" s="504">
        <v>1682</v>
      </c>
      <c r="E17" s="504">
        <v>2875</v>
      </c>
      <c r="F17" s="504">
        <v>205</v>
      </c>
      <c r="G17" s="504">
        <v>5219</v>
      </c>
      <c r="H17" s="504"/>
      <c r="I17" s="504">
        <v>2671</v>
      </c>
      <c r="J17" s="504">
        <v>11789</v>
      </c>
      <c r="K17" s="504">
        <v>26251</v>
      </c>
      <c r="L17" s="504">
        <v>1913</v>
      </c>
      <c r="M17" s="504">
        <v>42624</v>
      </c>
      <c r="N17" s="504"/>
      <c r="O17" s="504">
        <v>5385</v>
      </c>
      <c r="P17" s="504">
        <v>27297</v>
      </c>
      <c r="Q17" s="504">
        <v>83315</v>
      </c>
      <c r="R17" s="504">
        <v>6105</v>
      </c>
      <c r="S17" s="504">
        <v>122102</v>
      </c>
      <c r="T17" s="319"/>
    </row>
    <row r="18" spans="1:39" ht="15" customHeight="1">
      <c r="A18" s="506" t="s">
        <v>548</v>
      </c>
      <c r="B18" s="330"/>
      <c r="C18" s="504">
        <v>557</v>
      </c>
      <c r="D18" s="504">
        <v>2038</v>
      </c>
      <c r="E18" s="504">
        <v>3462</v>
      </c>
      <c r="F18" s="504">
        <v>247</v>
      </c>
      <c r="G18" s="504">
        <v>6304</v>
      </c>
      <c r="H18" s="504"/>
      <c r="I18" s="504">
        <v>2861</v>
      </c>
      <c r="J18" s="504">
        <v>12750</v>
      </c>
      <c r="K18" s="504">
        <v>29169</v>
      </c>
      <c r="L18" s="504">
        <v>2143</v>
      </c>
      <c r="M18" s="504">
        <v>46923</v>
      </c>
      <c r="N18" s="504"/>
      <c r="O18" s="504">
        <v>5450</v>
      </c>
      <c r="P18" s="504">
        <v>28755</v>
      </c>
      <c r="Q18" s="504">
        <v>90430</v>
      </c>
      <c r="R18" s="504">
        <v>6632</v>
      </c>
      <c r="S18" s="504">
        <v>131267</v>
      </c>
      <c r="T18" s="319"/>
    </row>
    <row r="19" spans="1:39" ht="15" customHeight="1">
      <c r="A19" s="506" t="s">
        <v>549</v>
      </c>
      <c r="B19" s="330"/>
      <c r="C19" s="504">
        <v>730</v>
      </c>
      <c r="D19" s="504">
        <v>2719</v>
      </c>
      <c r="E19" s="504">
        <v>4558</v>
      </c>
      <c r="F19" s="504">
        <v>313</v>
      </c>
      <c r="G19" s="504">
        <v>8320</v>
      </c>
      <c r="H19" s="504"/>
      <c r="I19" s="504">
        <v>3166</v>
      </c>
      <c r="J19" s="504">
        <v>14261</v>
      </c>
      <c r="K19" s="504">
        <v>33195</v>
      </c>
      <c r="L19" s="504">
        <v>2437</v>
      </c>
      <c r="M19" s="504">
        <v>53059</v>
      </c>
      <c r="N19" s="504"/>
      <c r="O19" s="504">
        <v>5901</v>
      </c>
      <c r="P19" s="504">
        <v>30671</v>
      </c>
      <c r="Q19" s="504">
        <v>97628</v>
      </c>
      <c r="R19" s="504">
        <v>7229</v>
      </c>
      <c r="S19" s="504">
        <v>141429</v>
      </c>
      <c r="T19" s="319"/>
    </row>
    <row r="20" spans="1:39" ht="15" customHeight="1">
      <c r="A20" s="506" t="s">
        <v>550</v>
      </c>
      <c r="B20" s="330"/>
      <c r="C20" s="504">
        <v>811</v>
      </c>
      <c r="D20" s="504">
        <v>3142</v>
      </c>
      <c r="E20" s="504">
        <v>5536</v>
      </c>
      <c r="F20" s="504">
        <v>382</v>
      </c>
      <c r="G20" s="504">
        <v>9871</v>
      </c>
      <c r="H20" s="504"/>
      <c r="I20" s="504">
        <v>3258</v>
      </c>
      <c r="J20" s="504">
        <v>15017</v>
      </c>
      <c r="K20" s="504">
        <v>36337</v>
      </c>
      <c r="L20" s="504">
        <v>2676</v>
      </c>
      <c r="M20" s="504">
        <v>57288</v>
      </c>
      <c r="N20" s="504"/>
      <c r="O20" s="504">
        <v>5644</v>
      </c>
      <c r="P20" s="504">
        <v>30277</v>
      </c>
      <c r="Q20" s="504">
        <v>100800</v>
      </c>
      <c r="R20" s="504">
        <v>7514</v>
      </c>
      <c r="S20" s="504">
        <v>144235</v>
      </c>
      <c r="T20" s="319"/>
    </row>
    <row r="21" spans="1:39" ht="10.5" customHeight="1" thickBot="1">
      <c r="A21" s="304"/>
      <c r="C21" s="29"/>
      <c r="D21" s="29"/>
      <c r="E21" s="29"/>
      <c r="F21" s="201"/>
      <c r="G21" s="164"/>
      <c r="H21" s="29"/>
      <c r="I21" s="505"/>
      <c r="J21" s="505"/>
      <c r="K21" s="152"/>
      <c r="L21" s="152"/>
      <c r="M21" s="152"/>
      <c r="N21" s="29"/>
      <c r="O21" s="505"/>
      <c r="P21" s="505"/>
      <c r="Q21" s="152"/>
      <c r="R21" s="152"/>
      <c r="S21" s="152"/>
    </row>
    <row r="22" spans="1:39" ht="10.5" customHeight="1" thickTop="1">
      <c r="A22" s="402"/>
      <c r="B22" s="486"/>
      <c r="C22" s="486"/>
      <c r="D22" s="486"/>
      <c r="E22" s="486"/>
      <c r="F22" s="492"/>
      <c r="G22" s="489"/>
      <c r="H22" s="486"/>
      <c r="I22" s="490"/>
      <c r="J22" s="490"/>
      <c r="K22" s="491"/>
      <c r="L22" s="491"/>
      <c r="M22" s="491"/>
      <c r="N22" s="486"/>
      <c r="O22" s="490"/>
      <c r="P22" s="490"/>
      <c r="Q22" s="491"/>
      <c r="R22" s="491"/>
      <c r="S22" s="491"/>
    </row>
    <row r="23" spans="1:39" s="4" customFormat="1" ht="31.5" customHeight="1">
      <c r="A23" s="551" t="s">
        <v>537</v>
      </c>
      <c r="B23" s="551"/>
      <c r="C23" s="551"/>
      <c r="D23" s="551"/>
      <c r="E23" s="551"/>
      <c r="F23" s="551"/>
      <c r="G23" s="551"/>
      <c r="H23" s="551"/>
      <c r="I23" s="551"/>
      <c r="J23" s="551"/>
      <c r="K23" s="551"/>
      <c r="L23" s="551"/>
      <c r="M23" s="551"/>
      <c r="N23" s="551"/>
      <c r="O23" s="551"/>
      <c r="P23" s="551"/>
      <c r="Q23" s="551"/>
      <c r="R23" s="551"/>
      <c r="S23" s="551"/>
      <c r="T23"/>
      <c r="U23" s="325"/>
      <c r="V23" s="325"/>
      <c r="W23" s="325"/>
      <c r="X23" s="325"/>
      <c r="Y23" s="325"/>
      <c r="Z23" s="325"/>
      <c r="AA23" s="325"/>
      <c r="AB23" s="325"/>
      <c r="AC23" s="325"/>
      <c r="AD23" s="325"/>
      <c r="AE23" s="325"/>
      <c r="AF23" s="325"/>
      <c r="AG23" s="325"/>
      <c r="AH23" s="325"/>
      <c r="AI23" s="325"/>
      <c r="AJ23" s="325"/>
      <c r="AK23" s="325"/>
      <c r="AL23" s="325"/>
      <c r="AM23" s="325"/>
    </row>
    <row r="24" spans="1:39" s="232" customFormat="1" ht="15" customHeight="1">
      <c r="A24" s="205" t="s">
        <v>535</v>
      </c>
      <c r="F24" s="233"/>
      <c r="G24" s="155"/>
      <c r="I24" s="233"/>
      <c r="J24" s="233"/>
      <c r="O24" s="233"/>
      <c r="P24" s="233"/>
    </row>
    <row r="25" spans="1:39" ht="15" customHeight="1">
      <c r="A25" s="320" t="s">
        <v>664</v>
      </c>
    </row>
    <row r="26" spans="1:39" ht="15" customHeight="1">
      <c r="A26" s="243" t="s">
        <v>185</v>
      </c>
      <c r="C26" s="233"/>
      <c r="D26" s="233"/>
      <c r="E26" s="233"/>
    </row>
    <row r="27" spans="1:39" s="233" customFormat="1" ht="18.75">
      <c r="A27" s="244"/>
      <c r="B27"/>
      <c r="G27" s="167"/>
      <c r="H27"/>
      <c r="I27" s="167"/>
      <c r="J27" s="167"/>
      <c r="K27" s="167"/>
      <c r="L27" s="167"/>
      <c r="M27" s="167"/>
      <c r="N27"/>
      <c r="O27" s="167"/>
      <c r="P27" s="167"/>
      <c r="Q27" s="167"/>
      <c r="R27" s="167"/>
      <c r="S27" s="167"/>
      <c r="T27"/>
      <c r="U27" s="167"/>
      <c r="V27" s="167"/>
      <c r="W27" s="167"/>
      <c r="X27" s="167"/>
      <c r="Y27" s="167"/>
      <c r="Z27" s="167"/>
      <c r="AA27" s="167"/>
      <c r="AB27" s="167"/>
      <c r="AC27" s="167"/>
      <c r="AD27" s="167"/>
      <c r="AE27" s="167"/>
      <c r="AF27" s="167"/>
      <c r="AG27" s="167"/>
      <c r="AH27" s="167"/>
      <c r="AI27" s="167"/>
      <c r="AJ27" s="167"/>
      <c r="AK27" s="167"/>
      <c r="AL27" s="167"/>
      <c r="AM27" s="167"/>
    </row>
    <row r="28" spans="1:39" s="233" customFormat="1">
      <c r="A28" s="245"/>
      <c r="B28"/>
      <c r="G28" s="167"/>
      <c r="H28"/>
      <c r="I28" s="167"/>
      <c r="J28" s="167"/>
      <c r="K28" s="167"/>
      <c r="L28" s="167"/>
      <c r="M28" s="167"/>
      <c r="N28"/>
      <c r="O28" s="167"/>
      <c r="P28" s="167"/>
      <c r="Q28" s="167"/>
      <c r="R28" s="167"/>
      <c r="S28" s="167"/>
      <c r="T28"/>
      <c r="U28" s="167"/>
      <c r="V28" s="167"/>
      <c r="W28" s="167"/>
      <c r="X28" s="167"/>
      <c r="Y28" s="167"/>
      <c r="Z28" s="167"/>
      <c r="AA28" s="167"/>
      <c r="AB28" s="167"/>
      <c r="AC28" s="167"/>
      <c r="AD28" s="167"/>
      <c r="AE28" s="167"/>
      <c r="AF28" s="167"/>
      <c r="AG28" s="167"/>
      <c r="AH28" s="167"/>
      <c r="AI28" s="167"/>
      <c r="AJ28" s="167"/>
      <c r="AK28" s="167"/>
      <c r="AL28" s="167"/>
      <c r="AM28" s="167"/>
    </row>
    <row r="29" spans="1:39" s="233" customFormat="1">
      <c r="A29" s="245"/>
      <c r="B29"/>
      <c r="G29" s="167"/>
      <c r="H29"/>
      <c r="I29" s="167"/>
      <c r="J29" s="167"/>
      <c r="K29" s="167"/>
      <c r="L29" s="167"/>
      <c r="M29" s="167"/>
      <c r="N29"/>
      <c r="O29" s="167"/>
      <c r="P29" s="167"/>
      <c r="Q29" s="167"/>
      <c r="R29" s="167"/>
      <c r="S29" s="167"/>
      <c r="T29"/>
      <c r="U29" s="167"/>
      <c r="V29" s="167"/>
      <c r="W29" s="167"/>
      <c r="X29" s="167"/>
      <c r="Y29" s="167"/>
      <c r="Z29" s="167"/>
      <c r="AA29" s="167"/>
      <c r="AB29" s="167"/>
      <c r="AC29" s="167"/>
      <c r="AD29" s="167"/>
      <c r="AE29" s="167"/>
      <c r="AF29" s="167"/>
      <c r="AG29" s="167"/>
      <c r="AH29" s="167"/>
      <c r="AI29" s="167"/>
      <c r="AJ29" s="167"/>
      <c r="AK29" s="167"/>
      <c r="AL29" s="167"/>
      <c r="AM29" s="167"/>
    </row>
    <row r="30" spans="1:39" s="233" customFormat="1">
      <c r="A30" s="245"/>
      <c r="B30"/>
      <c r="G30" s="167"/>
      <c r="H30"/>
      <c r="I30" s="167"/>
      <c r="J30" s="167"/>
      <c r="K30" s="167"/>
      <c r="L30" s="167"/>
      <c r="M30" s="167"/>
      <c r="N30"/>
      <c r="O30" s="167"/>
      <c r="P30" s="167"/>
      <c r="Q30" s="167"/>
      <c r="R30" s="167"/>
      <c r="S30" s="167"/>
      <c r="T30"/>
      <c r="U30" s="167"/>
      <c r="V30" s="167"/>
      <c r="W30" s="167"/>
      <c r="X30" s="167"/>
      <c r="Y30" s="167"/>
      <c r="Z30" s="167"/>
      <c r="AA30" s="167"/>
      <c r="AB30" s="167"/>
      <c r="AC30" s="167"/>
      <c r="AD30" s="167"/>
      <c r="AE30" s="167"/>
      <c r="AF30" s="167"/>
      <c r="AG30" s="167"/>
      <c r="AH30" s="167"/>
      <c r="AI30" s="167"/>
      <c r="AJ30" s="167"/>
      <c r="AK30" s="167"/>
      <c r="AL30" s="167"/>
      <c r="AM30" s="167"/>
    </row>
    <row r="31" spans="1:39" s="233" customFormat="1">
      <c r="A31" s="245"/>
      <c r="B31"/>
      <c r="G31" s="167"/>
      <c r="H31"/>
      <c r="I31" s="167"/>
      <c r="J31" s="167"/>
      <c r="K31" s="167"/>
      <c r="L31" s="167"/>
      <c r="M31" s="167"/>
      <c r="N31"/>
      <c r="O31" s="167"/>
      <c r="P31" s="167"/>
      <c r="Q31" s="167"/>
      <c r="R31" s="167"/>
      <c r="S31" s="167"/>
      <c r="T31"/>
      <c r="U31" s="167"/>
      <c r="V31" s="167"/>
      <c r="W31" s="167"/>
      <c r="X31" s="167"/>
      <c r="Y31" s="167"/>
      <c r="Z31" s="167"/>
      <c r="AA31" s="167"/>
      <c r="AB31" s="167"/>
      <c r="AC31" s="167"/>
      <c r="AD31" s="167"/>
      <c r="AE31" s="167"/>
      <c r="AF31" s="167"/>
      <c r="AG31" s="167"/>
      <c r="AH31" s="167"/>
      <c r="AI31" s="167"/>
      <c r="AJ31" s="167"/>
      <c r="AK31" s="167"/>
      <c r="AL31" s="167"/>
      <c r="AM31" s="167"/>
    </row>
    <row r="32" spans="1:39" s="233" customFormat="1" ht="18.75">
      <c r="A32" s="244"/>
      <c r="B32"/>
      <c r="G32" s="167"/>
      <c r="H32"/>
      <c r="I32" s="167"/>
      <c r="J32" s="167"/>
      <c r="K32" s="167"/>
      <c r="L32" s="167"/>
      <c r="M32" s="167"/>
      <c r="N32"/>
      <c r="O32" s="167"/>
      <c r="P32" s="167"/>
      <c r="Q32" s="167"/>
      <c r="R32" s="167"/>
      <c r="S32" s="167"/>
      <c r="T32"/>
      <c r="U32" s="167"/>
      <c r="V32" s="167"/>
      <c r="W32" s="167"/>
      <c r="X32" s="167"/>
      <c r="Y32" s="167"/>
      <c r="Z32" s="167"/>
      <c r="AA32" s="167"/>
      <c r="AB32" s="167"/>
      <c r="AC32" s="167"/>
      <c r="AD32" s="167"/>
      <c r="AE32" s="167"/>
      <c r="AF32" s="167"/>
      <c r="AG32" s="167"/>
      <c r="AH32" s="167"/>
      <c r="AI32" s="167"/>
      <c r="AJ32" s="167"/>
      <c r="AK32" s="167"/>
      <c r="AL32" s="167"/>
      <c r="AM32" s="167"/>
    </row>
    <row r="33" spans="1:39" s="233" customFormat="1" ht="18.75">
      <c r="A33" s="244"/>
      <c r="B33"/>
      <c r="G33" s="167"/>
      <c r="H33"/>
      <c r="I33" s="167"/>
      <c r="J33" s="167"/>
      <c r="K33" s="167"/>
      <c r="L33" s="167"/>
      <c r="M33" s="167"/>
      <c r="N33"/>
      <c r="O33" s="167"/>
      <c r="P33" s="167"/>
      <c r="Q33" s="167"/>
      <c r="R33" s="167"/>
      <c r="S33" s="167"/>
      <c r="T33"/>
      <c r="U33" s="167"/>
      <c r="V33" s="167"/>
      <c r="W33" s="167"/>
      <c r="X33" s="167"/>
      <c r="Y33" s="167"/>
      <c r="Z33" s="167"/>
      <c r="AA33" s="167"/>
      <c r="AB33" s="167"/>
      <c r="AC33" s="167"/>
      <c r="AD33" s="167"/>
      <c r="AE33" s="167"/>
      <c r="AF33" s="167"/>
      <c r="AG33" s="167"/>
      <c r="AH33" s="167"/>
      <c r="AI33" s="167"/>
      <c r="AJ33" s="167"/>
      <c r="AK33" s="167"/>
      <c r="AL33" s="167"/>
      <c r="AM33" s="167"/>
    </row>
    <row r="34" spans="1:39" s="233" customFormat="1" ht="18.75">
      <c r="A34" s="244"/>
      <c r="B34"/>
      <c r="G34" s="167"/>
      <c r="H34"/>
      <c r="I34" s="167"/>
      <c r="J34" s="167"/>
      <c r="K34" s="167"/>
      <c r="L34" s="167"/>
      <c r="M34" s="167"/>
      <c r="N34"/>
      <c r="O34" s="167"/>
      <c r="P34" s="167"/>
      <c r="Q34" s="167"/>
      <c r="R34" s="167"/>
      <c r="S34" s="167"/>
      <c r="T34"/>
      <c r="U34" s="167"/>
      <c r="V34" s="167"/>
      <c r="W34" s="167"/>
      <c r="X34" s="167"/>
      <c r="Y34" s="167"/>
      <c r="Z34" s="167"/>
      <c r="AA34" s="167"/>
      <c r="AB34" s="167"/>
      <c r="AC34" s="167"/>
      <c r="AD34" s="167"/>
      <c r="AE34" s="167"/>
      <c r="AF34" s="167"/>
      <c r="AG34" s="167"/>
      <c r="AH34" s="167"/>
      <c r="AI34" s="167"/>
      <c r="AJ34" s="167"/>
      <c r="AK34" s="167"/>
      <c r="AL34" s="167"/>
      <c r="AM34" s="167"/>
    </row>
    <row r="35" spans="1:39" s="233" customFormat="1" ht="18.75">
      <c r="A35" s="244"/>
      <c r="B35"/>
      <c r="G35" s="167"/>
      <c r="H35"/>
      <c r="I35" s="167"/>
      <c r="J35" s="167"/>
      <c r="K35" s="167"/>
      <c r="L35" s="167"/>
      <c r="M35" s="167"/>
      <c r="N35"/>
      <c r="O35" s="167"/>
      <c r="P35" s="167"/>
      <c r="Q35" s="167"/>
      <c r="R35" s="167"/>
      <c r="S35" s="167"/>
      <c r="T35"/>
      <c r="U35" s="167"/>
      <c r="V35" s="167"/>
      <c r="W35" s="167"/>
      <c r="X35" s="167"/>
      <c r="Y35" s="167"/>
      <c r="Z35" s="167"/>
      <c r="AA35" s="167"/>
      <c r="AB35" s="167"/>
      <c r="AC35" s="167"/>
      <c r="AD35" s="167"/>
      <c r="AE35" s="167"/>
      <c r="AF35" s="167"/>
      <c r="AG35" s="167"/>
      <c r="AH35" s="167"/>
      <c r="AI35" s="167"/>
      <c r="AJ35" s="167"/>
      <c r="AK35" s="167"/>
      <c r="AL35" s="167"/>
      <c r="AM35" s="167"/>
    </row>
    <row r="36" spans="1:39" s="233" customFormat="1">
      <c r="A36" s="246"/>
      <c r="B36"/>
      <c r="G36" s="167"/>
      <c r="H36"/>
      <c r="I36" s="167"/>
      <c r="J36" s="167"/>
      <c r="K36" s="167"/>
      <c r="L36" s="167"/>
      <c r="M36" s="167"/>
      <c r="N36"/>
      <c r="O36" s="167"/>
      <c r="P36" s="167"/>
      <c r="Q36" s="167"/>
      <c r="R36" s="167"/>
      <c r="S36" s="167"/>
      <c r="T36"/>
      <c r="U36" s="167"/>
      <c r="V36" s="167"/>
      <c r="W36" s="167"/>
      <c r="X36" s="167"/>
      <c r="Y36" s="167"/>
      <c r="Z36" s="167"/>
      <c r="AA36" s="167"/>
      <c r="AB36" s="167"/>
      <c r="AC36" s="167"/>
      <c r="AD36" s="167"/>
      <c r="AE36" s="167"/>
      <c r="AF36" s="167"/>
      <c r="AG36" s="167"/>
      <c r="AH36" s="167"/>
      <c r="AI36" s="167"/>
      <c r="AJ36" s="167"/>
      <c r="AK36" s="167"/>
      <c r="AL36" s="167"/>
      <c r="AM36" s="167"/>
    </row>
    <row r="37" spans="1:39" s="233" customFormat="1">
      <c r="A37" s="246"/>
      <c r="B37"/>
      <c r="G37" s="167"/>
      <c r="H37"/>
      <c r="I37" s="167"/>
      <c r="J37" s="167"/>
      <c r="K37" s="167"/>
      <c r="L37" s="167"/>
      <c r="M37" s="167"/>
      <c r="N37"/>
      <c r="O37" s="167"/>
      <c r="P37" s="167"/>
      <c r="Q37" s="167"/>
      <c r="R37" s="167"/>
      <c r="S37" s="167"/>
      <c r="T37"/>
      <c r="U37" s="167"/>
      <c r="V37" s="167"/>
      <c r="W37" s="167"/>
      <c r="X37" s="167"/>
      <c r="Y37" s="167"/>
      <c r="Z37" s="167"/>
      <c r="AA37" s="167"/>
      <c r="AB37" s="167"/>
      <c r="AC37" s="167"/>
      <c r="AD37" s="167"/>
      <c r="AE37" s="167"/>
      <c r="AF37" s="167"/>
      <c r="AG37" s="167"/>
      <c r="AH37" s="167"/>
      <c r="AI37" s="167"/>
      <c r="AJ37" s="167"/>
      <c r="AK37" s="167"/>
      <c r="AL37" s="167"/>
      <c r="AM37" s="167"/>
    </row>
    <row r="38" spans="1:39" s="233" customFormat="1">
      <c r="A38" s="246"/>
      <c r="B38"/>
      <c r="G38" s="167"/>
      <c r="H38"/>
      <c r="I38" s="167"/>
      <c r="J38" s="167"/>
      <c r="K38" s="167"/>
      <c r="L38" s="167"/>
      <c r="M38" s="167"/>
      <c r="N38"/>
      <c r="O38" s="167"/>
      <c r="P38" s="167"/>
      <c r="Q38" s="167"/>
      <c r="R38" s="167"/>
      <c r="S38" s="167"/>
      <c r="T38"/>
      <c r="U38" s="167"/>
      <c r="V38" s="167"/>
      <c r="W38" s="167"/>
      <c r="X38" s="167"/>
      <c r="Y38" s="167"/>
      <c r="Z38" s="167"/>
      <c r="AA38" s="167"/>
      <c r="AB38" s="167"/>
      <c r="AC38" s="167"/>
      <c r="AD38" s="167"/>
      <c r="AE38" s="167"/>
      <c r="AF38" s="167"/>
      <c r="AG38" s="167"/>
      <c r="AH38" s="167"/>
      <c r="AI38" s="167"/>
      <c r="AJ38" s="167"/>
      <c r="AK38" s="167"/>
      <c r="AL38" s="167"/>
      <c r="AM38" s="167"/>
    </row>
    <row r="39" spans="1:39" s="233" customFormat="1">
      <c r="A39" s="246"/>
      <c r="B39"/>
      <c r="G39" s="167"/>
      <c r="H39"/>
      <c r="I39" s="167"/>
      <c r="J39" s="167"/>
      <c r="K39" s="167"/>
      <c r="L39" s="167"/>
      <c r="M39" s="167"/>
      <c r="N39"/>
      <c r="O39" s="167"/>
      <c r="P39" s="167"/>
      <c r="Q39" s="167"/>
      <c r="R39" s="167"/>
      <c r="S39" s="167"/>
      <c r="T39"/>
      <c r="U39" s="167"/>
      <c r="V39" s="167"/>
      <c r="W39" s="167"/>
      <c r="X39" s="167"/>
      <c r="Y39" s="167"/>
      <c r="Z39" s="167"/>
      <c r="AA39" s="167"/>
      <c r="AB39" s="167"/>
      <c r="AC39" s="167"/>
      <c r="AD39" s="167"/>
      <c r="AE39" s="167"/>
      <c r="AF39" s="167"/>
      <c r="AG39" s="167"/>
      <c r="AH39" s="167"/>
      <c r="AI39" s="167"/>
      <c r="AJ39" s="167"/>
      <c r="AK39" s="167"/>
      <c r="AL39" s="167"/>
      <c r="AM39" s="167"/>
    </row>
    <row r="40" spans="1:39" s="233" customFormat="1">
      <c r="A40" s="246"/>
      <c r="B40"/>
      <c r="G40" s="167"/>
      <c r="H40"/>
      <c r="I40" s="167"/>
      <c r="J40" s="167"/>
      <c r="K40" s="167"/>
      <c r="L40" s="167"/>
      <c r="M40" s="167"/>
      <c r="N40"/>
      <c r="O40" s="167"/>
      <c r="P40" s="167"/>
      <c r="Q40" s="167"/>
      <c r="R40" s="167"/>
      <c r="S40" s="167"/>
      <c r="T40"/>
      <c r="U40" s="167"/>
      <c r="V40" s="167"/>
      <c r="W40" s="167"/>
      <c r="X40" s="167"/>
      <c r="Y40" s="167"/>
      <c r="Z40" s="167"/>
      <c r="AA40" s="167"/>
      <c r="AB40" s="167"/>
      <c r="AC40" s="167"/>
      <c r="AD40" s="167"/>
      <c r="AE40" s="167"/>
      <c r="AF40" s="167"/>
      <c r="AG40" s="167"/>
      <c r="AH40" s="167"/>
      <c r="AI40" s="167"/>
      <c r="AJ40" s="167"/>
      <c r="AK40" s="167"/>
      <c r="AL40" s="167"/>
      <c r="AM40" s="167"/>
    </row>
    <row r="41" spans="1:39" s="233" customFormat="1">
      <c r="A41" s="246"/>
      <c r="B41"/>
      <c r="G41" s="167"/>
      <c r="H41"/>
      <c r="I41" s="167"/>
      <c r="J41" s="167"/>
      <c r="K41" s="167"/>
      <c r="L41" s="167"/>
      <c r="M41" s="167"/>
      <c r="N41"/>
      <c r="O41" s="167"/>
      <c r="P41" s="167"/>
      <c r="Q41" s="167"/>
      <c r="R41" s="167"/>
      <c r="S41" s="167"/>
      <c r="T41"/>
      <c r="U41" s="167"/>
      <c r="V41" s="167"/>
      <c r="W41" s="167"/>
      <c r="X41" s="167"/>
      <c r="Y41" s="167"/>
      <c r="Z41" s="167"/>
      <c r="AA41" s="167"/>
      <c r="AB41" s="167"/>
      <c r="AC41" s="167"/>
      <c r="AD41" s="167"/>
      <c r="AE41" s="167"/>
      <c r="AF41" s="167"/>
      <c r="AG41" s="167"/>
      <c r="AH41" s="167"/>
      <c r="AI41" s="167"/>
      <c r="AJ41" s="167"/>
      <c r="AK41" s="167"/>
      <c r="AL41" s="167"/>
      <c r="AM41" s="167"/>
    </row>
    <row r="42" spans="1:39" s="233" customFormat="1">
      <c r="A42" s="246"/>
      <c r="B42"/>
      <c r="G42" s="167"/>
      <c r="H42"/>
      <c r="I42" s="167"/>
      <c r="J42" s="167"/>
      <c r="K42" s="167"/>
      <c r="L42" s="167"/>
      <c r="M42" s="167"/>
      <c r="N42"/>
      <c r="O42" s="167"/>
      <c r="P42" s="167"/>
      <c r="Q42" s="167"/>
      <c r="R42" s="167"/>
      <c r="S42" s="167"/>
      <c r="T42"/>
      <c r="U42" s="167"/>
      <c r="V42" s="167"/>
      <c r="W42" s="167"/>
      <c r="X42" s="167"/>
      <c r="Y42" s="167"/>
      <c r="Z42" s="167"/>
      <c r="AA42" s="167"/>
      <c r="AB42" s="167"/>
      <c r="AC42" s="167"/>
      <c r="AD42" s="167"/>
      <c r="AE42" s="167"/>
      <c r="AF42" s="167"/>
      <c r="AG42" s="167"/>
      <c r="AH42" s="167"/>
      <c r="AI42" s="167"/>
      <c r="AJ42" s="167"/>
      <c r="AK42" s="167"/>
      <c r="AL42" s="167"/>
      <c r="AM42" s="167"/>
    </row>
    <row r="43" spans="1:39" s="233" customFormat="1">
      <c r="A43" s="246"/>
      <c r="B43"/>
      <c r="G43" s="167"/>
      <c r="H43"/>
      <c r="I43" s="167"/>
      <c r="J43" s="167"/>
      <c r="K43" s="167"/>
      <c r="L43" s="167"/>
      <c r="M43" s="167"/>
      <c r="N43"/>
      <c r="O43" s="167"/>
      <c r="P43" s="167"/>
      <c r="Q43" s="167"/>
      <c r="R43" s="167"/>
      <c r="S43" s="167"/>
      <c r="T43"/>
      <c r="U43" s="167"/>
      <c r="V43" s="167"/>
      <c r="W43" s="167"/>
      <c r="X43" s="167"/>
      <c r="Y43" s="167"/>
      <c r="Z43" s="167"/>
      <c r="AA43" s="167"/>
      <c r="AB43" s="167"/>
      <c r="AC43" s="167"/>
      <c r="AD43" s="167"/>
      <c r="AE43" s="167"/>
      <c r="AF43" s="167"/>
      <c r="AG43" s="167"/>
      <c r="AH43" s="167"/>
      <c r="AI43" s="167"/>
      <c r="AJ43" s="167"/>
      <c r="AK43" s="167"/>
      <c r="AL43" s="167"/>
      <c r="AM43" s="167"/>
    </row>
    <row r="44" spans="1:39" s="233" customFormat="1">
      <c r="A44" s="246"/>
      <c r="B44"/>
      <c r="G44" s="167"/>
      <c r="H44"/>
      <c r="I44" s="167"/>
      <c r="J44" s="167"/>
      <c r="K44" s="167"/>
      <c r="L44" s="167"/>
      <c r="M44" s="167"/>
      <c r="N44"/>
      <c r="O44" s="167"/>
      <c r="P44" s="167"/>
      <c r="Q44" s="167"/>
      <c r="R44" s="167"/>
      <c r="S44" s="167"/>
      <c r="T44"/>
      <c r="U44" s="167"/>
      <c r="V44" s="167"/>
      <c r="W44" s="167"/>
      <c r="X44" s="167"/>
      <c r="Y44" s="167"/>
      <c r="Z44" s="167"/>
      <c r="AA44" s="167"/>
      <c r="AB44" s="167"/>
      <c r="AC44" s="167"/>
      <c r="AD44" s="167"/>
      <c r="AE44" s="167"/>
      <c r="AF44" s="167"/>
      <c r="AG44" s="167"/>
      <c r="AH44" s="167"/>
      <c r="AI44" s="167"/>
      <c r="AJ44" s="167"/>
      <c r="AK44" s="167"/>
      <c r="AL44" s="167"/>
      <c r="AM44" s="167"/>
    </row>
    <row r="45" spans="1:39" s="233" customFormat="1">
      <c r="A45" s="246"/>
      <c r="B45"/>
      <c r="G45" s="167"/>
      <c r="H45"/>
      <c r="I45" s="167"/>
      <c r="J45" s="167"/>
      <c r="K45" s="167"/>
      <c r="L45" s="167"/>
      <c r="M45" s="167"/>
      <c r="N45"/>
      <c r="O45" s="167"/>
      <c r="P45" s="167"/>
      <c r="Q45" s="167"/>
      <c r="R45" s="167"/>
      <c r="S45" s="167"/>
      <c r="T45"/>
      <c r="U45" s="167"/>
      <c r="V45" s="167"/>
      <c r="W45" s="167"/>
      <c r="X45" s="167"/>
      <c r="Y45" s="167"/>
      <c r="Z45" s="167"/>
      <c r="AA45" s="167"/>
      <c r="AB45" s="167"/>
      <c r="AC45" s="167"/>
      <c r="AD45" s="167"/>
      <c r="AE45" s="167"/>
      <c r="AF45" s="167"/>
      <c r="AG45" s="167"/>
      <c r="AH45" s="167"/>
      <c r="AI45" s="167"/>
      <c r="AJ45" s="167"/>
      <c r="AK45" s="167"/>
      <c r="AL45" s="167"/>
      <c r="AM45" s="167"/>
    </row>
    <row r="46" spans="1:39" s="233" customFormat="1">
      <c r="A46" s="246"/>
      <c r="B46"/>
      <c r="G46" s="167"/>
      <c r="H46"/>
      <c r="I46" s="167"/>
      <c r="J46" s="167"/>
      <c r="K46" s="167"/>
      <c r="L46" s="167"/>
      <c r="M46" s="167"/>
      <c r="N46"/>
      <c r="O46" s="167"/>
      <c r="P46" s="167"/>
      <c r="Q46" s="167"/>
      <c r="R46" s="167"/>
      <c r="S46" s="167"/>
      <c r="T46"/>
      <c r="U46" s="167"/>
      <c r="V46" s="167"/>
      <c r="W46" s="167"/>
      <c r="X46" s="167"/>
      <c r="Y46" s="167"/>
      <c r="Z46" s="167"/>
      <c r="AA46" s="167"/>
      <c r="AB46" s="167"/>
      <c r="AC46" s="167"/>
      <c r="AD46" s="167"/>
      <c r="AE46" s="167"/>
      <c r="AF46" s="167"/>
      <c r="AG46" s="167"/>
      <c r="AH46" s="167"/>
      <c r="AI46" s="167"/>
      <c r="AJ46" s="167"/>
      <c r="AK46" s="167"/>
      <c r="AL46" s="167"/>
      <c r="AM46" s="167"/>
    </row>
    <row r="47" spans="1:39" s="233" customFormat="1">
      <c r="A47" s="246"/>
      <c r="B47"/>
      <c r="G47" s="167"/>
      <c r="H47"/>
      <c r="I47" s="167"/>
      <c r="J47" s="167"/>
      <c r="K47" s="167"/>
      <c r="L47" s="167"/>
      <c r="M47" s="167"/>
      <c r="N47"/>
      <c r="O47" s="167"/>
      <c r="P47" s="167"/>
      <c r="Q47" s="167"/>
      <c r="R47" s="167"/>
      <c r="S47" s="167"/>
      <c r="T47"/>
      <c r="U47" s="167"/>
      <c r="V47" s="167"/>
      <c r="W47" s="167"/>
      <c r="X47" s="167"/>
      <c r="Y47" s="167"/>
      <c r="Z47" s="167"/>
      <c r="AA47" s="167"/>
      <c r="AB47" s="167"/>
      <c r="AC47" s="167"/>
      <c r="AD47" s="167"/>
      <c r="AE47" s="167"/>
      <c r="AF47" s="167"/>
      <c r="AG47" s="167"/>
      <c r="AH47" s="167"/>
      <c r="AI47" s="167"/>
      <c r="AJ47" s="167"/>
      <c r="AK47" s="167"/>
      <c r="AL47" s="167"/>
      <c r="AM47" s="167"/>
    </row>
    <row r="48" spans="1:39" s="233" customFormat="1">
      <c r="A48" s="246"/>
      <c r="B48"/>
      <c r="G48" s="167"/>
      <c r="H48"/>
      <c r="I48" s="167"/>
      <c r="J48" s="167"/>
      <c r="K48" s="167"/>
      <c r="L48" s="167"/>
      <c r="M48" s="167"/>
      <c r="N48"/>
      <c r="O48" s="167"/>
      <c r="P48" s="167"/>
      <c r="Q48" s="167"/>
      <c r="R48" s="167"/>
      <c r="S48" s="167"/>
      <c r="T48"/>
      <c r="U48" s="167"/>
      <c r="V48" s="167"/>
      <c r="W48" s="167"/>
      <c r="X48" s="167"/>
      <c r="Y48" s="167"/>
      <c r="Z48" s="167"/>
      <c r="AA48" s="167"/>
      <c r="AB48" s="167"/>
      <c r="AC48" s="167"/>
      <c r="AD48" s="167"/>
      <c r="AE48" s="167"/>
      <c r="AF48" s="167"/>
      <c r="AG48" s="167"/>
      <c r="AH48" s="167"/>
      <c r="AI48" s="167"/>
      <c r="AJ48" s="167"/>
      <c r="AK48" s="167"/>
      <c r="AL48" s="167"/>
      <c r="AM48" s="167"/>
    </row>
    <row r="49" spans="1:39" s="233" customFormat="1">
      <c r="A49" s="246"/>
      <c r="B49"/>
      <c r="G49" s="167"/>
      <c r="H49"/>
      <c r="I49" s="167"/>
      <c r="J49" s="167"/>
      <c r="K49" s="167"/>
      <c r="L49" s="167"/>
      <c r="M49" s="167"/>
      <c r="N49"/>
      <c r="O49" s="167"/>
      <c r="P49" s="167"/>
      <c r="Q49" s="167"/>
      <c r="R49" s="167"/>
      <c r="S49" s="167"/>
      <c r="T49"/>
      <c r="U49" s="167"/>
      <c r="V49" s="167"/>
      <c r="W49" s="167"/>
      <c r="X49" s="167"/>
      <c r="Y49" s="167"/>
      <c r="Z49" s="167"/>
      <c r="AA49" s="167"/>
      <c r="AB49" s="167"/>
      <c r="AC49" s="167"/>
      <c r="AD49" s="167"/>
      <c r="AE49" s="167"/>
      <c r="AF49" s="167"/>
      <c r="AG49" s="167"/>
      <c r="AH49" s="167"/>
      <c r="AI49" s="167"/>
      <c r="AJ49" s="167"/>
      <c r="AK49" s="167"/>
      <c r="AL49" s="167"/>
      <c r="AM49" s="167"/>
    </row>
    <row r="50" spans="1:39" s="233" customFormat="1">
      <c r="A50" s="246"/>
      <c r="B50"/>
      <c r="G50" s="167"/>
      <c r="H50"/>
      <c r="I50" s="167"/>
      <c r="J50" s="167"/>
      <c r="K50" s="167"/>
      <c r="L50" s="167"/>
      <c r="M50" s="167"/>
      <c r="N50"/>
      <c r="O50" s="167"/>
      <c r="P50" s="167"/>
      <c r="Q50" s="167"/>
      <c r="R50" s="167"/>
      <c r="S50" s="167"/>
      <c r="T50"/>
      <c r="U50" s="167"/>
      <c r="V50" s="167"/>
      <c r="W50" s="167"/>
      <c r="X50" s="167"/>
      <c r="Y50" s="167"/>
      <c r="Z50" s="167"/>
      <c r="AA50" s="167"/>
      <c r="AB50" s="167"/>
      <c r="AC50" s="167"/>
      <c r="AD50" s="167"/>
      <c r="AE50" s="167"/>
      <c r="AF50" s="167"/>
      <c r="AG50" s="167"/>
      <c r="AH50" s="167"/>
      <c r="AI50" s="167"/>
      <c r="AJ50" s="167"/>
      <c r="AK50" s="167"/>
      <c r="AL50" s="167"/>
      <c r="AM50" s="167"/>
    </row>
    <row r="51" spans="1:39" s="233" customFormat="1">
      <c r="A51" s="246"/>
      <c r="B51"/>
      <c r="G51" s="167"/>
      <c r="H51"/>
      <c r="I51" s="167"/>
      <c r="J51" s="167"/>
      <c r="K51" s="167"/>
      <c r="L51" s="167"/>
      <c r="M51" s="167"/>
      <c r="N51"/>
      <c r="O51" s="167"/>
      <c r="P51" s="167"/>
      <c r="Q51" s="167"/>
      <c r="R51" s="167"/>
      <c r="S51" s="167"/>
      <c r="T51"/>
      <c r="U51" s="167"/>
      <c r="V51" s="167"/>
      <c r="W51" s="167"/>
      <c r="X51" s="167"/>
      <c r="Y51" s="167"/>
      <c r="Z51" s="167"/>
      <c r="AA51" s="167"/>
      <c r="AB51" s="167"/>
      <c r="AC51" s="167"/>
      <c r="AD51" s="167"/>
      <c r="AE51" s="167"/>
      <c r="AF51" s="167"/>
      <c r="AG51" s="167"/>
      <c r="AH51" s="167"/>
      <c r="AI51" s="167"/>
      <c r="AJ51" s="167"/>
      <c r="AK51" s="167"/>
      <c r="AL51" s="167"/>
      <c r="AM51" s="167"/>
    </row>
    <row r="52" spans="1:39" s="233" customFormat="1">
      <c r="A52" s="246"/>
      <c r="B52"/>
      <c r="G52" s="167"/>
      <c r="H52"/>
      <c r="I52" s="167"/>
      <c r="J52" s="167"/>
      <c r="K52" s="167"/>
      <c r="L52" s="167"/>
      <c r="M52" s="167"/>
      <c r="N52"/>
      <c r="O52" s="167"/>
      <c r="P52" s="167"/>
      <c r="Q52" s="167"/>
      <c r="R52" s="167"/>
      <c r="S52" s="167"/>
      <c r="T52"/>
      <c r="U52" s="167"/>
      <c r="V52" s="167"/>
      <c r="W52" s="167"/>
      <c r="X52" s="167"/>
      <c r="Y52" s="167"/>
      <c r="Z52" s="167"/>
      <c r="AA52" s="167"/>
      <c r="AB52" s="167"/>
      <c r="AC52" s="167"/>
      <c r="AD52" s="167"/>
      <c r="AE52" s="167"/>
      <c r="AF52" s="167"/>
      <c r="AG52" s="167"/>
      <c r="AH52" s="167"/>
      <c r="AI52" s="167"/>
      <c r="AJ52" s="167"/>
      <c r="AK52" s="167"/>
      <c r="AL52" s="167"/>
      <c r="AM52" s="167"/>
    </row>
    <row r="53" spans="1:39" s="233" customFormat="1">
      <c r="A53" s="246"/>
      <c r="B53"/>
      <c r="G53" s="167"/>
      <c r="H53"/>
      <c r="I53" s="167"/>
      <c r="J53" s="167"/>
      <c r="K53" s="167"/>
      <c r="L53" s="167"/>
      <c r="M53" s="167"/>
      <c r="N53"/>
      <c r="O53" s="167"/>
      <c r="P53" s="167"/>
      <c r="Q53" s="167"/>
      <c r="R53" s="167"/>
      <c r="S53" s="167"/>
      <c r="T53"/>
      <c r="U53" s="167"/>
      <c r="V53" s="167"/>
      <c r="W53" s="167"/>
      <c r="X53" s="167"/>
      <c r="Y53" s="167"/>
      <c r="Z53" s="167"/>
      <c r="AA53" s="167"/>
      <c r="AB53" s="167"/>
      <c r="AC53" s="167"/>
      <c r="AD53" s="167"/>
      <c r="AE53" s="167"/>
      <c r="AF53" s="167"/>
      <c r="AG53" s="167"/>
      <c r="AH53" s="167"/>
      <c r="AI53" s="167"/>
      <c r="AJ53" s="167"/>
      <c r="AK53" s="167"/>
      <c r="AL53" s="167"/>
      <c r="AM53" s="167"/>
    </row>
    <row r="54" spans="1:39" s="233" customFormat="1">
      <c r="A54" s="246"/>
      <c r="B54"/>
      <c r="G54" s="167"/>
      <c r="H54"/>
      <c r="I54" s="167"/>
      <c r="J54" s="167"/>
      <c r="K54" s="167"/>
      <c r="L54" s="167"/>
      <c r="M54" s="167"/>
      <c r="N54"/>
      <c r="O54" s="167"/>
      <c r="P54" s="167"/>
      <c r="Q54" s="167"/>
      <c r="R54" s="167"/>
      <c r="S54" s="167"/>
      <c r="T54"/>
      <c r="U54" s="167"/>
      <c r="V54" s="167"/>
      <c r="W54" s="167"/>
      <c r="X54" s="167"/>
      <c r="Y54" s="167"/>
      <c r="Z54" s="167"/>
      <c r="AA54" s="167"/>
      <c r="AB54" s="167"/>
      <c r="AC54" s="167"/>
      <c r="AD54" s="167"/>
      <c r="AE54" s="167"/>
      <c r="AF54" s="167"/>
      <c r="AG54" s="167"/>
      <c r="AH54" s="167"/>
      <c r="AI54" s="167"/>
      <c r="AJ54" s="167"/>
      <c r="AK54" s="167"/>
      <c r="AL54" s="167"/>
      <c r="AM54" s="167"/>
    </row>
    <row r="55" spans="1:39" s="233" customFormat="1">
      <c r="A55" s="246"/>
      <c r="B55"/>
      <c r="G55" s="167"/>
      <c r="H55"/>
      <c r="I55" s="167"/>
      <c r="J55" s="167"/>
      <c r="K55" s="167"/>
      <c r="L55" s="167"/>
      <c r="M55" s="167"/>
      <c r="N55"/>
      <c r="O55" s="167"/>
      <c r="P55" s="167"/>
      <c r="Q55" s="167"/>
      <c r="R55" s="167"/>
      <c r="S55" s="167"/>
      <c r="T55"/>
      <c r="U55" s="167"/>
      <c r="V55" s="167"/>
      <c r="W55" s="167"/>
      <c r="X55" s="167"/>
      <c r="Y55" s="167"/>
      <c r="Z55" s="167"/>
      <c r="AA55" s="167"/>
      <c r="AB55" s="167"/>
      <c r="AC55" s="167"/>
      <c r="AD55" s="167"/>
      <c r="AE55" s="167"/>
      <c r="AF55" s="167"/>
      <c r="AG55" s="167"/>
      <c r="AH55" s="167"/>
      <c r="AI55" s="167"/>
      <c r="AJ55" s="167"/>
      <c r="AK55" s="167"/>
      <c r="AL55" s="167"/>
      <c r="AM55" s="167"/>
    </row>
    <row r="56" spans="1:39" s="233" customFormat="1">
      <c r="A56" s="246"/>
      <c r="B56"/>
      <c r="G56" s="167"/>
      <c r="H56"/>
      <c r="I56" s="167"/>
      <c r="J56" s="167"/>
      <c r="K56" s="167"/>
      <c r="L56" s="167"/>
      <c r="M56" s="167"/>
      <c r="N56"/>
      <c r="O56" s="167"/>
      <c r="P56" s="167"/>
      <c r="Q56" s="167"/>
      <c r="R56" s="167"/>
      <c r="S56" s="167"/>
      <c r="T56"/>
      <c r="U56" s="167"/>
      <c r="V56" s="167"/>
      <c r="W56" s="167"/>
      <c r="X56" s="167"/>
      <c r="Y56" s="167"/>
      <c r="Z56" s="167"/>
      <c r="AA56" s="167"/>
      <c r="AB56" s="167"/>
      <c r="AC56" s="167"/>
      <c r="AD56" s="167"/>
      <c r="AE56" s="167"/>
      <c r="AF56" s="167"/>
      <c r="AG56" s="167"/>
      <c r="AH56" s="167"/>
      <c r="AI56" s="167"/>
      <c r="AJ56" s="167"/>
      <c r="AK56" s="167"/>
      <c r="AL56" s="167"/>
      <c r="AM56" s="167"/>
    </row>
    <row r="57" spans="1:39" s="233" customFormat="1">
      <c r="A57" s="246"/>
      <c r="B57"/>
      <c r="G57" s="167"/>
      <c r="H57"/>
      <c r="I57" s="167"/>
      <c r="J57" s="167"/>
      <c r="K57" s="167"/>
      <c r="L57" s="167"/>
      <c r="M57" s="167"/>
      <c r="N57"/>
      <c r="O57" s="167"/>
      <c r="P57" s="167"/>
      <c r="Q57" s="167"/>
      <c r="R57" s="167"/>
      <c r="S57" s="167"/>
      <c r="T57"/>
      <c r="U57" s="167"/>
      <c r="V57" s="167"/>
      <c r="W57" s="167"/>
      <c r="X57" s="167"/>
      <c r="Y57" s="167"/>
      <c r="Z57" s="167"/>
      <c r="AA57" s="167"/>
      <c r="AB57" s="167"/>
      <c r="AC57" s="167"/>
      <c r="AD57" s="167"/>
      <c r="AE57" s="167"/>
      <c r="AF57" s="167"/>
      <c r="AG57" s="167"/>
      <c r="AH57" s="167"/>
      <c r="AI57" s="167"/>
      <c r="AJ57" s="167"/>
      <c r="AK57" s="167"/>
      <c r="AL57" s="167"/>
      <c r="AM57" s="167"/>
    </row>
    <row r="58" spans="1:39" s="233" customFormat="1">
      <c r="A58" s="246"/>
      <c r="B58"/>
      <c r="G58" s="167"/>
      <c r="H58"/>
      <c r="I58" s="167"/>
      <c r="J58" s="167"/>
      <c r="K58" s="167"/>
      <c r="L58" s="167"/>
      <c r="M58" s="167"/>
      <c r="N58"/>
      <c r="O58" s="167"/>
      <c r="P58" s="167"/>
      <c r="Q58" s="167"/>
      <c r="R58" s="167"/>
      <c r="S58" s="167"/>
      <c r="T58"/>
      <c r="U58" s="167"/>
      <c r="V58" s="167"/>
      <c r="W58" s="167"/>
      <c r="X58" s="167"/>
      <c r="Y58" s="167"/>
      <c r="Z58" s="167"/>
      <c r="AA58" s="167"/>
      <c r="AB58" s="167"/>
      <c r="AC58" s="167"/>
      <c r="AD58" s="167"/>
      <c r="AE58" s="167"/>
      <c r="AF58" s="167"/>
      <c r="AG58" s="167"/>
      <c r="AH58" s="167"/>
      <c r="AI58" s="167"/>
      <c r="AJ58" s="167"/>
      <c r="AK58" s="167"/>
      <c r="AL58" s="167"/>
      <c r="AM58" s="167"/>
    </row>
    <row r="59" spans="1:39" s="233" customFormat="1">
      <c r="A59" s="246"/>
      <c r="B59"/>
      <c r="G59" s="167"/>
      <c r="H59"/>
      <c r="I59" s="167"/>
      <c r="J59" s="167"/>
      <c r="K59" s="167"/>
      <c r="L59" s="167"/>
      <c r="M59" s="167"/>
      <c r="N59"/>
      <c r="O59" s="167"/>
      <c r="P59" s="167"/>
      <c r="Q59" s="167"/>
      <c r="R59" s="167"/>
      <c r="S59" s="167"/>
      <c r="T59"/>
      <c r="U59" s="167"/>
      <c r="V59" s="167"/>
      <c r="W59" s="167"/>
      <c r="X59" s="167"/>
      <c r="Y59" s="167"/>
      <c r="Z59" s="167"/>
      <c r="AA59" s="167"/>
      <c r="AB59" s="167"/>
      <c r="AC59" s="167"/>
      <c r="AD59" s="167"/>
      <c r="AE59" s="167"/>
      <c r="AF59" s="167"/>
      <c r="AG59" s="167"/>
      <c r="AH59" s="167"/>
      <c r="AI59" s="167"/>
      <c r="AJ59" s="167"/>
      <c r="AK59" s="167"/>
      <c r="AL59" s="167"/>
      <c r="AM59" s="167"/>
    </row>
    <row r="60" spans="1:39" s="233" customFormat="1">
      <c r="A60" s="246"/>
      <c r="B60"/>
      <c r="G60" s="167"/>
      <c r="H60"/>
      <c r="I60" s="167"/>
      <c r="J60" s="167"/>
      <c r="K60" s="167"/>
      <c r="L60" s="167"/>
      <c r="M60" s="167"/>
      <c r="N60"/>
      <c r="O60" s="167"/>
      <c r="P60" s="167"/>
      <c r="Q60" s="167"/>
      <c r="R60" s="167"/>
      <c r="S60" s="167"/>
      <c r="T60"/>
      <c r="U60" s="167"/>
      <c r="V60" s="167"/>
      <c r="W60" s="167"/>
      <c r="X60" s="167"/>
      <c r="Y60" s="167"/>
      <c r="Z60" s="167"/>
      <c r="AA60" s="167"/>
      <c r="AB60" s="167"/>
      <c r="AC60" s="167"/>
      <c r="AD60" s="167"/>
      <c r="AE60" s="167"/>
      <c r="AF60" s="167"/>
      <c r="AG60" s="167"/>
      <c r="AH60" s="167"/>
      <c r="AI60" s="167"/>
      <c r="AJ60" s="167"/>
      <c r="AK60" s="167"/>
      <c r="AL60" s="167"/>
      <c r="AM60" s="167"/>
    </row>
    <row r="61" spans="1:39" s="233" customFormat="1">
      <c r="A61" s="246"/>
      <c r="B61"/>
      <c r="G61" s="167"/>
      <c r="H61"/>
      <c r="I61" s="167"/>
      <c r="J61" s="167"/>
      <c r="K61" s="167"/>
      <c r="L61" s="167"/>
      <c r="M61" s="167"/>
      <c r="N61"/>
      <c r="O61" s="167"/>
      <c r="P61" s="167"/>
      <c r="Q61" s="167"/>
      <c r="R61" s="167"/>
      <c r="S61" s="167"/>
      <c r="T61"/>
      <c r="U61" s="167"/>
      <c r="V61" s="167"/>
      <c r="W61" s="167"/>
      <c r="X61" s="167"/>
      <c r="Y61" s="167"/>
      <c r="Z61" s="167"/>
      <c r="AA61" s="167"/>
      <c r="AB61" s="167"/>
      <c r="AC61" s="167"/>
      <c r="AD61" s="167"/>
      <c r="AE61" s="167"/>
      <c r="AF61" s="167"/>
      <c r="AG61" s="167"/>
      <c r="AH61" s="167"/>
      <c r="AI61" s="167"/>
      <c r="AJ61" s="167"/>
      <c r="AK61" s="167"/>
      <c r="AL61" s="167"/>
      <c r="AM61" s="167"/>
    </row>
    <row r="62" spans="1:39" s="233" customFormat="1">
      <c r="A62" s="246"/>
      <c r="B62"/>
      <c r="G62" s="167"/>
      <c r="H62"/>
      <c r="I62" s="167"/>
      <c r="J62" s="167"/>
      <c r="K62" s="167"/>
      <c r="L62" s="167"/>
      <c r="M62" s="167"/>
      <c r="N62"/>
      <c r="O62" s="167"/>
      <c r="P62" s="167"/>
      <c r="Q62" s="167"/>
      <c r="R62" s="167"/>
      <c r="S62" s="167"/>
      <c r="T62"/>
      <c r="U62" s="167"/>
      <c r="V62" s="167"/>
      <c r="W62" s="167"/>
      <c r="X62" s="167"/>
      <c r="Y62" s="167"/>
      <c r="Z62" s="167"/>
      <c r="AA62" s="167"/>
      <c r="AB62" s="167"/>
      <c r="AC62" s="167"/>
      <c r="AD62" s="167"/>
      <c r="AE62" s="167"/>
      <c r="AF62" s="167"/>
      <c r="AG62" s="167"/>
      <c r="AH62" s="167"/>
      <c r="AI62" s="167"/>
      <c r="AJ62" s="167"/>
      <c r="AK62" s="167"/>
      <c r="AL62" s="167"/>
      <c r="AM62" s="167"/>
    </row>
    <row r="63" spans="1:39" s="233" customFormat="1">
      <c r="A63" s="246"/>
      <c r="B63"/>
      <c r="G63" s="167"/>
      <c r="H63"/>
      <c r="I63" s="167"/>
      <c r="J63" s="167"/>
      <c r="K63" s="167"/>
      <c r="L63" s="167"/>
      <c r="M63" s="167"/>
      <c r="N63"/>
      <c r="O63" s="167"/>
      <c r="P63" s="167"/>
      <c r="Q63" s="167"/>
      <c r="R63" s="167"/>
      <c r="S63" s="167"/>
      <c r="T63"/>
      <c r="U63" s="167"/>
      <c r="V63" s="167"/>
      <c r="W63" s="167"/>
      <c r="X63" s="167"/>
      <c r="Y63" s="167"/>
      <c r="Z63" s="167"/>
      <c r="AA63" s="167"/>
      <c r="AB63" s="167"/>
      <c r="AC63" s="167"/>
      <c r="AD63" s="167"/>
      <c r="AE63" s="167"/>
      <c r="AF63" s="167"/>
      <c r="AG63" s="167"/>
      <c r="AH63" s="167"/>
      <c r="AI63" s="167"/>
      <c r="AJ63" s="167"/>
      <c r="AK63" s="167"/>
      <c r="AL63" s="167"/>
      <c r="AM63" s="167"/>
    </row>
    <row r="64" spans="1:39" s="233" customFormat="1">
      <c r="A64" s="246"/>
      <c r="B64"/>
      <c r="G64" s="167"/>
      <c r="H64"/>
      <c r="I64" s="167"/>
      <c r="J64" s="167"/>
      <c r="K64" s="167"/>
      <c r="L64" s="167"/>
      <c r="M64" s="167"/>
      <c r="N64"/>
      <c r="O64" s="167"/>
      <c r="P64" s="167"/>
      <c r="Q64" s="167"/>
      <c r="R64" s="167"/>
      <c r="S64" s="167"/>
      <c r="T64"/>
      <c r="U64" s="167"/>
      <c r="V64" s="167"/>
      <c r="W64" s="167"/>
      <c r="X64" s="167"/>
      <c r="Y64" s="167"/>
      <c r="Z64" s="167"/>
      <c r="AA64" s="167"/>
      <c r="AB64" s="167"/>
      <c r="AC64" s="167"/>
      <c r="AD64" s="167"/>
      <c r="AE64" s="167"/>
      <c r="AF64" s="167"/>
      <c r="AG64" s="167"/>
      <c r="AH64" s="167"/>
      <c r="AI64" s="167"/>
      <c r="AJ64" s="167"/>
      <c r="AK64" s="167"/>
      <c r="AL64" s="167"/>
      <c r="AM64" s="167"/>
    </row>
    <row r="65" spans="1:39" s="233" customFormat="1">
      <c r="A65" s="246"/>
      <c r="B65"/>
      <c r="G65" s="167"/>
      <c r="H65"/>
      <c r="I65" s="167"/>
      <c r="J65" s="167"/>
      <c r="K65" s="167"/>
      <c r="L65" s="167"/>
      <c r="M65" s="167"/>
      <c r="N65"/>
      <c r="O65" s="167"/>
      <c r="P65" s="167"/>
      <c r="Q65" s="167"/>
      <c r="R65" s="167"/>
      <c r="S65" s="167"/>
      <c r="T65"/>
      <c r="U65" s="167"/>
      <c r="V65" s="167"/>
      <c r="W65" s="167"/>
      <c r="X65" s="167"/>
      <c r="Y65" s="167"/>
      <c r="Z65" s="167"/>
      <c r="AA65" s="167"/>
      <c r="AB65" s="167"/>
      <c r="AC65" s="167"/>
      <c r="AD65" s="167"/>
      <c r="AE65" s="167"/>
      <c r="AF65" s="167"/>
      <c r="AG65" s="167"/>
      <c r="AH65" s="167"/>
      <c r="AI65" s="167"/>
      <c r="AJ65" s="167"/>
      <c r="AK65" s="167"/>
      <c r="AL65" s="167"/>
      <c r="AM65" s="167"/>
    </row>
    <row r="66" spans="1:39" s="233" customFormat="1">
      <c r="A66" s="246"/>
      <c r="B66"/>
      <c r="G66" s="167"/>
      <c r="H66"/>
      <c r="I66" s="167"/>
      <c r="J66" s="167"/>
      <c r="K66" s="167"/>
      <c r="L66" s="167"/>
      <c r="M66" s="167"/>
      <c r="N66"/>
      <c r="O66" s="167"/>
      <c r="P66" s="167"/>
      <c r="Q66" s="167"/>
      <c r="R66" s="167"/>
      <c r="S66" s="167"/>
      <c r="T66"/>
      <c r="U66" s="167"/>
      <c r="V66" s="167"/>
      <c r="W66" s="167"/>
      <c r="X66" s="167"/>
      <c r="Y66" s="167"/>
      <c r="Z66" s="167"/>
      <c r="AA66" s="167"/>
      <c r="AB66" s="167"/>
      <c r="AC66" s="167"/>
      <c r="AD66" s="167"/>
      <c r="AE66" s="167"/>
      <c r="AF66" s="167"/>
      <c r="AG66" s="167"/>
      <c r="AH66" s="167"/>
      <c r="AI66" s="167"/>
      <c r="AJ66" s="167"/>
      <c r="AK66" s="167"/>
      <c r="AL66" s="167"/>
      <c r="AM66" s="167"/>
    </row>
    <row r="67" spans="1:39" s="233" customFormat="1">
      <c r="A67" s="246"/>
      <c r="B67"/>
      <c r="G67" s="167"/>
      <c r="H67"/>
      <c r="I67" s="167"/>
      <c r="J67" s="167"/>
      <c r="K67" s="167"/>
      <c r="L67" s="167"/>
      <c r="M67" s="167"/>
      <c r="N67"/>
      <c r="O67" s="167"/>
      <c r="P67" s="167"/>
      <c r="Q67" s="167"/>
      <c r="R67" s="167"/>
      <c r="S67" s="167"/>
      <c r="T67"/>
      <c r="U67" s="167"/>
      <c r="V67" s="167"/>
      <c r="W67" s="167"/>
      <c r="X67" s="167"/>
      <c r="Y67" s="167"/>
      <c r="Z67" s="167"/>
      <c r="AA67" s="167"/>
      <c r="AB67" s="167"/>
      <c r="AC67" s="167"/>
      <c r="AD67" s="167"/>
      <c r="AE67" s="167"/>
      <c r="AF67" s="167"/>
      <c r="AG67" s="167"/>
      <c r="AH67" s="167"/>
      <c r="AI67" s="167"/>
      <c r="AJ67" s="167"/>
      <c r="AK67" s="167"/>
      <c r="AL67" s="167"/>
      <c r="AM67" s="167"/>
    </row>
    <row r="68" spans="1:39" s="233" customFormat="1">
      <c r="A68" s="246"/>
      <c r="B68"/>
      <c r="G68" s="167"/>
      <c r="H68"/>
      <c r="I68" s="167"/>
      <c r="J68" s="167"/>
      <c r="K68" s="167"/>
      <c r="L68" s="167"/>
      <c r="M68" s="167"/>
      <c r="N68"/>
      <c r="O68" s="167"/>
      <c r="P68" s="167"/>
      <c r="Q68" s="167"/>
      <c r="R68" s="167"/>
      <c r="S68" s="167"/>
      <c r="T68"/>
      <c r="U68" s="167"/>
      <c r="V68" s="167"/>
      <c r="W68" s="167"/>
      <c r="X68" s="167"/>
      <c r="Y68" s="167"/>
      <c r="Z68" s="167"/>
      <c r="AA68" s="167"/>
      <c r="AB68" s="167"/>
      <c r="AC68" s="167"/>
      <c r="AD68" s="167"/>
      <c r="AE68" s="167"/>
      <c r="AF68" s="167"/>
      <c r="AG68" s="167"/>
      <c r="AH68" s="167"/>
      <c r="AI68" s="167"/>
      <c r="AJ68" s="167"/>
      <c r="AK68" s="167"/>
      <c r="AL68" s="167"/>
      <c r="AM68" s="167"/>
    </row>
    <row r="69" spans="1:39" s="233" customFormat="1">
      <c r="A69" s="246"/>
      <c r="B69"/>
      <c r="G69" s="167"/>
      <c r="H69"/>
      <c r="I69" s="167"/>
      <c r="J69" s="167"/>
      <c r="K69" s="167"/>
      <c r="L69" s="167"/>
      <c r="M69" s="167"/>
      <c r="N69"/>
      <c r="O69" s="167"/>
      <c r="P69" s="167"/>
      <c r="Q69" s="167"/>
      <c r="R69" s="167"/>
      <c r="S69" s="167"/>
      <c r="T69"/>
      <c r="U69" s="167"/>
      <c r="V69" s="167"/>
      <c r="W69" s="167"/>
      <c r="X69" s="167"/>
      <c r="Y69" s="167"/>
      <c r="Z69" s="167"/>
      <c r="AA69" s="167"/>
      <c r="AB69" s="167"/>
      <c r="AC69" s="167"/>
      <c r="AD69" s="167"/>
      <c r="AE69" s="167"/>
      <c r="AF69" s="167"/>
      <c r="AG69" s="167"/>
      <c r="AH69" s="167"/>
      <c r="AI69" s="167"/>
      <c r="AJ69" s="167"/>
      <c r="AK69" s="167"/>
      <c r="AL69" s="167"/>
      <c r="AM69" s="167"/>
    </row>
    <row r="70" spans="1:39" s="233" customFormat="1">
      <c r="A70" s="246"/>
      <c r="B70"/>
      <c r="G70" s="167"/>
      <c r="H70"/>
      <c r="I70" s="167"/>
      <c r="J70" s="167"/>
      <c r="K70" s="167"/>
      <c r="L70" s="167"/>
      <c r="M70" s="167"/>
      <c r="N70"/>
      <c r="O70" s="167"/>
      <c r="P70" s="167"/>
      <c r="Q70" s="167"/>
      <c r="R70" s="167"/>
      <c r="S70" s="167"/>
      <c r="T70"/>
      <c r="U70" s="167"/>
      <c r="V70" s="167"/>
      <c r="W70" s="167"/>
      <c r="X70" s="167"/>
      <c r="Y70" s="167"/>
      <c r="Z70" s="167"/>
      <c r="AA70" s="167"/>
      <c r="AB70" s="167"/>
      <c r="AC70" s="167"/>
      <c r="AD70" s="167"/>
      <c r="AE70" s="167"/>
      <c r="AF70" s="167"/>
      <c r="AG70" s="167"/>
      <c r="AH70" s="167"/>
      <c r="AI70" s="167"/>
      <c r="AJ70" s="167"/>
      <c r="AK70" s="167"/>
      <c r="AL70" s="167"/>
      <c r="AM70" s="167"/>
    </row>
    <row r="71" spans="1:39" s="233" customFormat="1">
      <c r="A71" s="246"/>
      <c r="B71"/>
      <c r="G71" s="167"/>
      <c r="H71"/>
      <c r="I71" s="167"/>
      <c r="J71" s="167"/>
      <c r="K71" s="167"/>
      <c r="L71" s="167"/>
      <c r="M71" s="167"/>
      <c r="N71"/>
      <c r="O71" s="167"/>
      <c r="P71" s="167"/>
      <c r="Q71" s="167"/>
      <c r="R71" s="167"/>
      <c r="S71" s="167"/>
      <c r="T71"/>
      <c r="U71" s="167"/>
      <c r="V71" s="167"/>
      <c r="W71" s="167"/>
      <c r="X71" s="167"/>
      <c r="Y71" s="167"/>
      <c r="Z71" s="167"/>
      <c r="AA71" s="167"/>
      <c r="AB71" s="167"/>
      <c r="AC71" s="167"/>
      <c r="AD71" s="167"/>
      <c r="AE71" s="167"/>
      <c r="AF71" s="167"/>
      <c r="AG71" s="167"/>
      <c r="AH71" s="167"/>
      <c r="AI71" s="167"/>
      <c r="AJ71" s="167"/>
      <c r="AK71" s="167"/>
      <c r="AL71" s="167"/>
      <c r="AM71" s="167"/>
    </row>
    <row r="72" spans="1:39" s="233" customFormat="1">
      <c r="A72" s="246"/>
      <c r="B72"/>
      <c r="G72" s="167"/>
      <c r="H72"/>
      <c r="I72" s="167"/>
      <c r="J72" s="167"/>
      <c r="K72" s="167"/>
      <c r="L72" s="167"/>
      <c r="M72" s="167"/>
      <c r="N72"/>
      <c r="O72" s="167"/>
      <c r="P72" s="167"/>
      <c r="Q72" s="167"/>
      <c r="R72" s="167"/>
      <c r="S72" s="167"/>
      <c r="T72"/>
      <c r="U72" s="167"/>
      <c r="V72" s="167"/>
      <c r="W72" s="167"/>
      <c r="X72" s="167"/>
      <c r="Y72" s="167"/>
      <c r="Z72" s="167"/>
      <c r="AA72" s="167"/>
      <c r="AB72" s="167"/>
      <c r="AC72" s="167"/>
      <c r="AD72" s="167"/>
      <c r="AE72" s="167"/>
      <c r="AF72" s="167"/>
      <c r="AG72" s="167"/>
      <c r="AH72" s="167"/>
      <c r="AI72" s="167"/>
      <c r="AJ72" s="167"/>
      <c r="AK72" s="167"/>
      <c r="AL72" s="167"/>
      <c r="AM72" s="167"/>
    </row>
    <row r="73" spans="1:39" s="233" customFormat="1">
      <c r="A73" s="246"/>
      <c r="B73"/>
      <c r="G73" s="167"/>
      <c r="H73"/>
      <c r="I73" s="167"/>
      <c r="J73" s="167"/>
      <c r="K73" s="167"/>
      <c r="L73" s="167"/>
      <c r="M73" s="167"/>
      <c r="N73"/>
      <c r="O73" s="167"/>
      <c r="P73" s="167"/>
      <c r="Q73" s="167"/>
      <c r="R73" s="167"/>
      <c r="S73" s="167"/>
      <c r="T73"/>
      <c r="U73" s="167"/>
      <c r="V73" s="167"/>
      <c r="W73" s="167"/>
      <c r="X73" s="167"/>
      <c r="Y73" s="167"/>
      <c r="Z73" s="167"/>
      <c r="AA73" s="167"/>
      <c r="AB73" s="167"/>
      <c r="AC73" s="167"/>
      <c r="AD73" s="167"/>
      <c r="AE73" s="167"/>
      <c r="AF73" s="167"/>
      <c r="AG73" s="167"/>
      <c r="AH73" s="167"/>
      <c r="AI73" s="167"/>
      <c r="AJ73" s="167"/>
      <c r="AK73" s="167"/>
      <c r="AL73" s="167"/>
      <c r="AM73" s="167"/>
    </row>
    <row r="74" spans="1:39" s="233" customFormat="1">
      <c r="A74" s="246"/>
      <c r="B74"/>
      <c r="G74" s="167"/>
      <c r="H74"/>
      <c r="I74" s="167"/>
      <c r="J74" s="167"/>
      <c r="K74" s="167"/>
      <c r="L74" s="167"/>
      <c r="M74" s="167"/>
      <c r="N74"/>
      <c r="O74" s="167"/>
      <c r="P74" s="167"/>
      <c r="Q74" s="167"/>
      <c r="R74" s="167"/>
      <c r="S74" s="167"/>
      <c r="T74"/>
      <c r="U74" s="167"/>
      <c r="V74" s="167"/>
      <c r="W74" s="167"/>
      <c r="X74" s="167"/>
      <c r="Y74" s="167"/>
      <c r="Z74" s="167"/>
      <c r="AA74" s="167"/>
      <c r="AB74" s="167"/>
      <c r="AC74" s="167"/>
      <c r="AD74" s="167"/>
      <c r="AE74" s="167"/>
      <c r="AF74" s="167"/>
      <c r="AG74" s="167"/>
      <c r="AH74" s="167"/>
      <c r="AI74" s="167"/>
      <c r="AJ74" s="167"/>
      <c r="AK74" s="167"/>
      <c r="AL74" s="167"/>
      <c r="AM74" s="167"/>
    </row>
    <row r="75" spans="1:39" s="233" customFormat="1">
      <c r="A75" s="246"/>
      <c r="B75"/>
      <c r="G75" s="167"/>
      <c r="H75"/>
      <c r="I75" s="167"/>
      <c r="J75" s="167"/>
      <c r="K75" s="167"/>
      <c r="L75" s="167"/>
      <c r="M75" s="167"/>
      <c r="N75"/>
      <c r="O75" s="167"/>
      <c r="P75" s="167"/>
      <c r="Q75" s="167"/>
      <c r="R75" s="167"/>
      <c r="S75" s="167"/>
      <c r="T75"/>
      <c r="U75" s="167"/>
      <c r="V75" s="167"/>
      <c r="W75" s="167"/>
      <c r="X75" s="167"/>
      <c r="Y75" s="167"/>
      <c r="Z75" s="167"/>
      <c r="AA75" s="167"/>
      <c r="AB75" s="167"/>
      <c r="AC75" s="167"/>
      <c r="AD75" s="167"/>
      <c r="AE75" s="167"/>
      <c r="AF75" s="167"/>
      <c r="AG75" s="167"/>
      <c r="AH75" s="167"/>
      <c r="AI75" s="167"/>
      <c r="AJ75" s="167"/>
      <c r="AK75" s="167"/>
      <c r="AL75" s="167"/>
      <c r="AM75" s="167"/>
    </row>
    <row r="76" spans="1:39" s="233" customFormat="1">
      <c r="A76" s="246"/>
      <c r="B76"/>
      <c r="G76" s="167"/>
      <c r="H76"/>
      <c r="I76" s="167"/>
      <c r="J76" s="167"/>
      <c r="K76" s="167"/>
      <c r="L76" s="167"/>
      <c r="M76" s="167"/>
      <c r="N76"/>
      <c r="O76" s="167"/>
      <c r="P76" s="167"/>
      <c r="Q76" s="167"/>
      <c r="R76" s="167"/>
      <c r="S76" s="167"/>
      <c r="T76"/>
      <c r="U76" s="167"/>
      <c r="V76" s="167"/>
      <c r="W76" s="167"/>
      <c r="X76" s="167"/>
      <c r="Y76" s="167"/>
      <c r="Z76" s="167"/>
      <c r="AA76" s="167"/>
      <c r="AB76" s="167"/>
      <c r="AC76" s="167"/>
      <c r="AD76" s="167"/>
      <c r="AE76" s="167"/>
      <c r="AF76" s="167"/>
      <c r="AG76" s="167"/>
      <c r="AH76" s="167"/>
      <c r="AI76" s="167"/>
      <c r="AJ76" s="167"/>
      <c r="AK76" s="167"/>
      <c r="AL76" s="167"/>
      <c r="AM76" s="167"/>
    </row>
    <row r="77" spans="1:39" s="233" customFormat="1">
      <c r="A77" s="246"/>
      <c r="B77"/>
      <c r="G77" s="167"/>
      <c r="H77"/>
      <c r="I77" s="167"/>
      <c r="J77" s="167"/>
      <c r="K77" s="167"/>
      <c r="L77" s="167"/>
      <c r="M77" s="167"/>
      <c r="N77"/>
      <c r="O77" s="167"/>
      <c r="P77" s="167"/>
      <c r="Q77" s="167"/>
      <c r="R77" s="167"/>
      <c r="S77" s="167"/>
      <c r="T77"/>
      <c r="U77" s="167"/>
      <c r="V77" s="167"/>
      <c r="W77" s="167"/>
      <c r="X77" s="167"/>
      <c r="Y77" s="167"/>
      <c r="Z77" s="167"/>
      <c r="AA77" s="167"/>
      <c r="AB77" s="167"/>
      <c r="AC77" s="167"/>
      <c r="AD77" s="167"/>
      <c r="AE77" s="167"/>
      <c r="AF77" s="167"/>
      <c r="AG77" s="167"/>
      <c r="AH77" s="167"/>
      <c r="AI77" s="167"/>
      <c r="AJ77" s="167"/>
      <c r="AK77" s="167"/>
      <c r="AL77" s="167"/>
      <c r="AM77" s="167"/>
    </row>
    <row r="78" spans="1:39" s="233" customFormat="1">
      <c r="A78" s="246"/>
      <c r="B78"/>
      <c r="G78" s="167"/>
      <c r="H78"/>
      <c r="I78" s="167"/>
      <c r="J78" s="167"/>
      <c r="K78" s="167"/>
      <c r="L78" s="167"/>
      <c r="M78" s="167"/>
      <c r="N78"/>
      <c r="O78" s="167"/>
      <c r="P78" s="167"/>
      <c r="Q78" s="167"/>
      <c r="R78" s="167"/>
      <c r="S78" s="167"/>
      <c r="T78"/>
      <c r="U78" s="167"/>
      <c r="V78" s="167"/>
      <c r="W78" s="167"/>
      <c r="X78" s="167"/>
      <c r="Y78" s="167"/>
      <c r="Z78" s="167"/>
      <c r="AA78" s="167"/>
      <c r="AB78" s="167"/>
      <c r="AC78" s="167"/>
      <c r="AD78" s="167"/>
      <c r="AE78" s="167"/>
      <c r="AF78" s="167"/>
      <c r="AG78" s="167"/>
      <c r="AH78" s="167"/>
      <c r="AI78" s="167"/>
      <c r="AJ78" s="167"/>
      <c r="AK78" s="167"/>
      <c r="AL78" s="167"/>
      <c r="AM78" s="167"/>
    </row>
    <row r="79" spans="1:39" s="233" customFormat="1">
      <c r="A79" s="246"/>
      <c r="B79"/>
      <c r="G79" s="167"/>
      <c r="H79"/>
      <c r="I79" s="167"/>
      <c r="J79" s="167"/>
      <c r="K79" s="167"/>
      <c r="L79" s="167"/>
      <c r="M79" s="167"/>
      <c r="N79"/>
      <c r="O79" s="167"/>
      <c r="P79" s="167"/>
      <c r="Q79" s="167"/>
      <c r="R79" s="167"/>
      <c r="S79" s="167"/>
      <c r="T79"/>
      <c r="U79" s="167"/>
      <c r="V79" s="167"/>
      <c r="W79" s="167"/>
      <c r="X79" s="167"/>
      <c r="Y79" s="167"/>
      <c r="Z79" s="167"/>
      <c r="AA79" s="167"/>
      <c r="AB79" s="167"/>
      <c r="AC79" s="167"/>
      <c r="AD79" s="167"/>
      <c r="AE79" s="167"/>
      <c r="AF79" s="167"/>
      <c r="AG79" s="167"/>
      <c r="AH79" s="167"/>
      <c r="AI79" s="167"/>
      <c r="AJ79" s="167"/>
      <c r="AK79" s="167"/>
      <c r="AL79" s="167"/>
      <c r="AM79" s="167"/>
    </row>
    <row r="80" spans="1:39" s="233" customFormat="1">
      <c r="A80" s="246"/>
      <c r="B80"/>
      <c r="G80" s="167"/>
      <c r="H80"/>
      <c r="I80" s="167"/>
      <c r="J80" s="167"/>
      <c r="K80" s="167"/>
      <c r="L80" s="167"/>
      <c r="M80" s="167"/>
      <c r="N80"/>
      <c r="O80" s="167"/>
      <c r="P80" s="167"/>
      <c r="Q80" s="167"/>
      <c r="R80" s="167"/>
      <c r="S80" s="167"/>
      <c r="T80"/>
      <c r="U80" s="167"/>
      <c r="V80" s="167"/>
      <c r="W80" s="167"/>
      <c r="X80" s="167"/>
      <c r="Y80" s="167"/>
      <c r="Z80" s="167"/>
      <c r="AA80" s="167"/>
      <c r="AB80" s="167"/>
      <c r="AC80" s="167"/>
      <c r="AD80" s="167"/>
      <c r="AE80" s="167"/>
      <c r="AF80" s="167"/>
      <c r="AG80" s="167"/>
      <c r="AH80" s="167"/>
      <c r="AI80" s="167"/>
      <c r="AJ80" s="167"/>
      <c r="AK80" s="167"/>
      <c r="AL80" s="167"/>
      <c r="AM80" s="167"/>
    </row>
    <row r="81" spans="1:39" s="233" customFormat="1">
      <c r="A81" s="246"/>
      <c r="B81"/>
      <c r="G81" s="167"/>
      <c r="H81"/>
      <c r="I81" s="167"/>
      <c r="J81" s="167"/>
      <c r="K81" s="167"/>
      <c r="L81" s="167"/>
      <c r="M81" s="167"/>
      <c r="N81"/>
      <c r="O81" s="167"/>
      <c r="P81" s="167"/>
      <c r="Q81" s="167"/>
      <c r="R81" s="167"/>
      <c r="S81" s="167"/>
      <c r="T81"/>
      <c r="U81" s="167"/>
      <c r="V81" s="167"/>
      <c r="W81" s="167"/>
      <c r="X81" s="167"/>
      <c r="Y81" s="167"/>
      <c r="Z81" s="167"/>
      <c r="AA81" s="167"/>
      <c r="AB81" s="167"/>
      <c r="AC81" s="167"/>
      <c r="AD81" s="167"/>
      <c r="AE81" s="167"/>
      <c r="AF81" s="167"/>
      <c r="AG81" s="167"/>
      <c r="AH81" s="167"/>
      <c r="AI81" s="167"/>
      <c r="AJ81" s="167"/>
      <c r="AK81" s="167"/>
      <c r="AL81" s="167"/>
      <c r="AM81" s="167"/>
    </row>
    <row r="82" spans="1:39" s="233" customFormat="1">
      <c r="A82" s="246"/>
      <c r="B82"/>
      <c r="G82" s="167"/>
      <c r="H82"/>
      <c r="I82" s="167"/>
      <c r="J82" s="167"/>
      <c r="K82" s="167"/>
      <c r="L82" s="167"/>
      <c r="M82" s="167"/>
      <c r="N82"/>
      <c r="O82" s="167"/>
      <c r="P82" s="167"/>
      <c r="Q82" s="167"/>
      <c r="R82" s="167"/>
      <c r="S82" s="167"/>
      <c r="T82"/>
      <c r="U82" s="167"/>
      <c r="V82" s="167"/>
      <c r="W82" s="167"/>
      <c r="X82" s="167"/>
      <c r="Y82" s="167"/>
      <c r="Z82" s="167"/>
      <c r="AA82" s="167"/>
      <c r="AB82" s="167"/>
      <c r="AC82" s="167"/>
      <c r="AD82" s="167"/>
      <c r="AE82" s="167"/>
      <c r="AF82" s="167"/>
      <c r="AG82" s="167"/>
      <c r="AH82" s="167"/>
      <c r="AI82" s="167"/>
      <c r="AJ82" s="167"/>
      <c r="AK82" s="167"/>
      <c r="AL82" s="167"/>
      <c r="AM82" s="167"/>
    </row>
    <row r="83" spans="1:39" s="233" customFormat="1">
      <c r="A83" s="246"/>
      <c r="B83"/>
      <c r="G83" s="167"/>
      <c r="H83"/>
      <c r="I83" s="167"/>
      <c r="J83" s="167"/>
      <c r="K83" s="167"/>
      <c r="L83" s="167"/>
      <c r="M83" s="167"/>
      <c r="N83"/>
      <c r="O83" s="167"/>
      <c r="P83" s="167"/>
      <c r="Q83" s="167"/>
      <c r="R83" s="167"/>
      <c r="S83" s="167"/>
      <c r="T83"/>
      <c r="U83" s="167"/>
      <c r="V83" s="167"/>
      <c r="W83" s="167"/>
      <c r="X83" s="167"/>
      <c r="Y83" s="167"/>
      <c r="Z83" s="167"/>
      <c r="AA83" s="167"/>
      <c r="AB83" s="167"/>
      <c r="AC83" s="167"/>
      <c r="AD83" s="167"/>
      <c r="AE83" s="167"/>
      <c r="AF83" s="167"/>
      <c r="AG83" s="167"/>
      <c r="AH83" s="167"/>
      <c r="AI83" s="167"/>
      <c r="AJ83" s="167"/>
      <c r="AK83" s="167"/>
      <c r="AL83" s="167"/>
      <c r="AM83" s="167"/>
    </row>
    <row r="84" spans="1:39" s="233" customFormat="1">
      <c r="A84" s="246"/>
      <c r="B84"/>
      <c r="G84" s="167"/>
      <c r="H84"/>
      <c r="I84" s="167"/>
      <c r="J84" s="167"/>
      <c r="K84" s="167"/>
      <c r="L84" s="167"/>
      <c r="M84" s="167"/>
      <c r="N84"/>
      <c r="O84" s="167"/>
      <c r="P84" s="167"/>
      <c r="Q84" s="167"/>
      <c r="R84" s="167"/>
      <c r="S84" s="167"/>
      <c r="T84"/>
      <c r="U84" s="167"/>
      <c r="V84" s="167"/>
      <c r="W84" s="167"/>
      <c r="X84" s="167"/>
      <c r="Y84" s="167"/>
      <c r="Z84" s="167"/>
      <c r="AA84" s="167"/>
      <c r="AB84" s="167"/>
      <c r="AC84" s="167"/>
      <c r="AD84" s="167"/>
      <c r="AE84" s="167"/>
      <c r="AF84" s="167"/>
      <c r="AG84" s="167"/>
      <c r="AH84" s="167"/>
      <c r="AI84" s="167"/>
      <c r="AJ84" s="167"/>
      <c r="AK84" s="167"/>
      <c r="AL84" s="167"/>
      <c r="AM84" s="167"/>
    </row>
    <row r="85" spans="1:39" s="233" customFormat="1">
      <c r="A85" s="246"/>
      <c r="B85"/>
      <c r="G85" s="167"/>
      <c r="H85"/>
      <c r="I85" s="167"/>
      <c r="J85" s="167"/>
      <c r="K85" s="167"/>
      <c r="L85" s="167"/>
      <c r="M85" s="167"/>
      <c r="N85"/>
      <c r="O85" s="167"/>
      <c r="P85" s="167"/>
      <c r="Q85" s="167"/>
      <c r="R85" s="167"/>
      <c r="S85" s="167"/>
      <c r="T85"/>
      <c r="U85" s="167"/>
      <c r="V85" s="167"/>
      <c r="W85" s="167"/>
      <c r="X85" s="167"/>
      <c r="Y85" s="167"/>
      <c r="Z85" s="167"/>
      <c r="AA85" s="167"/>
      <c r="AB85" s="167"/>
      <c r="AC85" s="167"/>
      <c r="AD85" s="167"/>
      <c r="AE85" s="167"/>
      <c r="AF85" s="167"/>
      <c r="AG85" s="167"/>
      <c r="AH85" s="167"/>
      <c r="AI85" s="167"/>
      <c r="AJ85" s="167"/>
      <c r="AK85" s="167"/>
      <c r="AL85" s="167"/>
      <c r="AM85" s="167"/>
    </row>
    <row r="86" spans="1:39" s="233" customFormat="1">
      <c r="A86" s="246"/>
      <c r="B86"/>
      <c r="G86" s="167"/>
      <c r="H86"/>
      <c r="I86" s="167"/>
      <c r="J86" s="167"/>
      <c r="K86" s="167"/>
      <c r="L86" s="167"/>
      <c r="M86" s="167"/>
      <c r="N86"/>
      <c r="O86" s="167"/>
      <c r="P86" s="167"/>
      <c r="Q86" s="167"/>
      <c r="R86" s="167"/>
      <c r="S86" s="167"/>
      <c r="T86"/>
      <c r="U86" s="167"/>
      <c r="V86" s="167"/>
      <c r="W86" s="167"/>
      <c r="X86" s="167"/>
      <c r="Y86" s="167"/>
      <c r="Z86" s="167"/>
      <c r="AA86" s="167"/>
      <c r="AB86" s="167"/>
      <c r="AC86" s="167"/>
      <c r="AD86" s="167"/>
      <c r="AE86" s="167"/>
      <c r="AF86" s="167"/>
      <c r="AG86" s="167"/>
      <c r="AH86" s="167"/>
      <c r="AI86" s="167"/>
      <c r="AJ86" s="167"/>
      <c r="AK86" s="167"/>
      <c r="AL86" s="167"/>
      <c r="AM86" s="167"/>
    </row>
    <row r="87" spans="1:39" s="233" customFormat="1">
      <c r="A87" s="246"/>
      <c r="B87"/>
      <c r="G87" s="167"/>
      <c r="H87"/>
      <c r="I87" s="167"/>
      <c r="J87" s="167"/>
      <c r="K87" s="167"/>
      <c r="L87" s="167"/>
      <c r="M87" s="167"/>
      <c r="N87"/>
      <c r="O87" s="167"/>
      <c r="P87" s="167"/>
      <c r="Q87" s="167"/>
      <c r="R87" s="167"/>
      <c r="S87" s="167"/>
      <c r="T87"/>
      <c r="U87" s="167"/>
      <c r="V87" s="167"/>
      <c r="W87" s="167"/>
      <c r="X87" s="167"/>
      <c r="Y87" s="167"/>
      <c r="Z87" s="167"/>
      <c r="AA87" s="167"/>
      <c r="AB87" s="167"/>
      <c r="AC87" s="167"/>
      <c r="AD87" s="167"/>
      <c r="AE87" s="167"/>
      <c r="AF87" s="167"/>
      <c r="AG87" s="167"/>
      <c r="AH87" s="167"/>
      <c r="AI87" s="167"/>
      <c r="AJ87" s="167"/>
      <c r="AK87" s="167"/>
      <c r="AL87" s="167"/>
      <c r="AM87" s="167"/>
    </row>
    <row r="88" spans="1:39" s="233" customFormat="1">
      <c r="A88" s="246"/>
      <c r="B88"/>
      <c r="G88" s="167"/>
      <c r="H88"/>
      <c r="I88" s="167"/>
      <c r="J88" s="167"/>
      <c r="K88" s="167"/>
      <c r="L88" s="167"/>
      <c r="M88" s="167"/>
      <c r="N88"/>
      <c r="O88" s="167"/>
      <c r="P88" s="167"/>
      <c r="Q88" s="167"/>
      <c r="R88" s="167"/>
      <c r="S88" s="167"/>
      <c r="T88"/>
      <c r="U88" s="167"/>
      <c r="V88" s="167"/>
      <c r="W88" s="167"/>
      <c r="X88" s="167"/>
      <c r="Y88" s="167"/>
      <c r="Z88" s="167"/>
      <c r="AA88" s="167"/>
      <c r="AB88" s="167"/>
      <c r="AC88" s="167"/>
      <c r="AD88" s="167"/>
      <c r="AE88" s="167"/>
      <c r="AF88" s="167"/>
      <c r="AG88" s="167"/>
      <c r="AH88" s="167"/>
      <c r="AI88" s="167"/>
      <c r="AJ88" s="167"/>
      <c r="AK88" s="167"/>
      <c r="AL88" s="167"/>
      <c r="AM88" s="167"/>
    </row>
    <row r="89" spans="1:39" s="233" customFormat="1">
      <c r="A89" s="246"/>
      <c r="B89"/>
      <c r="G89" s="167"/>
      <c r="H89"/>
      <c r="I89" s="167"/>
      <c r="J89" s="167"/>
      <c r="K89" s="167"/>
      <c r="L89" s="167"/>
      <c r="M89" s="167"/>
      <c r="N89"/>
      <c r="O89" s="167"/>
      <c r="P89" s="167"/>
      <c r="Q89" s="167"/>
      <c r="R89" s="167"/>
      <c r="S89" s="167"/>
      <c r="T89"/>
      <c r="U89" s="167"/>
      <c r="V89" s="167"/>
      <c r="W89" s="167"/>
      <c r="X89" s="167"/>
      <c r="Y89" s="167"/>
      <c r="Z89" s="167"/>
      <c r="AA89" s="167"/>
      <c r="AB89" s="167"/>
      <c r="AC89" s="167"/>
      <c r="AD89" s="167"/>
      <c r="AE89" s="167"/>
      <c r="AF89" s="167"/>
      <c r="AG89" s="167"/>
      <c r="AH89" s="167"/>
      <c r="AI89" s="167"/>
      <c r="AJ89" s="167"/>
      <c r="AK89" s="167"/>
      <c r="AL89" s="167"/>
      <c r="AM89" s="167"/>
    </row>
    <row r="90" spans="1:39" s="233" customFormat="1">
      <c r="A90" s="246"/>
      <c r="B90"/>
      <c r="G90" s="167"/>
      <c r="H90"/>
      <c r="I90" s="167"/>
      <c r="J90" s="167"/>
      <c r="K90" s="167"/>
      <c r="L90" s="167"/>
      <c r="M90" s="167"/>
      <c r="N90"/>
      <c r="O90" s="167"/>
      <c r="P90" s="167"/>
      <c r="Q90" s="167"/>
      <c r="R90" s="167"/>
      <c r="S90" s="167"/>
      <c r="T90"/>
      <c r="U90" s="167"/>
      <c r="V90" s="167"/>
      <c r="W90" s="167"/>
      <c r="X90" s="167"/>
      <c r="Y90" s="167"/>
      <c r="Z90" s="167"/>
      <c r="AA90" s="167"/>
      <c r="AB90" s="167"/>
      <c r="AC90" s="167"/>
      <c r="AD90" s="167"/>
      <c r="AE90" s="167"/>
      <c r="AF90" s="167"/>
      <c r="AG90" s="167"/>
      <c r="AH90" s="167"/>
      <c r="AI90" s="167"/>
      <c r="AJ90" s="167"/>
      <c r="AK90" s="167"/>
      <c r="AL90" s="167"/>
      <c r="AM90" s="167"/>
    </row>
    <row r="91" spans="1:39" s="233" customFormat="1">
      <c r="A91" s="246"/>
      <c r="B91"/>
      <c r="G91" s="167"/>
      <c r="H91"/>
      <c r="I91" s="167"/>
      <c r="J91" s="167"/>
      <c r="K91" s="167"/>
      <c r="L91" s="167"/>
      <c r="M91" s="167"/>
      <c r="N91"/>
      <c r="O91" s="167"/>
      <c r="P91" s="167"/>
      <c r="Q91" s="167"/>
      <c r="R91" s="167"/>
      <c r="S91" s="167"/>
      <c r="T91"/>
      <c r="U91" s="167"/>
      <c r="V91" s="167"/>
      <c r="W91" s="167"/>
      <c r="X91" s="167"/>
      <c r="Y91" s="167"/>
      <c r="Z91" s="167"/>
      <c r="AA91" s="167"/>
      <c r="AB91" s="167"/>
      <c r="AC91" s="167"/>
      <c r="AD91" s="167"/>
      <c r="AE91" s="167"/>
      <c r="AF91" s="167"/>
      <c r="AG91" s="167"/>
      <c r="AH91" s="167"/>
      <c r="AI91" s="167"/>
      <c r="AJ91" s="167"/>
      <c r="AK91" s="167"/>
      <c r="AL91" s="167"/>
      <c r="AM91" s="167"/>
    </row>
    <row r="92" spans="1:39" s="233" customFormat="1">
      <c r="A92" s="246"/>
      <c r="B92"/>
      <c r="G92" s="167"/>
      <c r="H92"/>
      <c r="I92" s="167"/>
      <c r="J92" s="167"/>
      <c r="K92" s="167"/>
      <c r="L92" s="167"/>
      <c r="M92" s="167"/>
      <c r="N92"/>
      <c r="O92" s="167"/>
      <c r="P92" s="167"/>
      <c r="Q92" s="167"/>
      <c r="R92" s="167"/>
      <c r="S92" s="167"/>
      <c r="T92"/>
      <c r="U92" s="167"/>
      <c r="V92" s="167"/>
      <c r="W92" s="167"/>
      <c r="X92" s="167"/>
      <c r="Y92" s="167"/>
      <c r="Z92" s="167"/>
      <c r="AA92" s="167"/>
      <c r="AB92" s="167"/>
      <c r="AC92" s="167"/>
      <c r="AD92" s="167"/>
      <c r="AE92" s="167"/>
      <c r="AF92" s="167"/>
      <c r="AG92" s="167"/>
      <c r="AH92" s="167"/>
      <c r="AI92" s="167"/>
      <c r="AJ92" s="167"/>
      <c r="AK92" s="167"/>
      <c r="AL92" s="167"/>
      <c r="AM92" s="167"/>
    </row>
    <row r="93" spans="1:39" s="233" customFormat="1">
      <c r="A93" s="246"/>
      <c r="B93"/>
      <c r="G93" s="167"/>
      <c r="H93"/>
      <c r="I93" s="167"/>
      <c r="J93" s="167"/>
      <c r="K93" s="167"/>
      <c r="L93" s="167"/>
      <c r="M93" s="167"/>
      <c r="N93"/>
      <c r="O93" s="167"/>
      <c r="P93" s="167"/>
      <c r="Q93" s="167"/>
      <c r="R93" s="167"/>
      <c r="S93" s="167"/>
      <c r="T93"/>
      <c r="U93" s="167"/>
      <c r="V93" s="167"/>
      <c r="W93" s="167"/>
      <c r="X93" s="167"/>
      <c r="Y93" s="167"/>
      <c r="Z93" s="167"/>
      <c r="AA93" s="167"/>
      <c r="AB93" s="167"/>
      <c r="AC93" s="167"/>
      <c r="AD93" s="167"/>
      <c r="AE93" s="167"/>
      <c r="AF93" s="167"/>
      <c r="AG93" s="167"/>
      <c r="AH93" s="167"/>
      <c r="AI93" s="167"/>
      <c r="AJ93" s="167"/>
      <c r="AK93" s="167"/>
      <c r="AL93" s="167"/>
      <c r="AM93" s="167"/>
    </row>
    <row r="94" spans="1:39" s="233" customFormat="1">
      <c r="A94" s="246"/>
      <c r="B94"/>
      <c r="G94" s="167"/>
      <c r="H94"/>
      <c r="I94" s="167"/>
      <c r="J94" s="167"/>
      <c r="K94" s="167"/>
      <c r="L94" s="167"/>
      <c r="M94" s="167"/>
      <c r="N94"/>
      <c r="O94" s="167"/>
      <c r="P94" s="167"/>
      <c r="Q94" s="167"/>
      <c r="R94" s="167"/>
      <c r="S94" s="167"/>
      <c r="T94"/>
      <c r="U94" s="167"/>
      <c r="V94" s="167"/>
      <c r="W94" s="167"/>
      <c r="X94" s="167"/>
      <c r="Y94" s="167"/>
      <c r="Z94" s="167"/>
      <c r="AA94" s="167"/>
      <c r="AB94" s="167"/>
      <c r="AC94" s="167"/>
      <c r="AD94" s="167"/>
      <c r="AE94" s="167"/>
      <c r="AF94" s="167"/>
      <c r="AG94" s="167"/>
      <c r="AH94" s="167"/>
      <c r="AI94" s="167"/>
      <c r="AJ94" s="167"/>
      <c r="AK94" s="167"/>
      <c r="AL94" s="167"/>
      <c r="AM94" s="167"/>
    </row>
    <row r="95" spans="1:39" s="233" customFormat="1">
      <c r="A95" s="246"/>
      <c r="B95"/>
      <c r="G95" s="167"/>
      <c r="H95"/>
      <c r="I95" s="167"/>
      <c r="J95" s="167"/>
      <c r="K95" s="167"/>
      <c r="L95" s="167"/>
      <c r="M95" s="167"/>
      <c r="N95"/>
      <c r="O95" s="167"/>
      <c r="P95" s="167"/>
      <c r="Q95" s="167"/>
      <c r="R95" s="167"/>
      <c r="S95" s="167"/>
      <c r="T95"/>
      <c r="U95" s="167"/>
      <c r="V95" s="167"/>
      <c r="W95" s="167"/>
      <c r="X95" s="167"/>
      <c r="Y95" s="167"/>
      <c r="Z95" s="167"/>
      <c r="AA95" s="167"/>
      <c r="AB95" s="167"/>
      <c r="AC95" s="167"/>
      <c r="AD95" s="167"/>
      <c r="AE95" s="167"/>
      <c r="AF95" s="167"/>
      <c r="AG95" s="167"/>
      <c r="AH95" s="167"/>
      <c r="AI95" s="167"/>
      <c r="AJ95" s="167"/>
      <c r="AK95" s="167"/>
      <c r="AL95" s="167"/>
      <c r="AM95" s="167"/>
    </row>
    <row r="96" spans="1:39" s="233" customFormat="1">
      <c r="A96" s="246"/>
      <c r="B96"/>
      <c r="G96" s="167"/>
      <c r="H96"/>
      <c r="I96" s="167"/>
      <c r="J96" s="167"/>
      <c r="K96" s="167"/>
      <c r="L96" s="167"/>
      <c r="M96" s="167"/>
      <c r="N96"/>
      <c r="O96" s="167"/>
      <c r="P96" s="167"/>
      <c r="Q96" s="167"/>
      <c r="R96" s="167"/>
      <c r="S96" s="167"/>
      <c r="T96"/>
      <c r="U96" s="167"/>
      <c r="V96" s="167"/>
      <c r="W96" s="167"/>
      <c r="X96" s="167"/>
      <c r="Y96" s="167"/>
      <c r="Z96" s="167"/>
      <c r="AA96" s="167"/>
      <c r="AB96" s="167"/>
      <c r="AC96" s="167"/>
      <c r="AD96" s="167"/>
      <c r="AE96" s="167"/>
      <c r="AF96" s="167"/>
      <c r="AG96" s="167"/>
      <c r="AH96" s="167"/>
      <c r="AI96" s="167"/>
      <c r="AJ96" s="167"/>
      <c r="AK96" s="167"/>
      <c r="AL96" s="167"/>
      <c r="AM96" s="167"/>
    </row>
    <row r="97" spans="1:39" s="233" customFormat="1">
      <c r="A97" s="246"/>
      <c r="B97"/>
      <c r="G97" s="167"/>
      <c r="H97"/>
      <c r="I97" s="167"/>
      <c r="J97" s="167"/>
      <c r="K97" s="167"/>
      <c r="L97" s="167"/>
      <c r="M97" s="167"/>
      <c r="N97"/>
      <c r="O97" s="167"/>
      <c r="P97" s="167"/>
      <c r="Q97" s="167"/>
      <c r="R97" s="167"/>
      <c r="S97" s="167"/>
      <c r="T97"/>
      <c r="U97" s="167"/>
      <c r="V97" s="167"/>
      <c r="W97" s="167"/>
      <c r="X97" s="167"/>
      <c r="Y97" s="167"/>
      <c r="Z97" s="167"/>
      <c r="AA97" s="167"/>
      <c r="AB97" s="167"/>
      <c r="AC97" s="167"/>
      <c r="AD97" s="167"/>
      <c r="AE97" s="167"/>
      <c r="AF97" s="167"/>
      <c r="AG97" s="167"/>
      <c r="AH97" s="167"/>
      <c r="AI97" s="167"/>
      <c r="AJ97" s="167"/>
      <c r="AK97" s="167"/>
      <c r="AL97" s="167"/>
      <c r="AM97" s="167"/>
    </row>
    <row r="98" spans="1:39" s="233" customFormat="1">
      <c r="A98" s="246"/>
      <c r="B98"/>
      <c r="G98" s="167"/>
      <c r="H98"/>
      <c r="I98" s="167"/>
      <c r="J98" s="167"/>
      <c r="K98" s="167"/>
      <c r="L98" s="167"/>
      <c r="M98" s="167"/>
      <c r="N98"/>
      <c r="O98" s="167"/>
      <c r="P98" s="167"/>
      <c r="Q98" s="167"/>
      <c r="R98" s="167"/>
      <c r="S98" s="167"/>
      <c r="T98"/>
      <c r="U98" s="167"/>
      <c r="V98" s="167"/>
      <c r="W98" s="167"/>
      <c r="X98" s="167"/>
      <c r="Y98" s="167"/>
      <c r="Z98" s="167"/>
      <c r="AA98" s="167"/>
      <c r="AB98" s="167"/>
      <c r="AC98" s="167"/>
      <c r="AD98" s="167"/>
      <c r="AE98" s="167"/>
      <c r="AF98" s="167"/>
      <c r="AG98" s="167"/>
      <c r="AH98" s="167"/>
      <c r="AI98" s="167"/>
      <c r="AJ98" s="167"/>
      <c r="AK98" s="167"/>
      <c r="AL98" s="167"/>
      <c r="AM98" s="167"/>
    </row>
    <row r="99" spans="1:39" s="233" customFormat="1">
      <c r="A99" s="246"/>
      <c r="B99"/>
      <c r="G99" s="167"/>
      <c r="H99"/>
      <c r="I99" s="167"/>
      <c r="J99" s="167"/>
      <c r="K99" s="167"/>
      <c r="L99" s="167"/>
      <c r="M99" s="167"/>
      <c r="N99"/>
      <c r="O99" s="167"/>
      <c r="P99" s="167"/>
      <c r="Q99" s="167"/>
      <c r="R99" s="167"/>
      <c r="S99" s="167"/>
      <c r="T99"/>
      <c r="U99" s="167"/>
      <c r="V99" s="167"/>
      <c r="W99" s="167"/>
      <c r="X99" s="167"/>
      <c r="Y99" s="167"/>
      <c r="Z99" s="167"/>
      <c r="AA99" s="167"/>
      <c r="AB99" s="167"/>
      <c r="AC99" s="167"/>
      <c r="AD99" s="167"/>
      <c r="AE99" s="167"/>
      <c r="AF99" s="167"/>
      <c r="AG99" s="167"/>
      <c r="AH99" s="167"/>
      <c r="AI99" s="167"/>
      <c r="AJ99" s="167"/>
      <c r="AK99" s="167"/>
      <c r="AL99" s="167"/>
      <c r="AM99" s="167"/>
    </row>
    <row r="100" spans="1:39" s="233" customFormat="1">
      <c r="A100" s="246"/>
      <c r="B100"/>
      <c r="G100" s="167"/>
      <c r="H100"/>
      <c r="I100" s="167"/>
      <c r="J100" s="167"/>
      <c r="K100" s="167"/>
      <c r="L100" s="167"/>
      <c r="M100" s="167"/>
      <c r="N100"/>
      <c r="O100" s="167"/>
      <c r="P100" s="167"/>
      <c r="Q100" s="167"/>
      <c r="R100" s="167"/>
      <c r="S100" s="167"/>
      <c r="T100"/>
      <c r="U100" s="167"/>
      <c r="V100" s="167"/>
      <c r="W100" s="167"/>
      <c r="X100" s="167"/>
      <c r="Y100" s="167"/>
      <c r="Z100" s="167"/>
      <c r="AA100" s="167"/>
      <c r="AB100" s="167"/>
      <c r="AC100" s="167"/>
      <c r="AD100" s="167"/>
      <c r="AE100" s="167"/>
      <c r="AF100" s="167"/>
      <c r="AG100" s="167"/>
      <c r="AH100" s="167"/>
      <c r="AI100" s="167"/>
      <c r="AJ100" s="167"/>
      <c r="AK100" s="167"/>
      <c r="AL100" s="167"/>
      <c r="AM100" s="167"/>
    </row>
    <row r="101" spans="1:39" s="233" customFormat="1">
      <c r="A101" s="246"/>
      <c r="B101"/>
      <c r="G101" s="167"/>
      <c r="H101"/>
      <c r="I101" s="167"/>
      <c r="J101" s="167"/>
      <c r="K101" s="167"/>
      <c r="L101" s="167"/>
      <c r="M101" s="167"/>
      <c r="N101"/>
      <c r="O101" s="167"/>
      <c r="P101" s="167"/>
      <c r="Q101" s="167"/>
      <c r="R101" s="167"/>
      <c r="S101" s="167"/>
      <c r="T101"/>
      <c r="U101" s="167"/>
      <c r="V101" s="167"/>
      <c r="W101" s="167"/>
      <c r="X101" s="167"/>
      <c r="Y101" s="167"/>
      <c r="Z101" s="167"/>
      <c r="AA101" s="167"/>
      <c r="AB101" s="167"/>
      <c r="AC101" s="167"/>
      <c r="AD101" s="167"/>
      <c r="AE101" s="167"/>
      <c r="AF101" s="167"/>
      <c r="AG101" s="167"/>
      <c r="AH101" s="167"/>
      <c r="AI101" s="167"/>
      <c r="AJ101" s="167"/>
      <c r="AK101" s="167"/>
      <c r="AL101" s="167"/>
      <c r="AM101" s="167"/>
    </row>
    <row r="102" spans="1:39" s="233" customFormat="1">
      <c r="A102" s="246"/>
      <c r="B102"/>
      <c r="G102" s="167"/>
      <c r="H102"/>
      <c r="I102" s="167"/>
      <c r="J102" s="167"/>
      <c r="K102" s="167"/>
      <c r="L102" s="167"/>
      <c r="M102" s="167"/>
      <c r="N102"/>
      <c r="O102" s="167"/>
      <c r="P102" s="167"/>
      <c r="Q102" s="167"/>
      <c r="R102" s="167"/>
      <c r="S102" s="167"/>
      <c r="T102"/>
      <c r="U102" s="167"/>
      <c r="V102" s="167"/>
      <c r="W102" s="167"/>
      <c r="X102" s="167"/>
      <c r="Y102" s="167"/>
      <c r="Z102" s="167"/>
      <c r="AA102" s="167"/>
      <c r="AB102" s="167"/>
      <c r="AC102" s="167"/>
      <c r="AD102" s="167"/>
      <c r="AE102" s="167"/>
      <c r="AF102" s="167"/>
      <c r="AG102" s="167"/>
      <c r="AH102" s="167"/>
      <c r="AI102" s="167"/>
      <c r="AJ102" s="167"/>
      <c r="AK102" s="167"/>
      <c r="AL102" s="167"/>
      <c r="AM102" s="167"/>
    </row>
    <row r="103" spans="1:39" s="233" customFormat="1">
      <c r="A103" s="246"/>
      <c r="B103"/>
      <c r="G103" s="167"/>
      <c r="H103"/>
      <c r="I103" s="167"/>
      <c r="J103" s="167"/>
      <c r="K103" s="167"/>
      <c r="L103" s="167"/>
      <c r="M103" s="167"/>
      <c r="N103"/>
      <c r="O103" s="167"/>
      <c r="P103" s="167"/>
      <c r="Q103" s="167"/>
      <c r="R103" s="167"/>
      <c r="S103" s="167"/>
      <c r="T103"/>
      <c r="U103" s="167"/>
      <c r="V103" s="167"/>
      <c r="W103" s="167"/>
      <c r="X103" s="167"/>
      <c r="Y103" s="167"/>
      <c r="Z103" s="167"/>
      <c r="AA103" s="167"/>
      <c r="AB103" s="167"/>
      <c r="AC103" s="167"/>
      <c r="AD103" s="167"/>
      <c r="AE103" s="167"/>
      <c r="AF103" s="167"/>
      <c r="AG103" s="167"/>
      <c r="AH103" s="167"/>
      <c r="AI103" s="167"/>
      <c r="AJ103" s="167"/>
      <c r="AK103" s="167"/>
      <c r="AL103" s="167"/>
      <c r="AM103" s="167"/>
    </row>
    <row r="104" spans="1:39" s="233" customFormat="1">
      <c r="A104" s="246"/>
      <c r="B104"/>
      <c r="G104" s="167"/>
      <c r="H104"/>
      <c r="I104" s="167"/>
      <c r="J104" s="167"/>
      <c r="K104" s="167"/>
      <c r="L104" s="167"/>
      <c r="M104" s="167"/>
      <c r="N104"/>
      <c r="O104" s="167"/>
      <c r="P104" s="167"/>
      <c r="Q104" s="167"/>
      <c r="R104" s="167"/>
      <c r="S104" s="167"/>
      <c r="T104"/>
      <c r="U104" s="167"/>
      <c r="V104" s="167"/>
      <c r="W104" s="167"/>
      <c r="X104" s="167"/>
      <c r="Y104" s="167"/>
      <c r="Z104" s="167"/>
      <c r="AA104" s="167"/>
      <c r="AB104" s="167"/>
      <c r="AC104" s="167"/>
      <c r="AD104" s="167"/>
      <c r="AE104" s="167"/>
      <c r="AF104" s="167"/>
      <c r="AG104" s="167"/>
      <c r="AH104" s="167"/>
      <c r="AI104" s="167"/>
      <c r="AJ104" s="167"/>
      <c r="AK104" s="167"/>
      <c r="AL104" s="167"/>
      <c r="AM104" s="167"/>
    </row>
    <row r="105" spans="1:39" s="233" customFormat="1">
      <c r="A105" s="246"/>
      <c r="B105"/>
      <c r="G105" s="167"/>
      <c r="H105"/>
      <c r="I105" s="167"/>
      <c r="J105" s="167"/>
      <c r="K105" s="167"/>
      <c r="L105" s="167"/>
      <c r="M105" s="167"/>
      <c r="N105"/>
      <c r="O105" s="167"/>
      <c r="P105" s="167"/>
      <c r="Q105" s="167"/>
      <c r="R105" s="167"/>
      <c r="S105" s="167"/>
      <c r="T105"/>
      <c r="U105" s="167"/>
      <c r="V105" s="167"/>
      <c r="W105" s="167"/>
      <c r="X105" s="167"/>
      <c r="Y105" s="167"/>
      <c r="Z105" s="167"/>
      <c r="AA105" s="167"/>
      <c r="AB105" s="167"/>
      <c r="AC105" s="167"/>
      <c r="AD105" s="167"/>
      <c r="AE105" s="167"/>
      <c r="AF105" s="167"/>
      <c r="AG105" s="167"/>
      <c r="AH105" s="167"/>
      <c r="AI105" s="167"/>
      <c r="AJ105" s="167"/>
      <c r="AK105" s="167"/>
      <c r="AL105" s="167"/>
      <c r="AM105" s="167"/>
    </row>
    <row r="106" spans="1:39" s="233" customFormat="1">
      <c r="A106" s="246"/>
      <c r="B106"/>
      <c r="G106" s="167"/>
      <c r="H106"/>
      <c r="I106" s="167"/>
      <c r="J106" s="167"/>
      <c r="K106" s="167"/>
      <c r="L106" s="167"/>
      <c r="M106" s="167"/>
      <c r="N106"/>
      <c r="O106" s="167"/>
      <c r="P106" s="167"/>
      <c r="Q106" s="167"/>
      <c r="R106" s="167"/>
      <c r="S106" s="167"/>
      <c r="T106"/>
      <c r="U106" s="167"/>
      <c r="V106" s="167"/>
      <c r="W106" s="167"/>
      <c r="X106" s="167"/>
      <c r="Y106" s="167"/>
      <c r="Z106" s="167"/>
      <c r="AA106" s="167"/>
      <c r="AB106" s="167"/>
      <c r="AC106" s="167"/>
      <c r="AD106" s="167"/>
      <c r="AE106" s="167"/>
      <c r="AF106" s="167"/>
      <c r="AG106" s="167"/>
      <c r="AH106" s="167"/>
      <c r="AI106" s="167"/>
      <c r="AJ106" s="167"/>
      <c r="AK106" s="167"/>
      <c r="AL106" s="167"/>
      <c r="AM106" s="167"/>
    </row>
    <row r="107" spans="1:39" s="233" customFormat="1">
      <c r="A107" s="246"/>
      <c r="B107"/>
      <c r="G107" s="167"/>
      <c r="H107"/>
      <c r="I107" s="167"/>
      <c r="J107" s="167"/>
      <c r="K107" s="167"/>
      <c r="L107" s="167"/>
      <c r="M107" s="167"/>
      <c r="N107"/>
      <c r="O107" s="167"/>
      <c r="P107" s="167"/>
      <c r="Q107" s="167"/>
      <c r="R107" s="167"/>
      <c r="S107" s="167"/>
      <c r="T107"/>
      <c r="U107" s="167"/>
      <c r="V107" s="167"/>
      <c r="W107" s="167"/>
      <c r="X107" s="167"/>
      <c r="Y107" s="167"/>
      <c r="Z107" s="167"/>
      <c r="AA107" s="167"/>
      <c r="AB107" s="167"/>
      <c r="AC107" s="167"/>
      <c r="AD107" s="167"/>
      <c r="AE107" s="167"/>
      <c r="AF107" s="167"/>
      <c r="AG107" s="167"/>
      <c r="AH107" s="167"/>
      <c r="AI107" s="167"/>
      <c r="AJ107" s="167"/>
      <c r="AK107" s="167"/>
      <c r="AL107" s="167"/>
      <c r="AM107" s="167"/>
    </row>
    <row r="108" spans="1:39" s="233" customFormat="1">
      <c r="A108" s="246"/>
      <c r="B108"/>
      <c r="G108" s="167"/>
      <c r="H108"/>
      <c r="I108" s="167"/>
      <c r="J108" s="167"/>
      <c r="K108" s="167"/>
      <c r="L108" s="167"/>
      <c r="M108" s="167"/>
      <c r="N108"/>
      <c r="O108" s="167"/>
      <c r="P108" s="167"/>
      <c r="Q108" s="167"/>
      <c r="R108" s="167"/>
      <c r="S108" s="167"/>
      <c r="T108"/>
      <c r="U108" s="167"/>
      <c r="V108" s="167"/>
      <c r="W108" s="167"/>
      <c r="X108" s="167"/>
      <c r="Y108" s="167"/>
      <c r="Z108" s="167"/>
      <c r="AA108" s="167"/>
      <c r="AB108" s="167"/>
      <c r="AC108" s="167"/>
      <c r="AD108" s="167"/>
      <c r="AE108" s="167"/>
      <c r="AF108" s="167"/>
      <c r="AG108" s="167"/>
      <c r="AH108" s="167"/>
      <c r="AI108" s="167"/>
      <c r="AJ108" s="167"/>
      <c r="AK108" s="167"/>
      <c r="AL108" s="167"/>
      <c r="AM108" s="167"/>
    </row>
    <row r="109" spans="1:39" s="233" customFormat="1">
      <c r="A109" s="246"/>
      <c r="B109"/>
      <c r="G109" s="167"/>
      <c r="H109"/>
      <c r="I109" s="167"/>
      <c r="J109" s="167"/>
      <c r="K109" s="167"/>
      <c r="L109" s="167"/>
      <c r="M109" s="167"/>
      <c r="N109"/>
      <c r="O109" s="167"/>
      <c r="P109" s="167"/>
      <c r="Q109" s="167"/>
      <c r="R109" s="167"/>
      <c r="S109" s="167"/>
      <c r="T109"/>
      <c r="U109" s="167"/>
      <c r="V109" s="167"/>
      <c r="W109" s="167"/>
      <c r="X109" s="167"/>
      <c r="Y109" s="167"/>
      <c r="Z109" s="167"/>
      <c r="AA109" s="167"/>
      <c r="AB109" s="167"/>
      <c r="AC109" s="167"/>
      <c r="AD109" s="167"/>
      <c r="AE109" s="167"/>
      <c r="AF109" s="167"/>
      <c r="AG109" s="167"/>
      <c r="AH109" s="167"/>
      <c r="AI109" s="167"/>
      <c r="AJ109" s="167"/>
      <c r="AK109" s="167"/>
      <c r="AL109" s="167"/>
      <c r="AM109" s="167"/>
    </row>
    <row r="110" spans="1:39" s="233" customFormat="1">
      <c r="A110" s="246"/>
      <c r="B110"/>
      <c r="G110" s="167"/>
      <c r="H110"/>
      <c r="I110" s="167"/>
      <c r="J110" s="167"/>
      <c r="K110" s="167"/>
      <c r="L110" s="167"/>
      <c r="M110" s="167"/>
      <c r="N110"/>
      <c r="O110" s="167"/>
      <c r="P110" s="167"/>
      <c r="Q110" s="167"/>
      <c r="R110" s="167"/>
      <c r="S110" s="167"/>
      <c r="T110"/>
      <c r="U110" s="167"/>
      <c r="V110" s="167"/>
      <c r="W110" s="167"/>
      <c r="X110" s="167"/>
      <c r="Y110" s="167"/>
      <c r="Z110" s="167"/>
      <c r="AA110" s="167"/>
      <c r="AB110" s="167"/>
      <c r="AC110" s="167"/>
      <c r="AD110" s="167"/>
      <c r="AE110" s="167"/>
      <c r="AF110" s="167"/>
      <c r="AG110" s="167"/>
      <c r="AH110" s="167"/>
      <c r="AI110" s="167"/>
      <c r="AJ110" s="167"/>
      <c r="AK110" s="167"/>
      <c r="AL110" s="167"/>
      <c r="AM110" s="167"/>
    </row>
    <row r="111" spans="1:39" s="233" customFormat="1">
      <c r="A111" s="246"/>
      <c r="B111"/>
      <c r="G111" s="167"/>
      <c r="H111"/>
      <c r="I111" s="167"/>
      <c r="J111" s="167"/>
      <c r="K111" s="167"/>
      <c r="L111" s="167"/>
      <c r="M111" s="167"/>
      <c r="N111"/>
      <c r="O111" s="167"/>
      <c r="P111" s="167"/>
      <c r="Q111" s="167"/>
      <c r="R111" s="167"/>
      <c r="S111" s="167"/>
      <c r="T111"/>
      <c r="U111" s="167"/>
      <c r="V111" s="167"/>
      <c r="W111" s="167"/>
      <c r="X111" s="167"/>
      <c r="Y111" s="167"/>
      <c r="Z111" s="167"/>
      <c r="AA111" s="167"/>
      <c r="AB111" s="167"/>
      <c r="AC111" s="167"/>
      <c r="AD111" s="167"/>
      <c r="AE111" s="167"/>
      <c r="AF111" s="167"/>
      <c r="AG111" s="167"/>
      <c r="AH111" s="167"/>
      <c r="AI111" s="167"/>
      <c r="AJ111" s="167"/>
      <c r="AK111" s="167"/>
      <c r="AL111" s="167"/>
      <c r="AM111" s="167"/>
    </row>
    <row r="112" spans="1:39" s="233" customFormat="1">
      <c r="A112" s="246"/>
      <c r="B112"/>
      <c r="G112" s="167"/>
      <c r="H112"/>
      <c r="I112" s="167"/>
      <c r="J112" s="167"/>
      <c r="K112" s="167"/>
      <c r="L112" s="167"/>
      <c r="M112" s="167"/>
      <c r="N112"/>
      <c r="O112" s="167"/>
      <c r="P112" s="167"/>
      <c r="Q112" s="167"/>
      <c r="R112" s="167"/>
      <c r="S112" s="167"/>
      <c r="T112"/>
      <c r="U112" s="167"/>
      <c r="V112" s="167"/>
      <c r="W112" s="167"/>
      <c r="X112" s="167"/>
      <c r="Y112" s="167"/>
      <c r="Z112" s="167"/>
      <c r="AA112" s="167"/>
      <c r="AB112" s="167"/>
      <c r="AC112" s="167"/>
      <c r="AD112" s="167"/>
      <c r="AE112" s="167"/>
      <c r="AF112" s="167"/>
      <c r="AG112" s="167"/>
      <c r="AH112" s="167"/>
      <c r="AI112" s="167"/>
      <c r="AJ112" s="167"/>
      <c r="AK112" s="167"/>
      <c r="AL112" s="167"/>
      <c r="AM112" s="167"/>
    </row>
    <row r="113" spans="1:39" s="233" customFormat="1">
      <c r="A113" s="246"/>
      <c r="B113"/>
      <c r="G113" s="167"/>
      <c r="H113"/>
      <c r="I113" s="167"/>
      <c r="J113" s="167"/>
      <c r="K113" s="167"/>
      <c r="L113" s="167"/>
      <c r="M113" s="167"/>
      <c r="N113"/>
      <c r="O113" s="167"/>
      <c r="P113" s="167"/>
      <c r="Q113" s="167"/>
      <c r="R113" s="167"/>
      <c r="S113" s="167"/>
      <c r="T113"/>
      <c r="U113" s="167"/>
      <c r="V113" s="167"/>
      <c r="W113" s="167"/>
      <c r="X113" s="167"/>
      <c r="Y113" s="167"/>
      <c r="Z113" s="167"/>
      <c r="AA113" s="167"/>
      <c r="AB113" s="167"/>
      <c r="AC113" s="167"/>
      <c r="AD113" s="167"/>
      <c r="AE113" s="167"/>
      <c r="AF113" s="167"/>
      <c r="AG113" s="167"/>
      <c r="AH113" s="167"/>
      <c r="AI113" s="167"/>
      <c r="AJ113" s="167"/>
      <c r="AK113" s="167"/>
      <c r="AL113" s="167"/>
      <c r="AM113" s="167"/>
    </row>
    <row r="114" spans="1:39" s="233" customFormat="1">
      <c r="A114" s="246"/>
      <c r="B114"/>
      <c r="G114" s="167"/>
      <c r="H114"/>
      <c r="I114" s="167"/>
      <c r="J114" s="167"/>
      <c r="K114" s="167"/>
      <c r="L114" s="167"/>
      <c r="M114" s="167"/>
      <c r="N114"/>
      <c r="O114" s="167"/>
      <c r="P114" s="167"/>
      <c r="Q114" s="167"/>
      <c r="R114" s="167"/>
      <c r="S114" s="167"/>
      <c r="T114"/>
      <c r="U114" s="167"/>
      <c r="V114" s="167"/>
      <c r="W114" s="167"/>
      <c r="X114" s="167"/>
      <c r="Y114" s="167"/>
      <c r="Z114" s="167"/>
      <c r="AA114" s="167"/>
      <c r="AB114" s="167"/>
      <c r="AC114" s="167"/>
      <c r="AD114" s="167"/>
      <c r="AE114" s="167"/>
      <c r="AF114" s="167"/>
      <c r="AG114" s="167"/>
      <c r="AH114" s="167"/>
      <c r="AI114" s="167"/>
      <c r="AJ114" s="167"/>
      <c r="AK114" s="167"/>
      <c r="AL114" s="167"/>
      <c r="AM114" s="167"/>
    </row>
  </sheetData>
  <mergeCells count="21">
    <mergeCell ref="A2:S2"/>
    <mergeCell ref="A5:A8"/>
    <mergeCell ref="C5:G6"/>
    <mergeCell ref="O5:S6"/>
    <mergeCell ref="P7:P8"/>
    <mergeCell ref="Q7:Q8"/>
    <mergeCell ref="R7:R8"/>
    <mergeCell ref="S7:S8"/>
    <mergeCell ref="I5:M6"/>
    <mergeCell ref="A23:S23"/>
    <mergeCell ref="C7:C8"/>
    <mergeCell ref="D7:D8"/>
    <mergeCell ref="E7:E8"/>
    <mergeCell ref="F7:F8"/>
    <mergeCell ref="G7:G8"/>
    <mergeCell ref="O7:O8"/>
    <mergeCell ref="I7:I8"/>
    <mergeCell ref="J7:J8"/>
    <mergeCell ref="K7:K8"/>
    <mergeCell ref="L7:L8"/>
    <mergeCell ref="M7:M8"/>
  </mergeCells>
  <printOptions horizontalCentered="1" gridLinesSet="0"/>
  <pageMargins left="0" right="0" top="0.39370078740157483" bottom="0.27559055118110237" header="0" footer="0"/>
  <pageSetup scale="46"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76</vt:i4>
      </vt:variant>
      <vt:variant>
        <vt:lpstr>Rangos con nombre</vt:lpstr>
      </vt:variant>
      <vt:variant>
        <vt:i4>2</vt:i4>
      </vt:variant>
    </vt:vector>
  </HeadingPairs>
  <TitlesOfParts>
    <vt:vector size="78" baseType="lpstr">
      <vt:lpstr>índice</vt:lpstr>
      <vt:lpstr>Glosario</vt:lpstr>
      <vt:lpstr>I.1</vt:lpstr>
      <vt:lpstr>I.1.1</vt:lpstr>
      <vt:lpstr>I.1.2</vt:lpstr>
      <vt:lpstr>I.1.3</vt:lpstr>
      <vt:lpstr>I.2</vt:lpstr>
      <vt:lpstr>I.2.1</vt:lpstr>
      <vt:lpstr>I.2.2</vt:lpstr>
      <vt:lpstr>I.2.3</vt:lpstr>
      <vt:lpstr>I.3</vt:lpstr>
      <vt:lpstr>I.3.1</vt:lpstr>
      <vt:lpstr>I.3.2</vt:lpstr>
      <vt:lpstr>I.3.3</vt:lpstr>
      <vt:lpstr>I.4</vt:lpstr>
      <vt:lpstr>I.4.1</vt:lpstr>
      <vt:lpstr>I.4.2</vt:lpstr>
      <vt:lpstr>I.5</vt:lpstr>
      <vt:lpstr>I.5.1</vt:lpstr>
      <vt:lpstr>I.5.2</vt:lpstr>
      <vt:lpstr>I.6</vt:lpstr>
      <vt:lpstr>I.7</vt:lpstr>
      <vt:lpstr>I.8</vt:lpstr>
      <vt:lpstr>I.8.1</vt:lpstr>
      <vt:lpstr>I.8.2</vt:lpstr>
      <vt:lpstr>I.9</vt:lpstr>
      <vt:lpstr>I.9.1</vt:lpstr>
      <vt:lpstr>I.9.2</vt:lpstr>
      <vt:lpstr>I.10</vt:lpstr>
      <vt:lpstr>I.10.1</vt:lpstr>
      <vt:lpstr>I.10.2</vt:lpstr>
      <vt:lpstr>I.11</vt:lpstr>
      <vt:lpstr>I.11.1</vt:lpstr>
      <vt:lpstr>I.11.2</vt:lpstr>
      <vt:lpstr>I.12</vt:lpstr>
      <vt:lpstr>I.12.1</vt:lpstr>
      <vt:lpstr>I.12.2</vt:lpstr>
      <vt:lpstr>I.13</vt:lpstr>
      <vt:lpstr>I.13.1</vt:lpstr>
      <vt:lpstr>I.13.2</vt:lpstr>
      <vt:lpstr>I.14</vt:lpstr>
      <vt:lpstr>I.14.1</vt:lpstr>
      <vt:lpstr>I.14.2</vt:lpstr>
      <vt:lpstr>I.15</vt:lpstr>
      <vt:lpstr>I.15.1</vt:lpstr>
      <vt:lpstr>I.15.2</vt:lpstr>
      <vt:lpstr>I.15.3</vt:lpstr>
      <vt:lpstr>I.15.4</vt:lpstr>
      <vt:lpstr>I.15.5</vt:lpstr>
      <vt:lpstr>I.16</vt:lpstr>
      <vt:lpstr>I.16.1</vt:lpstr>
      <vt:lpstr>I.17</vt:lpstr>
      <vt:lpstr>I.17.1</vt:lpstr>
      <vt:lpstr>I.17.2</vt:lpstr>
      <vt:lpstr>I.18</vt:lpstr>
      <vt:lpstr>I.19</vt:lpstr>
      <vt:lpstr>I.19.1</vt:lpstr>
      <vt:lpstr>I.20</vt:lpstr>
      <vt:lpstr>I.21</vt:lpstr>
      <vt:lpstr>I.22</vt:lpstr>
      <vt:lpstr>I.22.1</vt:lpstr>
      <vt:lpstr>I.22.2</vt:lpstr>
      <vt:lpstr>I.22.3</vt:lpstr>
      <vt:lpstr>I.22.4</vt:lpstr>
      <vt:lpstr>I.23</vt:lpstr>
      <vt:lpstr>I.23.1</vt:lpstr>
      <vt:lpstr>I.23.2</vt:lpstr>
      <vt:lpstr>I.23.3</vt:lpstr>
      <vt:lpstr>I.23.4</vt:lpstr>
      <vt:lpstr>I.23.5</vt:lpstr>
      <vt:lpstr>I.24</vt:lpstr>
      <vt:lpstr>I.25</vt:lpstr>
      <vt:lpstr>I.26</vt:lpstr>
      <vt:lpstr>I.27</vt:lpstr>
      <vt:lpstr>I.28</vt:lpstr>
      <vt:lpstr>I.29</vt:lpstr>
      <vt:lpstr>Glosario!_ftn2</vt:lpstr>
      <vt:lpstr>Glosario!_ftnref1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dc:creator>
  <cp:lastModifiedBy>Karen Anahi Valdivia Beltran</cp:lastModifiedBy>
  <cp:lastPrinted>2023-03-28T15:21:25Z</cp:lastPrinted>
  <dcterms:created xsi:type="dcterms:W3CDTF">2006-03-09T17:06:10Z</dcterms:created>
  <dcterms:modified xsi:type="dcterms:W3CDTF">2024-06-27T19:11:03Z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