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<sst xmlns="http://schemas.openxmlformats.org/spreadsheetml/2006/main" count="39" uniqueCount="30">
  <si>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r>
      <rPr>
        <sz val="9"/>
        <color indexed="8"/>
        <rFont val="Soberana Sans"/>
        <family val="0"/>
      </rPr>
      <t>ESTADO DE VARIACIÓN EN LA HACIENDA PÚBLICA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</si>
  <si>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</si>
  <si>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</si>
  <si>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</si>
  <si>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</si>
  <si>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Hacienda Pública/Patrimonio Contribuido</t>
    </r>
  </si>
  <si>
    <r>
      <rPr>
        <b/>
        <sz val="9"/>
        <color indexed="9"/>
        <rFont val="Soberana Sans"/>
        <family val="0"/>
      </rPr>
      <t>Hacienda Pública/Patrimonio Generado de Ejercicios Anteriores</t>
    </r>
  </si>
  <si>
    <r>
      <rPr>
        <b/>
        <sz val="9"/>
        <color indexed="9"/>
        <rFont val="Soberana Sans"/>
        <family val="0"/>
      </rPr>
      <t>Hacienda Pública/Patrimonio Generado del Ejercicio</t>
    </r>
  </si>
  <si>
    <r>
      <rPr>
        <b/>
        <sz val="9"/>
        <color indexed="9"/>
        <rFont val="Soberana Sans"/>
        <family val="0"/>
      </rPr>
      <t>Exceso o Insuficiencia en la Actualización de la Hacienda Pública / Patrimonio</t>
    </r>
  </si>
  <si>
    <r>
      <rPr>
        <b/>
        <sz val="9"/>
        <color indexed="9"/>
        <rFont val="Soberana Sans"/>
        <family val="0"/>
      </rPr>
      <t>TOTAL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</si>
  <si>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</si>
  <si>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Donaciones de Capital</t>
    </r>
  </si>
  <si>
    <r>
      <rPr>
        <sz val="7"/>
        <color indexed="8"/>
        <rFont val="Soberana Sans"/>
        <family val="0"/>
      </rPr>
      <t>Actualización de la Hacienda Pública / Patrimonio</t>
    </r>
  </si>
  <si>
    <r>
      <rPr>
        <sz val="7"/>
        <color indexed="8"/>
        <rFont val="Soberana Sans"/>
        <family val="0"/>
      </rPr>
      <t>Resultados del Ejercicio (Ahorro/Desahorro)</t>
    </r>
  </si>
  <si>
    <r>
      <rPr>
        <sz val="7"/>
        <color indexed="8"/>
        <rFont val="Soberana Sans"/>
        <family val="0"/>
      </rPr>
      <t>Resultados de Ejercicios Anteriores</t>
    </r>
  </si>
  <si>
    <r>
      <rPr>
        <sz val="7"/>
        <color indexed="8"/>
        <rFont val="Soberana Sans"/>
        <family val="0"/>
      </rPr>
      <t>Revalúos</t>
    </r>
  </si>
  <si>
    <r>
      <rPr>
        <sz val="7"/>
        <color indexed="8"/>
        <rFont val="Soberana Sans"/>
        <family val="0"/>
      </rPr>
      <t>Reservas</t>
    </r>
  </si>
  <si>
    <r>
      <rPr>
        <sz val="7"/>
        <color indexed="8"/>
        <rFont val="Soberana Sans"/>
        <family val="0"/>
      </rPr>
      <t>Rectificaciones de Resultados de Ejercicios Anteriores</t>
    </r>
  </si>
  <si>
    <r>
      <rPr>
        <sz val="7"/>
        <color indexed="8"/>
        <rFont val="Soberana Sans"/>
        <family val="0"/>
      </rPr>
      <t>Resultado por Posición Monetaria</t>
    </r>
  </si>
  <si>
    <r>
      <rPr>
        <sz val="7"/>
        <color indexed="8"/>
        <rFont val="Soberana Sans"/>
        <family val="0"/>
      </rPr>
      <t>Resultado por Tenencia de Activos no Monetarios</t>
    </r>
  </si>
  <si>
    <t>Hacienda Pública / Patrimonio Neto Final de 2019</t>
  </si>
  <si>
    <t>DEL 1o. DE ENERO AL 31 DE MARZO DE 2020</t>
  </si>
  <si>
    <t>Hacienda Pública / Patrimonio Contribuido Neto de 2019</t>
  </si>
  <si>
    <t>Hacienda Pública / Patrimonio Generado Neto de 2019</t>
  </si>
  <si>
    <t>Cambios en la Hacienda Pública / Patrimonio Contribuido Neto al 31 de Marzo 2020</t>
  </si>
  <si>
    <t>Variaciones de la Hacienda Pública/Patrimonio Generado Neto al 31 de Marzo 2020</t>
  </si>
  <si>
    <t>Hacienda Pública / Patrimonio Neto Final al 31 de Marzo 2020</t>
  </si>
  <si>
    <t>Exceso o Insuficiencia en la Actualización de la Hacienda Pública / Patrimonio Neto de 2019</t>
  </si>
  <si>
    <t>Actualización de la Hacienda Pública / Patrimonio</t>
  </si>
  <si>
    <t>Cambios en el Exceso o Insuficiencia en la Actualización de la Hacienda Pública / Patrimonio Neto al 31 de Marzo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</si>
</sst>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16" xfId="0" applyNumberFormat="1" applyFont="1" applyFill="1" applyBorder="1" applyAlignment="1" applyProtection="1">
      <alignment horizontal="righ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115" zoomScaleNormal="115" zoomScalePageLayoutView="0" workbookViewId="0" topLeftCell="A1">
      <selection activeCell="D10" sqref="D10:H1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7" t="s">
        <v>21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7" t="s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8" t="s">
        <v>2</v>
      </c>
      <c r="G5" s="8"/>
      <c r="H5" s="9" t="s">
        <v>3</v>
      </c>
      <c r="I5" s="9"/>
      <c r="J5" s="9"/>
      <c r="K5" s="9"/>
      <c r="L5" s="9"/>
      <c r="M5" s="9"/>
      <c r="N5" s="9"/>
      <c r="O5" s="9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>
      <c r="A7" s="1"/>
      <c r="B7" s="10" t="s">
        <v>4</v>
      </c>
      <c r="C7" s="10"/>
      <c r="D7" s="10"/>
      <c r="E7" s="10"/>
      <c r="F7" s="10"/>
      <c r="G7" s="10"/>
      <c r="H7" s="10"/>
      <c r="I7" s="11" t="s">
        <v>5</v>
      </c>
      <c r="J7" s="11"/>
      <c r="K7" s="11"/>
      <c r="L7" s="11" t="s">
        <v>6</v>
      </c>
      <c r="M7" s="11"/>
      <c r="N7" s="11" t="s">
        <v>7</v>
      </c>
      <c r="O7" s="11"/>
      <c r="P7" s="11" t="s">
        <v>8</v>
      </c>
      <c r="Q7" s="11"/>
      <c r="R7" s="11"/>
      <c r="S7" s="11"/>
      <c r="T7" s="14" t="s">
        <v>9</v>
      </c>
      <c r="U7" s="14"/>
      <c r="V7" s="14"/>
      <c r="W7" s="14"/>
      <c r="X7" s="14"/>
      <c r="Y7" s="1"/>
      <c r="Z7" s="1"/>
    </row>
    <row r="8" spans="1:26" ht="15.75" customHeight="1">
      <c r="A8" s="1"/>
      <c r="B8" s="2"/>
      <c r="C8" s="15" t="s">
        <v>22</v>
      </c>
      <c r="D8" s="15"/>
      <c r="E8" s="15"/>
      <c r="F8" s="15"/>
      <c r="G8" s="15"/>
      <c r="H8" s="15"/>
      <c r="I8" s="5">
        <f>SUM(I9:K11)</f>
        <v>3230936764.23</v>
      </c>
      <c r="J8" s="5"/>
      <c r="K8" s="5"/>
      <c r="L8" s="16">
        <f>SUM(L9:M11)</f>
        <v>0</v>
      </c>
      <c r="M8" s="16"/>
      <c r="N8" s="16">
        <f>SUM(N9:O11)</f>
        <v>0</v>
      </c>
      <c r="O8" s="16"/>
      <c r="P8" s="16">
        <f>SUM(P9:S11)</f>
        <v>0</v>
      </c>
      <c r="Q8" s="16"/>
      <c r="R8" s="16"/>
      <c r="S8" s="16"/>
      <c r="T8" s="17">
        <f>SUM(I8:S8)</f>
        <v>3230936764.23</v>
      </c>
      <c r="U8" s="17"/>
      <c r="V8" s="17"/>
      <c r="W8" s="17"/>
      <c r="X8" s="17"/>
      <c r="Y8" s="1"/>
      <c r="Z8" s="1"/>
    </row>
    <row r="9" spans="1:26" ht="15.75" customHeight="1">
      <c r="A9" s="1"/>
      <c r="B9" s="2"/>
      <c r="C9" s="1"/>
      <c r="D9" s="12" t="s">
        <v>10</v>
      </c>
      <c r="E9" s="12"/>
      <c r="F9" s="12"/>
      <c r="G9" s="12"/>
      <c r="H9" s="12"/>
      <c r="I9" s="4">
        <v>0</v>
      </c>
      <c r="J9" s="4"/>
      <c r="K9" s="4"/>
      <c r="L9" s="13">
        <v>0</v>
      </c>
      <c r="M9" s="13"/>
      <c r="N9" s="13">
        <v>0</v>
      </c>
      <c r="O9" s="13"/>
      <c r="P9" s="13">
        <v>0</v>
      </c>
      <c r="Q9" s="13"/>
      <c r="R9" s="13"/>
      <c r="S9" s="13"/>
      <c r="T9" s="18">
        <f>SUM(I9:S9)</f>
        <v>0</v>
      </c>
      <c r="U9" s="18"/>
      <c r="V9" s="18"/>
      <c r="W9" s="18"/>
      <c r="X9" s="18"/>
      <c r="Y9" s="1"/>
      <c r="Z9" s="1"/>
    </row>
    <row r="10" spans="1:26" ht="15.75" customHeight="1">
      <c r="A10" s="1"/>
      <c r="B10" s="2"/>
      <c r="C10" s="1"/>
      <c r="D10" s="12" t="s">
        <v>11</v>
      </c>
      <c r="E10" s="12"/>
      <c r="F10" s="12"/>
      <c r="G10" s="12"/>
      <c r="H10" s="12"/>
      <c r="I10" s="4">
        <v>3230936764.23</v>
      </c>
      <c r="J10" s="4"/>
      <c r="K10" s="4"/>
      <c r="L10" s="13">
        <v>0</v>
      </c>
      <c r="M10" s="13"/>
      <c r="N10" s="13">
        <v>0</v>
      </c>
      <c r="O10" s="13"/>
      <c r="P10" s="13">
        <v>0</v>
      </c>
      <c r="Q10" s="13"/>
      <c r="R10" s="13"/>
      <c r="S10" s="13"/>
      <c r="T10" s="18">
        <f>SUM(I10:S10)</f>
        <v>3230936764.23</v>
      </c>
      <c r="U10" s="18"/>
      <c r="V10" s="18"/>
      <c r="W10" s="18"/>
      <c r="X10" s="18"/>
      <c r="Y10" s="1"/>
      <c r="Z10" s="1"/>
    </row>
    <row r="11" spans="1:26" ht="15.75" customHeight="1">
      <c r="A11" s="1"/>
      <c r="B11" s="2"/>
      <c r="C11" s="1"/>
      <c r="D11" s="12" t="s">
        <v>12</v>
      </c>
      <c r="E11" s="12"/>
      <c r="F11" s="12"/>
      <c r="G11" s="12"/>
      <c r="H11" s="12"/>
      <c r="I11" s="4">
        <v>0</v>
      </c>
      <c r="J11" s="4"/>
      <c r="K11" s="4"/>
      <c r="L11" s="13">
        <v>0</v>
      </c>
      <c r="M11" s="13"/>
      <c r="N11" s="13">
        <v>0</v>
      </c>
      <c r="O11" s="13"/>
      <c r="P11" s="13">
        <v>0</v>
      </c>
      <c r="Q11" s="13"/>
      <c r="R11" s="13"/>
      <c r="S11" s="13"/>
      <c r="T11" s="18">
        <f>SUM(I11:S11)</f>
        <v>0</v>
      </c>
      <c r="U11" s="18"/>
      <c r="V11" s="18"/>
      <c r="W11" s="18"/>
      <c r="X11" s="18"/>
      <c r="Y11" s="1"/>
      <c r="Z11" s="1"/>
    </row>
    <row r="12" spans="1:26" ht="15.75" customHeight="1">
      <c r="A12" s="1"/>
      <c r="B12" s="2"/>
      <c r="C12" s="15" t="s">
        <v>23</v>
      </c>
      <c r="D12" s="15"/>
      <c r="E12" s="15"/>
      <c r="F12" s="15"/>
      <c r="G12" s="15"/>
      <c r="H12" s="15"/>
      <c r="I12" s="5">
        <f>SUM(I13:K17)</f>
        <v>0</v>
      </c>
      <c r="J12" s="5"/>
      <c r="K12" s="5"/>
      <c r="L12" s="5">
        <f>SUM(L13:M17)</f>
        <v>137370034549.151</v>
      </c>
      <c r="M12" s="5"/>
      <c r="N12" s="5">
        <f>SUM(N13:O17)</f>
        <v>10074561084.948</v>
      </c>
      <c r="O12" s="5"/>
      <c r="P12" s="16">
        <f>SUM(P13:S17)</f>
        <v>0</v>
      </c>
      <c r="Q12" s="16"/>
      <c r="R12" s="16"/>
      <c r="S12" s="16"/>
      <c r="T12" s="17">
        <v>147444595634.099</v>
      </c>
      <c r="U12" s="17"/>
      <c r="V12" s="17"/>
      <c r="W12" s="17"/>
      <c r="X12" s="17"/>
      <c r="Y12" s="1"/>
      <c r="Z12" s="1"/>
    </row>
    <row r="13" spans="1:26" ht="15.75" customHeight="1">
      <c r="A13" s="1"/>
      <c r="B13" s="2"/>
      <c r="C13" s="1"/>
      <c r="D13" s="12" t="s">
        <v>13</v>
      </c>
      <c r="E13" s="12"/>
      <c r="F13" s="12"/>
      <c r="G13" s="12"/>
      <c r="H13" s="12"/>
      <c r="I13" s="6">
        <v>0</v>
      </c>
      <c r="J13" s="6"/>
      <c r="K13" s="6"/>
      <c r="L13" s="6">
        <v>0</v>
      </c>
      <c r="M13" s="6"/>
      <c r="N13" s="6">
        <v>10074561084.948</v>
      </c>
      <c r="O13" s="6"/>
      <c r="P13" s="19">
        <v>0</v>
      </c>
      <c r="Q13" s="19"/>
      <c r="R13" s="19"/>
      <c r="S13" s="19"/>
      <c r="T13" s="18">
        <f aca="true" t="shared" si="0" ref="T13:T25">SUM(I13:S13)</f>
        <v>10074561084.948</v>
      </c>
      <c r="U13" s="18"/>
      <c r="V13" s="18"/>
      <c r="W13" s="18"/>
      <c r="X13" s="18"/>
      <c r="Y13" s="1"/>
      <c r="Z13" s="1"/>
    </row>
    <row r="14" spans="1:26" ht="15.75" customHeight="1">
      <c r="A14" s="1"/>
      <c r="B14" s="2"/>
      <c r="C14" s="1"/>
      <c r="D14" s="12" t="s">
        <v>14</v>
      </c>
      <c r="E14" s="12"/>
      <c r="F14" s="12"/>
      <c r="G14" s="12"/>
      <c r="H14" s="12"/>
      <c r="I14" s="6">
        <v>0</v>
      </c>
      <c r="J14" s="6"/>
      <c r="K14" s="6"/>
      <c r="L14" s="6">
        <v>136202378234.421</v>
      </c>
      <c r="M14" s="6"/>
      <c r="N14" s="6">
        <v>0</v>
      </c>
      <c r="O14" s="6"/>
      <c r="P14" s="19">
        <v>0</v>
      </c>
      <c r="Q14" s="19"/>
      <c r="R14" s="19"/>
      <c r="S14" s="19"/>
      <c r="T14" s="18">
        <f t="shared" si="0"/>
        <v>136202378234.421</v>
      </c>
      <c r="U14" s="18"/>
      <c r="V14" s="18"/>
      <c r="W14" s="18"/>
      <c r="X14" s="18"/>
      <c r="Y14" s="1"/>
      <c r="Z14" s="1"/>
    </row>
    <row r="15" spans="1:26" ht="15.75" customHeight="1">
      <c r="A15" s="1"/>
      <c r="B15" s="2"/>
      <c r="C15" s="1"/>
      <c r="D15" s="12" t="s">
        <v>15</v>
      </c>
      <c r="E15" s="12"/>
      <c r="F15" s="12"/>
      <c r="G15" s="12"/>
      <c r="H15" s="12"/>
      <c r="I15" s="6">
        <v>0</v>
      </c>
      <c r="J15" s="6"/>
      <c r="K15" s="6"/>
      <c r="L15" s="6">
        <v>1161032593.98</v>
      </c>
      <c r="M15" s="6"/>
      <c r="N15" s="6">
        <v>0</v>
      </c>
      <c r="O15" s="6"/>
      <c r="P15" s="19">
        <v>0</v>
      </c>
      <c r="Q15" s="19"/>
      <c r="R15" s="19"/>
      <c r="S15" s="19"/>
      <c r="T15" s="18">
        <f t="shared" si="0"/>
        <v>1161032593.98</v>
      </c>
      <c r="U15" s="18"/>
      <c r="V15" s="18"/>
      <c r="W15" s="18"/>
      <c r="X15" s="18"/>
      <c r="Y15" s="1"/>
      <c r="Z15" s="1"/>
    </row>
    <row r="16" spans="1:26" ht="15.75" customHeight="1">
      <c r="A16" s="1"/>
      <c r="B16" s="2"/>
      <c r="C16" s="1"/>
      <c r="D16" s="12" t="s">
        <v>16</v>
      </c>
      <c r="E16" s="12"/>
      <c r="F16" s="12"/>
      <c r="G16" s="12"/>
      <c r="H16" s="12"/>
      <c r="I16" s="6">
        <v>0</v>
      </c>
      <c r="J16" s="6"/>
      <c r="K16" s="6"/>
      <c r="L16" s="6">
        <v>0</v>
      </c>
      <c r="M16" s="6"/>
      <c r="N16" s="6">
        <v>0</v>
      </c>
      <c r="O16" s="6"/>
      <c r="P16" s="19">
        <v>0</v>
      </c>
      <c r="Q16" s="19"/>
      <c r="R16" s="19"/>
      <c r="S16" s="19"/>
      <c r="T16" s="18">
        <f t="shared" si="0"/>
        <v>0</v>
      </c>
      <c r="U16" s="18"/>
      <c r="V16" s="18"/>
      <c r="W16" s="18"/>
      <c r="X16" s="18"/>
      <c r="Y16" s="1"/>
      <c r="Z16" s="1"/>
    </row>
    <row r="17" spans="1:26" ht="15.75" customHeight="1">
      <c r="A17" s="1"/>
      <c r="B17" s="2"/>
      <c r="C17" s="1"/>
      <c r="D17" s="12" t="s">
        <v>17</v>
      </c>
      <c r="E17" s="12"/>
      <c r="F17" s="12"/>
      <c r="G17" s="12"/>
      <c r="H17" s="12"/>
      <c r="I17" s="6">
        <v>0</v>
      </c>
      <c r="J17" s="6"/>
      <c r="K17" s="6"/>
      <c r="L17" s="6">
        <v>6623720.75</v>
      </c>
      <c r="M17" s="6"/>
      <c r="N17" s="6">
        <v>0</v>
      </c>
      <c r="O17" s="6"/>
      <c r="P17" s="19">
        <v>0</v>
      </c>
      <c r="Q17" s="19"/>
      <c r="R17" s="19"/>
      <c r="S17" s="19"/>
      <c r="T17" s="18">
        <f t="shared" si="0"/>
        <v>6623720.75</v>
      </c>
      <c r="U17" s="18"/>
      <c r="V17" s="18"/>
      <c r="W17" s="18"/>
      <c r="X17" s="18"/>
      <c r="Y17" s="1"/>
      <c r="Z17" s="1"/>
    </row>
    <row r="18" spans="1:26" ht="24" customHeight="1">
      <c r="A18" s="1"/>
      <c r="B18" s="2"/>
      <c r="C18" s="15" t="s">
        <v>27</v>
      </c>
      <c r="D18" s="15"/>
      <c r="E18" s="15"/>
      <c r="F18" s="15"/>
      <c r="G18" s="15"/>
      <c r="H18" s="15"/>
      <c r="I18" s="5">
        <f>SUM(I19:K20)</f>
        <v>0</v>
      </c>
      <c r="J18" s="5"/>
      <c r="K18" s="5"/>
      <c r="L18" s="5">
        <f>SUM(L19:M20)</f>
        <v>0</v>
      </c>
      <c r="M18" s="5"/>
      <c r="N18" s="5">
        <f>SUM(N19:O20)</f>
        <v>0</v>
      </c>
      <c r="O18" s="5"/>
      <c r="P18" s="5">
        <f>SUM(P19:S20)</f>
        <v>65627550343.71</v>
      </c>
      <c r="Q18" s="5"/>
      <c r="R18" s="5"/>
      <c r="S18" s="5"/>
      <c r="T18" s="17">
        <f t="shared" si="0"/>
        <v>65627550343.71</v>
      </c>
      <c r="U18" s="17"/>
      <c r="V18" s="17"/>
      <c r="W18" s="17"/>
      <c r="X18" s="17"/>
      <c r="Y18" s="1"/>
      <c r="Z18" s="1"/>
    </row>
    <row r="19" spans="1:26" ht="15.75" customHeight="1">
      <c r="A19" s="1"/>
      <c r="B19" s="2"/>
      <c r="C19" s="1"/>
      <c r="D19" s="12" t="s">
        <v>18</v>
      </c>
      <c r="E19" s="12"/>
      <c r="F19" s="12"/>
      <c r="G19" s="12"/>
      <c r="H19" s="12"/>
      <c r="I19" s="6">
        <v>0</v>
      </c>
      <c r="J19" s="6"/>
      <c r="K19" s="6"/>
      <c r="L19" s="6">
        <v>0</v>
      </c>
      <c r="M19" s="6"/>
      <c r="N19" s="6">
        <v>0</v>
      </c>
      <c r="O19" s="6"/>
      <c r="P19" s="6">
        <v>0</v>
      </c>
      <c r="Q19" s="6"/>
      <c r="R19" s="6"/>
      <c r="S19" s="6"/>
      <c r="T19" s="18">
        <f t="shared" si="0"/>
        <v>0</v>
      </c>
      <c r="U19" s="18"/>
      <c r="V19" s="18"/>
      <c r="W19" s="18"/>
      <c r="X19" s="18"/>
      <c r="Y19" s="1"/>
      <c r="Z19" s="1"/>
    </row>
    <row r="20" spans="1:26" ht="15.75" customHeight="1">
      <c r="A20" s="1"/>
      <c r="B20" s="2"/>
      <c r="C20" s="1"/>
      <c r="D20" s="12" t="s">
        <v>19</v>
      </c>
      <c r="E20" s="12"/>
      <c r="F20" s="12"/>
      <c r="G20" s="12"/>
      <c r="H20" s="12"/>
      <c r="I20" s="6">
        <v>0</v>
      </c>
      <c r="J20" s="6"/>
      <c r="K20" s="6"/>
      <c r="L20" s="6">
        <v>0</v>
      </c>
      <c r="M20" s="6"/>
      <c r="N20" s="6">
        <v>0</v>
      </c>
      <c r="O20" s="6"/>
      <c r="P20" s="6">
        <v>65627550343.71</v>
      </c>
      <c r="Q20" s="6"/>
      <c r="R20" s="6"/>
      <c r="S20" s="6"/>
      <c r="T20" s="18">
        <f t="shared" si="0"/>
        <v>65627550343.71</v>
      </c>
      <c r="U20" s="18"/>
      <c r="V20" s="18"/>
      <c r="W20" s="18"/>
      <c r="X20" s="18"/>
      <c r="Y20" s="1"/>
      <c r="Z20" s="1"/>
    </row>
    <row r="21" spans="1:26" ht="15.75" customHeight="1">
      <c r="A21" s="1"/>
      <c r="B21" s="2"/>
      <c r="C21" s="15" t="s">
        <v>20</v>
      </c>
      <c r="D21" s="15"/>
      <c r="E21" s="15"/>
      <c r="F21" s="15"/>
      <c r="G21" s="15"/>
      <c r="H21" s="15"/>
      <c r="I21" s="5">
        <f>+I8+I12+I18</f>
        <v>3230936764.23</v>
      </c>
      <c r="J21" s="5"/>
      <c r="K21" s="5"/>
      <c r="L21" s="5">
        <f>+L12</f>
        <v>137370034549.151</v>
      </c>
      <c r="M21" s="5"/>
      <c r="N21" s="5">
        <f>+N12</f>
        <v>10074561084.948</v>
      </c>
      <c r="O21" s="5"/>
      <c r="P21" s="5">
        <f>+P18</f>
        <v>65627550343.71</v>
      </c>
      <c r="Q21" s="5"/>
      <c r="R21" s="5"/>
      <c r="S21" s="5"/>
      <c r="T21" s="17">
        <f t="shared" si="0"/>
        <v>216303082742.039</v>
      </c>
      <c r="U21" s="17"/>
      <c r="V21" s="17"/>
      <c r="W21" s="17"/>
      <c r="X21" s="17"/>
      <c r="Y21" s="1"/>
      <c r="Z21" s="1"/>
    </row>
    <row r="22" spans="1:26" ht="19.5" customHeight="1">
      <c r="A22" s="1"/>
      <c r="B22" s="2"/>
      <c r="C22" s="15" t="s">
        <v>24</v>
      </c>
      <c r="D22" s="15"/>
      <c r="E22" s="15"/>
      <c r="F22" s="15"/>
      <c r="G22" s="15"/>
      <c r="H22" s="15"/>
      <c r="I22" s="20">
        <f>SUM(I23:K25)</f>
        <v>22613758.259999752</v>
      </c>
      <c r="J22" s="20"/>
      <c r="K22" s="20"/>
      <c r="L22" s="20">
        <f>SUM(L23:M25)</f>
        <v>0</v>
      </c>
      <c r="M22" s="20"/>
      <c r="N22" s="20">
        <f>SUM(N23:O25)</f>
        <v>0</v>
      </c>
      <c r="O22" s="20"/>
      <c r="P22" s="20">
        <v>0</v>
      </c>
      <c r="Q22" s="20"/>
      <c r="R22" s="20"/>
      <c r="S22" s="20"/>
      <c r="T22" s="17">
        <f t="shared" si="0"/>
        <v>22613758.259999752</v>
      </c>
      <c r="U22" s="17"/>
      <c r="V22" s="17"/>
      <c r="W22" s="17"/>
      <c r="X22" s="17"/>
      <c r="Y22" s="1"/>
      <c r="Z22" s="1"/>
    </row>
    <row r="23" spans="1:26" ht="15.75" customHeight="1">
      <c r="A23" s="1"/>
      <c r="B23" s="2"/>
      <c r="C23" s="1"/>
      <c r="D23" s="12" t="s">
        <v>10</v>
      </c>
      <c r="E23" s="12"/>
      <c r="F23" s="12"/>
      <c r="G23" s="12"/>
      <c r="H23" s="12"/>
      <c r="I23" s="4">
        <v>0</v>
      </c>
      <c r="J23" s="4"/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/>
      <c r="S23" s="4"/>
      <c r="T23" s="18">
        <f t="shared" si="0"/>
        <v>0</v>
      </c>
      <c r="U23" s="18"/>
      <c r="V23" s="18"/>
      <c r="W23" s="18"/>
      <c r="X23" s="18"/>
      <c r="Y23" s="1"/>
      <c r="Z23" s="1"/>
    </row>
    <row r="24" spans="1:26" ht="15.75" customHeight="1">
      <c r="A24" s="1"/>
      <c r="B24" s="2"/>
      <c r="C24" s="1"/>
      <c r="D24" s="12" t="s">
        <v>11</v>
      </c>
      <c r="E24" s="12"/>
      <c r="F24" s="12"/>
      <c r="G24" s="12"/>
      <c r="H24" s="12"/>
      <c r="I24" s="4">
        <v>22613758.259999752</v>
      </c>
      <c r="J24" s="4"/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/>
      <c r="S24" s="4"/>
      <c r="T24" s="18">
        <f t="shared" si="0"/>
        <v>22613758.259999752</v>
      </c>
      <c r="U24" s="18"/>
      <c r="V24" s="18"/>
      <c r="W24" s="18"/>
      <c r="X24" s="18"/>
      <c r="Y24" s="1"/>
      <c r="Z24" s="1"/>
    </row>
    <row r="25" spans="1:26" ht="15.75" customHeight="1">
      <c r="A25" s="1"/>
      <c r="B25" s="2"/>
      <c r="C25" s="1"/>
      <c r="D25" s="12" t="s">
        <v>28</v>
      </c>
      <c r="E25" s="12"/>
      <c r="F25" s="12"/>
      <c r="G25" s="12"/>
      <c r="H25" s="12"/>
      <c r="I25" s="4">
        <v>0</v>
      </c>
      <c r="J25" s="4"/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/>
      <c r="S25" s="4"/>
      <c r="T25" s="18">
        <f t="shared" si="0"/>
        <v>0</v>
      </c>
      <c r="U25" s="18"/>
      <c r="V25" s="18"/>
      <c r="W25" s="18"/>
      <c r="X25" s="18"/>
      <c r="Y25" s="1"/>
      <c r="Z25" s="1"/>
    </row>
    <row r="26" spans="1:26" ht="21" customHeight="1">
      <c r="A26" s="1"/>
      <c r="B26" s="2"/>
      <c r="C26" s="15" t="s">
        <v>25</v>
      </c>
      <c r="D26" s="15"/>
      <c r="E26" s="15"/>
      <c r="F26" s="15"/>
      <c r="G26" s="15"/>
      <c r="H26" s="15"/>
      <c r="I26" s="5">
        <f>SUM(I27:K31)</f>
        <v>0</v>
      </c>
      <c r="J26" s="5"/>
      <c r="K26" s="5"/>
      <c r="L26" s="5">
        <f>SUM(L27:M31)</f>
        <v>10074561084.939987</v>
      </c>
      <c r="M26" s="5"/>
      <c r="N26" s="5">
        <f>SUM(N27:O31)</f>
        <v>-19554861971.432</v>
      </c>
      <c r="O26" s="5"/>
      <c r="P26" s="5">
        <f>SUM(P27:S31)</f>
        <v>0</v>
      </c>
      <c r="Q26" s="5"/>
      <c r="R26" s="5"/>
      <c r="S26" s="5"/>
      <c r="T26" s="17">
        <f>SUM(T27:X31)</f>
        <v>-9480300886.492014</v>
      </c>
      <c r="U26" s="17"/>
      <c r="V26" s="17"/>
      <c r="W26" s="17"/>
      <c r="X26" s="17"/>
      <c r="Y26" s="1"/>
      <c r="Z26" s="1"/>
    </row>
    <row r="27" spans="1:26" ht="15.75" customHeight="1">
      <c r="A27" s="1"/>
      <c r="B27" s="2"/>
      <c r="C27" s="1"/>
      <c r="D27" s="12" t="s">
        <v>13</v>
      </c>
      <c r="E27" s="12"/>
      <c r="F27" s="12"/>
      <c r="G27" s="12"/>
      <c r="H27" s="12"/>
      <c r="I27" s="6">
        <v>0</v>
      </c>
      <c r="J27" s="6"/>
      <c r="K27" s="6"/>
      <c r="L27" s="6">
        <v>0</v>
      </c>
      <c r="M27" s="6"/>
      <c r="N27" s="6">
        <v>-8745698882.492</v>
      </c>
      <c r="O27" s="6"/>
      <c r="P27" s="6">
        <v>0</v>
      </c>
      <c r="Q27" s="6"/>
      <c r="R27" s="6"/>
      <c r="S27" s="6"/>
      <c r="T27" s="18">
        <f>SUM(I27:S27)</f>
        <v>-8745698882.492</v>
      </c>
      <c r="U27" s="18"/>
      <c r="V27" s="18"/>
      <c r="W27" s="18"/>
      <c r="X27" s="18"/>
      <c r="Y27" s="1"/>
      <c r="Z27" s="1"/>
    </row>
    <row r="28" spans="1:26" ht="15.75" customHeight="1">
      <c r="A28" s="1"/>
      <c r="B28" s="2"/>
      <c r="C28" s="1"/>
      <c r="D28" s="12" t="s">
        <v>14</v>
      </c>
      <c r="E28" s="12"/>
      <c r="F28" s="12"/>
      <c r="G28" s="12"/>
      <c r="H28" s="12"/>
      <c r="I28" s="6">
        <v>0</v>
      </c>
      <c r="J28" s="6"/>
      <c r="K28" s="6"/>
      <c r="L28" s="6">
        <v>10074561084.939987</v>
      </c>
      <c r="M28" s="6"/>
      <c r="N28" s="6">
        <v>-10074561084.94</v>
      </c>
      <c r="O28" s="6"/>
      <c r="P28" s="6">
        <v>0</v>
      </c>
      <c r="Q28" s="6"/>
      <c r="R28" s="6"/>
      <c r="S28" s="6"/>
      <c r="T28" s="18">
        <f>SUM(K28:S28)</f>
        <v>-1.33514404296875E-05</v>
      </c>
      <c r="U28" s="18"/>
      <c r="V28" s="18"/>
      <c r="W28" s="18"/>
      <c r="X28" s="18"/>
      <c r="Y28" s="1"/>
      <c r="Z28" s="1"/>
    </row>
    <row r="29" spans="1:26" ht="15.75" customHeight="1">
      <c r="A29" s="1"/>
      <c r="B29" s="2"/>
      <c r="C29" s="1"/>
      <c r="D29" s="12" t="s">
        <v>15</v>
      </c>
      <c r="E29" s="12"/>
      <c r="F29" s="12"/>
      <c r="G29" s="12"/>
      <c r="H29" s="12"/>
      <c r="I29" s="6">
        <v>0</v>
      </c>
      <c r="J29" s="6"/>
      <c r="K29" s="6"/>
      <c r="L29" s="6">
        <v>0</v>
      </c>
      <c r="M29" s="6"/>
      <c r="N29" s="6">
        <v>0</v>
      </c>
      <c r="O29" s="6"/>
      <c r="P29" s="6">
        <v>0</v>
      </c>
      <c r="Q29" s="6"/>
      <c r="R29" s="6"/>
      <c r="S29" s="6"/>
      <c r="T29" s="18">
        <f>SUM(K29:S29)</f>
        <v>0</v>
      </c>
      <c r="U29" s="18"/>
      <c r="V29" s="18"/>
      <c r="W29" s="18"/>
      <c r="X29" s="18"/>
      <c r="Y29" s="1"/>
      <c r="Z29" s="1"/>
    </row>
    <row r="30" spans="1:26" ht="15.75" customHeight="1">
      <c r="A30" s="1"/>
      <c r="B30" s="2"/>
      <c r="C30" s="1"/>
      <c r="D30" s="12" t="s">
        <v>16</v>
      </c>
      <c r="E30" s="12"/>
      <c r="F30" s="12"/>
      <c r="G30" s="12"/>
      <c r="H30" s="12"/>
      <c r="I30" s="6">
        <v>0</v>
      </c>
      <c r="J30" s="6"/>
      <c r="K30" s="6"/>
      <c r="L30" s="6">
        <v>0</v>
      </c>
      <c r="M30" s="6"/>
      <c r="N30" s="6">
        <v>-748843948.25</v>
      </c>
      <c r="O30" s="6"/>
      <c r="P30" s="6">
        <v>0</v>
      </c>
      <c r="Q30" s="6"/>
      <c r="R30" s="6"/>
      <c r="S30" s="6"/>
      <c r="T30" s="18">
        <f>SUM(K30:S30)</f>
        <v>-748843948.25</v>
      </c>
      <c r="U30" s="18"/>
      <c r="V30" s="18"/>
      <c r="W30" s="18"/>
      <c r="X30" s="18"/>
      <c r="Y30" s="1"/>
      <c r="Z30" s="1"/>
    </row>
    <row r="31" spans="1:26" ht="15.75" customHeight="1">
      <c r="A31" s="1"/>
      <c r="B31" s="2"/>
      <c r="C31" s="1"/>
      <c r="D31" s="12" t="s">
        <v>17</v>
      </c>
      <c r="E31" s="12"/>
      <c r="F31" s="12"/>
      <c r="G31" s="12"/>
      <c r="H31" s="12"/>
      <c r="I31" s="6">
        <v>0</v>
      </c>
      <c r="J31" s="6"/>
      <c r="K31" s="6"/>
      <c r="L31" s="6">
        <v>0</v>
      </c>
      <c r="M31" s="6"/>
      <c r="N31" s="6">
        <v>14241944.25</v>
      </c>
      <c r="O31" s="6"/>
      <c r="P31" s="6">
        <v>0</v>
      </c>
      <c r="Q31" s="6"/>
      <c r="R31" s="6"/>
      <c r="S31" s="6"/>
      <c r="T31" s="18">
        <f>SUM(K31:S31)</f>
        <v>14241944.25</v>
      </c>
      <c r="U31" s="18"/>
      <c r="V31" s="18"/>
      <c r="W31" s="18"/>
      <c r="X31" s="18"/>
      <c r="Y31" s="1"/>
      <c r="Z31" s="1"/>
    </row>
    <row r="32" spans="1:26" ht="29.25" customHeight="1">
      <c r="A32" s="1"/>
      <c r="B32" s="2"/>
      <c r="C32" s="15" t="s">
        <v>29</v>
      </c>
      <c r="D32" s="15"/>
      <c r="E32" s="15"/>
      <c r="F32" s="15"/>
      <c r="G32" s="15"/>
      <c r="H32" s="15"/>
      <c r="I32" s="5">
        <f>SUM(I33:K34)</f>
        <v>0</v>
      </c>
      <c r="J32" s="5"/>
      <c r="K32" s="5"/>
      <c r="L32" s="5">
        <f>SUM(L33:M34)</f>
        <v>0</v>
      </c>
      <c r="M32" s="5"/>
      <c r="N32" s="5">
        <f>SUM(N33:O34)</f>
        <v>0</v>
      </c>
      <c r="O32" s="5"/>
      <c r="P32" s="5">
        <f>SUM(P33:S34)</f>
        <v>0</v>
      </c>
      <c r="Q32" s="5"/>
      <c r="R32" s="5"/>
      <c r="S32" s="5"/>
      <c r="T32" s="17">
        <v>0</v>
      </c>
      <c r="U32" s="17"/>
      <c r="V32" s="17"/>
      <c r="W32" s="17"/>
      <c r="X32" s="17"/>
      <c r="Y32" s="1"/>
      <c r="Z32" s="1"/>
    </row>
    <row r="33" spans="1:26" ht="15.75" customHeight="1">
      <c r="A33" s="1"/>
      <c r="B33" s="2"/>
      <c r="C33" s="1"/>
      <c r="D33" s="12" t="s">
        <v>18</v>
      </c>
      <c r="E33" s="12"/>
      <c r="F33" s="12"/>
      <c r="G33" s="12"/>
      <c r="H33" s="12"/>
      <c r="I33" s="4">
        <v>0</v>
      </c>
      <c r="J33" s="4"/>
      <c r="K33" s="4"/>
      <c r="L33" s="4">
        <v>0</v>
      </c>
      <c r="M33" s="4"/>
      <c r="N33" s="4">
        <v>0</v>
      </c>
      <c r="O33" s="4"/>
      <c r="P33" s="4">
        <v>0</v>
      </c>
      <c r="Q33" s="4"/>
      <c r="R33" s="4"/>
      <c r="S33" s="4"/>
      <c r="T33" s="18">
        <v>0</v>
      </c>
      <c r="U33" s="18"/>
      <c r="V33" s="18"/>
      <c r="W33" s="18"/>
      <c r="X33" s="18"/>
      <c r="Y33" s="1"/>
      <c r="Z33" s="1"/>
    </row>
    <row r="34" spans="1:26" ht="15" customHeight="1">
      <c r="A34" s="1"/>
      <c r="B34" s="2"/>
      <c r="C34" s="1"/>
      <c r="D34" s="12" t="s">
        <v>19</v>
      </c>
      <c r="E34" s="12"/>
      <c r="F34" s="12"/>
      <c r="G34" s="12"/>
      <c r="H34" s="12"/>
      <c r="I34" s="4">
        <v>0</v>
      </c>
      <c r="J34" s="4"/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/>
      <c r="S34" s="4"/>
      <c r="T34" s="18">
        <v>0</v>
      </c>
      <c r="U34" s="18"/>
      <c r="V34" s="18"/>
      <c r="W34" s="18"/>
      <c r="X34" s="18"/>
      <c r="Y34" s="1"/>
      <c r="Z34" s="1"/>
    </row>
    <row r="35" spans="1:26" ht="21" customHeight="1">
      <c r="A35" s="1"/>
      <c r="B35" s="3"/>
      <c r="C35" s="22" t="s">
        <v>26</v>
      </c>
      <c r="D35" s="22"/>
      <c r="E35" s="22"/>
      <c r="F35" s="22"/>
      <c r="G35" s="22"/>
      <c r="H35" s="22"/>
      <c r="I35" s="21">
        <f>+I21+I22</f>
        <v>3253550522.49</v>
      </c>
      <c r="J35" s="21"/>
      <c r="K35" s="21"/>
      <c r="L35" s="21">
        <f>+L21+L26</f>
        <v>147444595634.091</v>
      </c>
      <c r="M35" s="21"/>
      <c r="N35" s="21">
        <f>+N21+N26</f>
        <v>-9480300886.484</v>
      </c>
      <c r="O35" s="21"/>
      <c r="P35" s="21">
        <f>+P21+P26</f>
        <v>65627550343.71</v>
      </c>
      <c r="Q35" s="21"/>
      <c r="R35" s="21"/>
      <c r="S35" s="21"/>
      <c r="T35" s="23">
        <f>+T21+T22+T26</f>
        <v>206845395613.807</v>
      </c>
      <c r="U35" s="23"/>
      <c r="V35" s="23"/>
      <c r="W35" s="23"/>
      <c r="X35" s="23"/>
      <c r="Y35" s="1"/>
      <c r="Z35" s="1"/>
    </row>
    <row r="36" spans="1:26" ht="0" customHeight="1" hidden="1">
      <c r="A36" s="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1"/>
    </row>
  </sheetData>
  <sheetProtection/>
  <mergeCells count="180">
    <mergeCell ref="B36:Y36"/>
    <mergeCell ref="D34:H34"/>
    <mergeCell ref="L34:M34"/>
    <mergeCell ref="N34:O34"/>
    <mergeCell ref="P34:S34"/>
    <mergeCell ref="T34:X34"/>
    <mergeCell ref="C35:H35"/>
    <mergeCell ref="I35:K35"/>
    <mergeCell ref="L35:M35"/>
    <mergeCell ref="N35:O35"/>
    <mergeCell ref="T35:X35"/>
    <mergeCell ref="P35:S35"/>
    <mergeCell ref="C32:H32"/>
    <mergeCell ref="L32:M32"/>
    <mergeCell ref="N32:O32"/>
    <mergeCell ref="P32:S32"/>
    <mergeCell ref="T32:X32"/>
    <mergeCell ref="D33:H33"/>
    <mergeCell ref="L33:M33"/>
    <mergeCell ref="N33:O33"/>
    <mergeCell ref="P33:S33"/>
    <mergeCell ref="T33:X33"/>
    <mergeCell ref="D30:H30"/>
    <mergeCell ref="L30:M30"/>
    <mergeCell ref="N30:O30"/>
    <mergeCell ref="P30:S30"/>
    <mergeCell ref="T30:X30"/>
    <mergeCell ref="D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5:H25"/>
    <mergeCell ref="I25:K25"/>
    <mergeCell ref="L25:M25"/>
    <mergeCell ref="N25:O25"/>
    <mergeCell ref="P25:S25"/>
    <mergeCell ref="T25:X25"/>
    <mergeCell ref="I26:K26"/>
    <mergeCell ref="I27:K27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T21:X21"/>
    <mergeCell ref="C22:H22"/>
    <mergeCell ref="I22:K22"/>
    <mergeCell ref="L22:M22"/>
    <mergeCell ref="N22:O22"/>
    <mergeCell ref="P22:S22"/>
    <mergeCell ref="T22:X22"/>
    <mergeCell ref="D20:H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C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1:H11"/>
    <mergeCell ref="I11:K11"/>
    <mergeCell ref="L11:M11"/>
    <mergeCell ref="N11:O11"/>
    <mergeCell ref="P11:S11"/>
    <mergeCell ref="T11:X11"/>
    <mergeCell ref="P9:S9"/>
    <mergeCell ref="T9:X9"/>
    <mergeCell ref="D10:H10"/>
    <mergeCell ref="I10:K10"/>
    <mergeCell ref="L10:M10"/>
    <mergeCell ref="N10:O10"/>
    <mergeCell ref="P10:S10"/>
    <mergeCell ref="T10:X10"/>
    <mergeCell ref="T7:X7"/>
    <mergeCell ref="C8:H8"/>
    <mergeCell ref="I8:K8"/>
    <mergeCell ref="L8:M8"/>
    <mergeCell ref="N8:O8"/>
    <mergeCell ref="P8:S8"/>
    <mergeCell ref="T8:X8"/>
    <mergeCell ref="I28:K28"/>
    <mergeCell ref="B7:H7"/>
    <mergeCell ref="I7:K7"/>
    <mergeCell ref="L7:M7"/>
    <mergeCell ref="N7:O7"/>
    <mergeCell ref="P7:S7"/>
    <mergeCell ref="D9:H9"/>
    <mergeCell ref="I9:K9"/>
    <mergeCell ref="L9:M9"/>
    <mergeCell ref="N9:O9"/>
    <mergeCell ref="I30:K30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34:K34"/>
    <mergeCell ref="I12:K12"/>
    <mergeCell ref="I13:K13"/>
    <mergeCell ref="I14:K14"/>
    <mergeCell ref="I15:K15"/>
    <mergeCell ref="I16:K16"/>
    <mergeCell ref="I17:K17"/>
    <mergeCell ref="I18:K18"/>
    <mergeCell ref="I19:K19"/>
    <mergeCell ref="I29:K2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2020-03-13T19:22:29Z</dcterms:created>
  <dcterms:modified xsi:type="dcterms:W3CDTF">2020-10-26T19:53:33Z</dcterms:modified>
  <cp:category/>
  <cp:version/>
  <cp:contentType/>
  <cp:contentStatus/>
</cp:coreProperties>
</file>