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965" tabRatio="265" activeTab="0"/>
  </bookViews>
  <sheets>
    <sheet name="ESF MARZO 2021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<sst xmlns="http://schemas.openxmlformats.org/spreadsheetml/2006/main" count="70" uniqueCount="69">
  <si>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r>
      <rPr>
        <b/>
        <sz val="9"/>
        <color indexed="9"/>
        <rFont val="Soberana Sans"/>
        <family val="0"/>
      </rPr>
      <t>Concepto</t>
    </r>
  </si>
  <si>
    <t>Bajo protesta de decir verdad declaramos que los Estados Financieros y sus Notas son razonablemente correctos y responsabilidad del emisor.</t>
  </si>
  <si>
    <t>Titular de la Coordinación de Contabilidad y Trámite de Erogaciones</t>
  </si>
  <si>
    <t>Titular de la División de Contabilidad</t>
  </si>
  <si>
    <t>Autorizó: CPC Beatriz Adriana Álvarez Velasco</t>
  </si>
  <si>
    <t>Elaboró: Mtra. Verónica Barrios Nava</t>
  </si>
  <si>
    <t>AL 31 DE MARZO DE 2021 Y AL 31 DE DICIEMBRE 2020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</si>
  <si>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</si>
  <si>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</si>
  <si>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</si>
  <si>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</si>
  <si>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</si>
  <si>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</si>
  <si>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</si>
  <si>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</si>
  <si>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</si>
  <si>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</si>
  <si>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</si>
  <si>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</si>
  <si>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</si>
  <si>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</si>
  <si>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</si>
  <si>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</si>
  <si>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</si>
  <si>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</si>
  <si>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Total de  Activos  Circulantes</t>
  </si>
  <si>
    <t>Otros Pasivos a Corto Plazo</t>
  </si>
  <si>
    <t>Activo No Circulante</t>
  </si>
  <si>
    <t>Total de Pasivos Circulantes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</si>
  <si>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</si>
  <si>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</si>
  <si>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</si>
  <si>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</si>
  <si>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</si>
  <si>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</si>
  <si>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</si>
  <si>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</si>
  <si>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</si>
  <si>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</si>
  <si>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</si>
  <si>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</si>
  <si>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</si>
  <si>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</si>
  <si>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</si>
  <si>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</si>
  <si>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</si>
  <si>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</si>
  <si>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</si>
  <si>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</si>
  <si>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</si>
  <si>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</si>
  <si>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</si>
  <si>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</si>
  <si>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</si>
  <si>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</si>
  <si>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</si>
  <si>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</si>
  <si>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</si>
  <si>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</si>
  <si>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</si>
  <si>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</si>
  <si>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</si>
  <si>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</si>
  <si>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</si>
  <si>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Pública/Patrimonio</t>
  </si>
  <si>
    <t>ESTADO DE SITUACIÓN FINANCIERA</t>
  </si>
  <si>
    <t>(PESOS)</t>
  </si>
  <si>
    <t>Instituto Mexicano del Seguro Social</t>
  </si>
  <si>
    <t>Ente Público: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</si>
</sst>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_-;\-* #,##0_-;_-* &quot;-&quot;??_-;_-@_-"/>
    <numFmt numFmtId="179" formatCode="[$-409]dddd\,\ mmmm\ dd\,\ yyyy"/>
    <numFmt numFmtId="180" formatCode="[$-80A]dddd\,\ dd&quot; de &quot;mmmm&quot; de &quot;yyyy"/>
    <numFmt numFmtId="181" formatCode="[$-80A]hh:mm:ss\ AM/PM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9"/>
      <color indexed="9"/>
      <name val="Soberana Sans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Soberana Sans"/>
      <family val="0"/>
    </font>
    <font>
      <sz val="10"/>
      <color indexed="8"/>
      <name val="Soberana San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thin"/>
      <bottom style="thin"/>
    </border>
    <border>
      <left style="thin"/>
      <right>
        <color indexed="63"/>
      </right>
      <top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>
        <color indexed="9"/>
      </right>
      <top style="thin"/>
      <bottom style="thin"/>
    </border>
    <border>
      <left style="thin">
        <color indexed="8"/>
      </left>
      <right>
        <color indexed="9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0" fontId="1" fillId="33" borderId="11" xfId="0" applyFont="1" applyFill="1" applyBorder="1" applyAlignment="1" applyProtection="1">
      <alignment horizontal="left" vertical="top" wrapText="1"/>
      <protection/>
    </xf>
    <xf numFmtId="0" fontId="1" fillId="33" borderId="12" xfId="0" applyFont="1" applyFill="1" applyBorder="1" applyAlignment="1" applyProtection="1">
      <alignment horizontal="left" vertical="top" wrapText="1"/>
      <protection/>
    </xf>
    <xf numFmtId="0" fontId="1" fillId="33" borderId="13" xfId="0" applyFont="1" applyFill="1" applyBorder="1" applyAlignment="1" applyProtection="1">
      <alignment horizontal="left" vertical="top" wrapText="1"/>
      <protection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1" fillId="33" borderId="14" xfId="0" applyFont="1" applyFill="1" applyBorder="1" applyAlignment="1" applyProtection="1">
      <alignment horizontal="left" vertical="top" wrapText="1"/>
      <protection/>
    </xf>
    <xf numFmtId="3" fontId="1" fillId="33" borderId="0" xfId="0" applyNumberFormat="1" applyFont="1" applyFill="1" applyBorder="1" applyAlignment="1" applyProtection="1">
      <alignment horizontal="left" vertical="top" wrapText="1"/>
      <protection/>
    </xf>
    <xf numFmtId="3" fontId="0" fillId="0" borderId="0" xfId="0" applyNumberFormat="1" applyAlignment="1">
      <alignment/>
    </xf>
    <xf numFmtId="0" fontId="2" fillId="34" borderId="15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left" vertical="top" wrapText="1"/>
      <protection/>
    </xf>
    <xf numFmtId="171" fontId="0" fillId="0" borderId="0" xfId="48" applyFont="1" applyAlignment="1">
      <alignment/>
    </xf>
    <xf numFmtId="171" fontId="0" fillId="0" borderId="0" xfId="0" applyNumberFormat="1" applyAlignment="1">
      <alignment/>
    </xf>
    <xf numFmtId="0" fontId="2" fillId="34" borderId="15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Font="1" applyFill="1" applyBorder="1" applyAlignment="1" applyProtection="1">
      <alignment horizontal="left" vertical="top" wrapText="1"/>
      <protection/>
    </xf>
    <xf numFmtId="0" fontId="1" fillId="33" borderId="18" xfId="0" applyFont="1" applyFill="1" applyBorder="1" applyAlignment="1" applyProtection="1">
      <alignment horizontal="left" vertical="top" wrapText="1"/>
      <protection/>
    </xf>
    <xf numFmtId="0" fontId="2" fillId="34" borderId="19" xfId="0" applyFont="1" applyFill="1" applyBorder="1" applyAlignment="1" applyProtection="1">
      <alignment horizontal="center" vertical="center" wrapText="1"/>
      <protection/>
    </xf>
    <xf numFmtId="0" fontId="2" fillId="34" borderId="20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23" fillId="33" borderId="11" xfId="0" applyFont="1" applyFill="1" applyBorder="1" applyAlignment="1" applyProtection="1">
      <alignment horizontal="left" vertical="center" wrapText="1"/>
      <protection/>
    </xf>
    <xf numFmtId="0" fontId="23" fillId="33" borderId="0" xfId="0" applyFont="1" applyFill="1" applyBorder="1" applyAlignment="1" applyProtection="1">
      <alignment horizontal="left" vertical="center" wrapText="1"/>
      <protection/>
    </xf>
    <xf numFmtId="0" fontId="24" fillId="33" borderId="0" xfId="0" applyFont="1" applyFill="1" applyBorder="1" applyAlignment="1" applyProtection="1">
      <alignment horizontal="left" vertical="center" wrapText="1"/>
      <protection/>
    </xf>
    <xf numFmtId="3" fontId="24" fillId="33" borderId="0" xfId="0" applyNumberFormat="1" applyFont="1" applyFill="1" applyBorder="1" applyAlignment="1" applyProtection="1">
      <alignment vertical="center" wrapText="1"/>
      <protection/>
    </xf>
    <xf numFmtId="3" fontId="24" fillId="0" borderId="0" xfId="0" applyNumberFormat="1" applyFont="1" applyFill="1" applyBorder="1" applyAlignment="1" applyProtection="1">
      <alignment horizontal="right" vertical="center" wrapText="1"/>
      <protection/>
    </xf>
    <xf numFmtId="3" fontId="24" fillId="0" borderId="10" xfId="0" applyNumberFormat="1" applyFont="1" applyFill="1" applyBorder="1" applyAlignment="1" applyProtection="1">
      <alignment horizontal="right" vertical="center" wrapText="1"/>
      <protection/>
    </xf>
    <xf numFmtId="3" fontId="24" fillId="33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vertical="center" wrapText="1"/>
    </xf>
    <xf numFmtId="3" fontId="24" fillId="33" borderId="10" xfId="0" applyNumberFormat="1" applyFont="1" applyFill="1" applyBorder="1" applyAlignment="1" applyProtection="1">
      <alignment horizontal="right" vertical="center" wrapText="1"/>
      <protection/>
    </xf>
    <xf numFmtId="3" fontId="23" fillId="0" borderId="0" xfId="0" applyNumberFormat="1" applyFont="1" applyFill="1" applyBorder="1" applyAlignment="1" applyProtection="1">
      <alignment horizontal="right" vertical="center" wrapText="1"/>
      <protection/>
    </xf>
    <xf numFmtId="3" fontId="23" fillId="33" borderId="0" xfId="0" applyNumberFormat="1" applyFont="1" applyFill="1" applyBorder="1" applyAlignment="1" applyProtection="1">
      <alignment vertical="center" wrapText="1"/>
      <protection/>
    </xf>
    <xf numFmtId="0" fontId="23" fillId="33" borderId="11" xfId="0" applyFont="1" applyFill="1" applyBorder="1" applyAlignment="1" applyProtection="1">
      <alignment vertical="center" wrapText="1"/>
      <protection/>
    </xf>
    <xf numFmtId="0" fontId="23" fillId="33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3" fontId="23" fillId="33" borderId="10" xfId="0" applyNumberFormat="1" applyFont="1" applyFill="1" applyBorder="1" applyAlignment="1" applyProtection="1">
      <alignment vertical="center" wrapText="1"/>
      <protection/>
    </xf>
    <xf numFmtId="3" fontId="23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Border="1" applyAlignment="1">
      <alignment/>
    </xf>
    <xf numFmtId="0" fontId="24" fillId="33" borderId="0" xfId="0" applyFont="1" applyFill="1" applyBorder="1" applyAlignment="1" applyProtection="1">
      <alignment vertical="center" wrapText="1"/>
      <protection/>
    </xf>
    <xf numFmtId="0" fontId="0" fillId="35" borderId="0" xfId="0" applyFont="1" applyFill="1" applyAlignment="1">
      <alignment vertical="center" wrapText="1"/>
    </xf>
    <xf numFmtId="0" fontId="0" fillId="0" borderId="16" xfId="0" applyFont="1" applyBorder="1" applyAlignment="1">
      <alignment/>
    </xf>
    <xf numFmtId="0" fontId="23" fillId="33" borderId="16" xfId="0" applyFont="1" applyFill="1" applyBorder="1" applyAlignment="1" applyProtection="1">
      <alignment horizontal="left" vertical="center" wrapText="1"/>
      <protection/>
    </xf>
    <xf numFmtId="3" fontId="23" fillId="33" borderId="10" xfId="0" applyNumberFormat="1" applyFont="1" applyFill="1" applyBorder="1" applyAlignment="1" applyProtection="1">
      <alignment horizontal="right" vertical="center" wrapText="1"/>
      <protection/>
    </xf>
    <xf numFmtId="3" fontId="24" fillId="35" borderId="0" xfId="0" applyNumberFormat="1" applyFont="1" applyFill="1" applyBorder="1" applyAlignment="1" applyProtection="1">
      <alignment vertical="center" wrapText="1"/>
      <protection/>
    </xf>
    <xf numFmtId="0" fontId="24" fillId="33" borderId="0" xfId="0" applyFont="1" applyFill="1" applyBorder="1" applyAlignment="1" applyProtection="1">
      <alignment horizontal="center" vertical="center" wrapText="1"/>
      <protection/>
    </xf>
    <xf numFmtId="0" fontId="24" fillId="33" borderId="12" xfId="0" applyFont="1" applyFill="1" applyBorder="1" applyAlignment="1" applyProtection="1">
      <alignment horizontal="center" vertical="center" wrapText="1"/>
      <protection/>
    </xf>
    <xf numFmtId="0" fontId="24" fillId="33" borderId="0" xfId="0" applyFont="1" applyFill="1" applyBorder="1" applyAlignment="1" applyProtection="1">
      <alignment horizontal="right" vertical="center" wrapText="1"/>
      <protection/>
    </xf>
    <xf numFmtId="0" fontId="24" fillId="35" borderId="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tabSelected="1" zoomScale="90" zoomScaleNormal="90" zoomScalePageLayoutView="0" workbookViewId="0" topLeftCell="A1">
      <selection activeCell="O43" sqref="O43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4.140625" style="0" customWidth="1"/>
    <col min="5" max="5" width="12.140625" style="0" customWidth="1"/>
    <col min="6" max="6" width="4.7109375" style="0" customWidth="1"/>
    <col min="7" max="7" width="19.28125" style="0" customWidth="1"/>
    <col min="8" max="8" width="16.00390625" style="0" customWidth="1"/>
    <col min="9" max="9" width="3.7109375" style="0" customWidth="1"/>
    <col min="10" max="10" width="19.28125" style="0" customWidth="1"/>
    <col min="11" max="12" width="2.7109375" style="0" customWidth="1"/>
    <col min="13" max="14" width="21.00390625" style="0" customWidth="1"/>
    <col min="15" max="15" width="16.00390625" style="0" customWidth="1"/>
    <col min="16" max="16" width="3.7109375" style="0" customWidth="1"/>
    <col min="17" max="17" width="19.28125" style="0" customWidth="1"/>
    <col min="18" max="18" width="19.00390625" style="0" bestFit="1" customWidth="1"/>
    <col min="19" max="19" width="10.57421875" style="0" bestFit="1" customWidth="1"/>
  </cols>
  <sheetData>
    <row r="1" spans="1:17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0.5" customHeight="1">
      <c r="A2" s="1"/>
      <c r="B2" s="1"/>
      <c r="C2" s="1"/>
      <c r="D2" s="1"/>
      <c r="E2" s="1"/>
      <c r="F2" s="1"/>
      <c r="G2" s="44"/>
      <c r="H2" s="44"/>
      <c r="I2" s="44"/>
      <c r="J2" s="44"/>
      <c r="K2" s="44"/>
      <c r="L2" s="44"/>
      <c r="M2" s="44"/>
      <c r="N2" s="44"/>
      <c r="O2" s="44"/>
      <c r="P2" s="1"/>
      <c r="Q2" s="1"/>
    </row>
    <row r="3" spans="1:17" ht="10.5" customHeight="1">
      <c r="A3" s="1"/>
      <c r="B3" s="1"/>
      <c r="C3" s="1"/>
      <c r="D3" s="1"/>
      <c r="E3" s="1"/>
      <c r="F3" s="1"/>
      <c r="G3" s="44" t="s">
        <v>65</v>
      </c>
      <c r="H3" s="44"/>
      <c r="I3" s="44"/>
      <c r="J3" s="44"/>
      <c r="K3" s="44"/>
      <c r="L3" s="44"/>
      <c r="M3" s="44"/>
      <c r="N3" s="44"/>
      <c r="O3" s="44"/>
      <c r="P3" s="1"/>
      <c r="Q3" s="1"/>
    </row>
    <row r="4" spans="1:17" ht="10.5" customHeight="1">
      <c r="A4" s="1"/>
      <c r="B4" s="1"/>
      <c r="C4" s="1"/>
      <c r="D4" s="1"/>
      <c r="E4" s="1"/>
      <c r="F4" s="1"/>
      <c r="G4" s="44" t="s">
        <v>6</v>
      </c>
      <c r="H4" s="44"/>
      <c r="I4" s="44"/>
      <c r="J4" s="44"/>
      <c r="K4" s="44"/>
      <c r="L4" s="44"/>
      <c r="M4" s="44"/>
      <c r="N4" s="44"/>
      <c r="O4" s="44"/>
      <c r="P4" s="1"/>
      <c r="Q4" s="1"/>
    </row>
    <row r="5" spans="1:17" ht="10.5" customHeight="1">
      <c r="A5" s="1"/>
      <c r="B5" s="1"/>
      <c r="C5" s="1"/>
      <c r="D5" s="1"/>
      <c r="E5" s="1"/>
      <c r="F5" s="1"/>
      <c r="G5" s="44" t="s">
        <v>66</v>
      </c>
      <c r="H5" s="44"/>
      <c r="I5" s="44"/>
      <c r="J5" s="44"/>
      <c r="K5" s="44"/>
      <c r="L5" s="44"/>
      <c r="M5" s="44"/>
      <c r="N5" s="44"/>
      <c r="O5" s="44"/>
      <c r="P5" s="1"/>
      <c r="Q5" s="1"/>
    </row>
    <row r="6" spans="1:17" ht="10.5" customHeight="1">
      <c r="A6" s="1"/>
      <c r="B6" s="1"/>
      <c r="C6" s="1"/>
      <c r="D6" s="1"/>
      <c r="E6" s="46" t="s">
        <v>68</v>
      </c>
      <c r="F6" s="46"/>
      <c r="G6" s="45" t="s">
        <v>67</v>
      </c>
      <c r="H6" s="45"/>
      <c r="I6" s="45"/>
      <c r="J6" s="45"/>
      <c r="K6" s="45"/>
      <c r="L6" s="45"/>
      <c r="M6" s="45"/>
      <c r="N6" s="45"/>
      <c r="O6" s="45"/>
      <c r="P6" s="1"/>
      <c r="Q6" s="1"/>
    </row>
    <row r="7" spans="1:17" ht="7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3.5" customHeight="1">
      <c r="A8" s="1"/>
      <c r="B8" s="18" t="s">
        <v>0</v>
      </c>
      <c r="C8" s="19"/>
      <c r="D8" s="19"/>
      <c r="E8" s="19"/>
      <c r="F8" s="19"/>
      <c r="G8" s="19"/>
      <c r="H8" s="15">
        <v>2021</v>
      </c>
      <c r="I8" s="15"/>
      <c r="J8" s="15">
        <v>2020</v>
      </c>
      <c r="K8" s="15"/>
      <c r="L8" s="20" t="s">
        <v>0</v>
      </c>
      <c r="M8" s="20"/>
      <c r="N8" s="20"/>
      <c r="O8" s="11">
        <v>2021</v>
      </c>
      <c r="P8" s="15">
        <v>2020</v>
      </c>
      <c r="Q8" s="15"/>
    </row>
    <row r="9" spans="1:17" ht="22.5" customHeight="1">
      <c r="A9" s="1"/>
      <c r="B9" s="21" t="s">
        <v>7</v>
      </c>
      <c r="C9" s="21"/>
      <c r="D9" s="21"/>
      <c r="E9" s="21"/>
      <c r="F9" s="21"/>
      <c r="G9" s="21"/>
      <c r="H9" s="1"/>
      <c r="I9" s="1"/>
      <c r="J9" s="1"/>
      <c r="K9" s="1"/>
      <c r="L9" s="22" t="s">
        <v>8</v>
      </c>
      <c r="M9" s="22"/>
      <c r="N9" s="22"/>
      <c r="O9" s="1"/>
      <c r="P9" s="1"/>
      <c r="Q9" s="2"/>
    </row>
    <row r="10" spans="1:17" ht="22.5" customHeight="1">
      <c r="A10" s="1"/>
      <c r="B10" s="21" t="s">
        <v>9</v>
      </c>
      <c r="C10" s="21"/>
      <c r="D10" s="21"/>
      <c r="E10" s="21"/>
      <c r="F10" s="21"/>
      <c r="G10" s="21"/>
      <c r="H10" s="1"/>
      <c r="I10" s="1"/>
      <c r="J10" s="1"/>
      <c r="K10" s="1"/>
      <c r="L10" s="22" t="s">
        <v>10</v>
      </c>
      <c r="M10" s="22"/>
      <c r="N10" s="22"/>
      <c r="O10" s="1"/>
      <c r="P10" s="1"/>
      <c r="Q10" s="8"/>
    </row>
    <row r="11" spans="1:17" ht="18" customHeight="1">
      <c r="A11" s="1"/>
      <c r="B11" s="3"/>
      <c r="C11" s="23" t="s">
        <v>11</v>
      </c>
      <c r="D11" s="23"/>
      <c r="E11" s="23"/>
      <c r="F11" s="23"/>
      <c r="G11" s="23"/>
      <c r="H11" s="24">
        <v>98143406514</v>
      </c>
      <c r="I11" s="24"/>
      <c r="J11" s="25">
        <v>55528955110</v>
      </c>
      <c r="K11" s="1"/>
      <c r="L11" s="1"/>
      <c r="M11" s="23" t="s">
        <v>12</v>
      </c>
      <c r="N11" s="23"/>
      <c r="O11" s="24">
        <v>19278864819</v>
      </c>
      <c r="P11" s="24"/>
      <c r="Q11" s="26">
        <v>20980808069</v>
      </c>
    </row>
    <row r="12" spans="1:17" ht="18" customHeight="1">
      <c r="A12" s="1"/>
      <c r="B12" s="3"/>
      <c r="C12" s="23" t="s">
        <v>13</v>
      </c>
      <c r="D12" s="23"/>
      <c r="E12" s="23"/>
      <c r="F12" s="23"/>
      <c r="G12" s="23"/>
      <c r="H12" s="24">
        <v>187089251843</v>
      </c>
      <c r="I12" s="24"/>
      <c r="J12" s="27">
        <v>189122713828</v>
      </c>
      <c r="K12" s="1"/>
      <c r="L12" s="1"/>
      <c r="M12" s="23" t="s">
        <v>14</v>
      </c>
      <c r="N12" s="23"/>
      <c r="O12" s="24">
        <v>0</v>
      </c>
      <c r="P12" s="28"/>
      <c r="Q12" s="29">
        <v>0</v>
      </c>
    </row>
    <row r="13" spans="1:17" ht="31.5" customHeight="1">
      <c r="A13" s="1"/>
      <c r="B13" s="3"/>
      <c r="C13" s="23" t="s">
        <v>15</v>
      </c>
      <c r="D13" s="23"/>
      <c r="E13" s="23"/>
      <c r="F13" s="23"/>
      <c r="G13" s="23"/>
      <c r="H13" s="24">
        <v>600822953</v>
      </c>
      <c r="I13" s="24"/>
      <c r="J13" s="27">
        <v>601002260</v>
      </c>
      <c r="K13" s="1"/>
      <c r="L13" s="1"/>
      <c r="M13" s="23" t="s">
        <v>16</v>
      </c>
      <c r="N13" s="23"/>
      <c r="O13" s="24">
        <v>0</v>
      </c>
      <c r="P13" s="24"/>
      <c r="Q13" s="29">
        <v>0</v>
      </c>
    </row>
    <row r="14" spans="1:17" ht="18" customHeight="1">
      <c r="A14" s="1"/>
      <c r="B14" s="3"/>
      <c r="C14" s="23" t="s">
        <v>17</v>
      </c>
      <c r="D14" s="23"/>
      <c r="E14" s="23"/>
      <c r="F14" s="23"/>
      <c r="G14" s="23"/>
      <c r="H14" s="24">
        <v>140752030</v>
      </c>
      <c r="I14" s="24"/>
      <c r="J14" s="27">
        <v>130162196</v>
      </c>
      <c r="K14" s="1"/>
      <c r="L14" s="1"/>
      <c r="M14" s="23" t="s">
        <v>18</v>
      </c>
      <c r="N14" s="23"/>
      <c r="O14" s="24">
        <v>0</v>
      </c>
      <c r="P14" s="24"/>
      <c r="Q14" s="29">
        <v>0</v>
      </c>
    </row>
    <row r="15" spans="1:17" ht="18" customHeight="1">
      <c r="A15" s="1"/>
      <c r="B15" s="3"/>
      <c r="C15" s="23" t="s">
        <v>19</v>
      </c>
      <c r="D15" s="23"/>
      <c r="E15" s="23"/>
      <c r="F15" s="23"/>
      <c r="G15" s="23"/>
      <c r="H15" s="24">
        <v>11455932989</v>
      </c>
      <c r="I15" s="24"/>
      <c r="J15" s="27">
        <v>17642408505</v>
      </c>
      <c r="K15" s="1"/>
      <c r="L15" s="1"/>
      <c r="M15" s="23" t="s">
        <v>20</v>
      </c>
      <c r="N15" s="23"/>
      <c r="O15" s="24">
        <v>0</v>
      </c>
      <c r="P15" s="24"/>
      <c r="Q15" s="29">
        <v>0</v>
      </c>
    </row>
    <row r="16" spans="1:17" ht="29.25" customHeight="1">
      <c r="A16" s="1"/>
      <c r="B16" s="3"/>
      <c r="C16" s="23" t="s">
        <v>21</v>
      </c>
      <c r="D16" s="23"/>
      <c r="E16" s="23"/>
      <c r="F16" s="23"/>
      <c r="G16" s="23"/>
      <c r="H16" s="24">
        <v>-35101832736</v>
      </c>
      <c r="I16" s="24"/>
      <c r="J16" s="27">
        <v>-33463814863</v>
      </c>
      <c r="K16" s="1"/>
      <c r="L16" s="1"/>
      <c r="M16" s="23" t="s">
        <v>22</v>
      </c>
      <c r="N16" s="23"/>
      <c r="O16" s="24">
        <v>33206582050</v>
      </c>
      <c r="P16" s="24"/>
      <c r="Q16" s="29">
        <v>1392687205</v>
      </c>
    </row>
    <row r="17" spans="1:17" ht="18" customHeight="1">
      <c r="A17" s="1"/>
      <c r="B17" s="3"/>
      <c r="C17" s="23" t="s">
        <v>23</v>
      </c>
      <c r="D17" s="23"/>
      <c r="E17" s="23"/>
      <c r="F17" s="23"/>
      <c r="G17" s="23"/>
      <c r="H17" s="24">
        <v>0</v>
      </c>
      <c r="I17" s="24"/>
      <c r="J17" s="27">
        <v>0</v>
      </c>
      <c r="K17" s="1"/>
      <c r="L17" s="1"/>
      <c r="M17" s="23" t="s">
        <v>24</v>
      </c>
      <c r="N17" s="23"/>
      <c r="O17" s="24">
        <v>22300437425</v>
      </c>
      <c r="P17" s="24"/>
      <c r="Q17" s="29">
        <v>9823851835</v>
      </c>
    </row>
    <row r="18" spans="1:17" ht="18" customHeight="1">
      <c r="A18" s="1"/>
      <c r="B18" s="21" t="s">
        <v>25</v>
      </c>
      <c r="C18" s="22"/>
      <c r="D18" s="22"/>
      <c r="E18" s="22"/>
      <c r="F18" s="22"/>
      <c r="G18" s="22"/>
      <c r="H18" s="30">
        <f>SUM(H11:I17)</f>
        <v>262328333593</v>
      </c>
      <c r="I18" s="31"/>
      <c r="J18" s="30">
        <f>SUM(J11:J17)</f>
        <v>229561427036</v>
      </c>
      <c r="K18" s="1"/>
      <c r="L18" s="1"/>
      <c r="M18" s="23" t="s">
        <v>26</v>
      </c>
      <c r="N18" s="23"/>
      <c r="O18" s="24">
        <v>9685298623</v>
      </c>
      <c r="P18" s="24"/>
      <c r="Q18" s="29">
        <v>9583991031</v>
      </c>
    </row>
    <row r="19" spans="1:17" ht="4.5" customHeight="1">
      <c r="A19" s="1"/>
      <c r="B19" s="32"/>
      <c r="C19" s="33"/>
      <c r="D19" s="33"/>
      <c r="E19" s="33"/>
      <c r="F19" s="33"/>
      <c r="G19" s="33"/>
      <c r="H19" s="31"/>
      <c r="I19" s="31"/>
      <c r="J19" s="31"/>
      <c r="K19" s="1"/>
      <c r="L19" s="34"/>
      <c r="M19" s="33"/>
      <c r="N19" s="33"/>
      <c r="O19" s="34"/>
      <c r="P19" s="31"/>
      <c r="Q19" s="34"/>
    </row>
    <row r="20" spans="1:17" ht="18" customHeight="1">
      <c r="A20" s="1"/>
      <c r="B20" s="21" t="s">
        <v>27</v>
      </c>
      <c r="C20" s="22"/>
      <c r="D20" s="22"/>
      <c r="E20" s="22"/>
      <c r="F20" s="22"/>
      <c r="G20" s="22"/>
      <c r="H20" s="31"/>
      <c r="I20" s="31"/>
      <c r="J20" s="1"/>
      <c r="K20" s="1"/>
      <c r="L20" s="22" t="s">
        <v>28</v>
      </c>
      <c r="M20" s="22"/>
      <c r="N20" s="22"/>
      <c r="O20" s="31">
        <f>SUM(O11:P18)</f>
        <v>84471182917</v>
      </c>
      <c r="P20" s="31"/>
      <c r="Q20" s="35">
        <f>SUM(Q11:Q18)</f>
        <v>41781338140</v>
      </c>
    </row>
    <row r="21" spans="1:17" ht="4.5" customHeight="1">
      <c r="A21" s="1"/>
      <c r="B21" s="32"/>
      <c r="C21" s="33"/>
      <c r="D21" s="33"/>
      <c r="E21" s="33"/>
      <c r="F21" s="33"/>
      <c r="G21" s="33"/>
      <c r="H21" s="31"/>
      <c r="I21" s="31"/>
      <c r="J21" s="1"/>
      <c r="K21" s="1"/>
      <c r="L21" s="34"/>
      <c r="M21" s="33"/>
      <c r="N21" s="33"/>
      <c r="O21" s="1"/>
      <c r="P21" s="1"/>
      <c r="Q21" s="2"/>
    </row>
    <row r="22" spans="1:17" ht="18" customHeight="1">
      <c r="A22" s="1"/>
      <c r="B22" s="3"/>
      <c r="C22" s="23" t="s">
        <v>29</v>
      </c>
      <c r="D22" s="23"/>
      <c r="E22" s="23"/>
      <c r="F22" s="23"/>
      <c r="G22" s="23"/>
      <c r="H22" s="24">
        <v>191155885378</v>
      </c>
      <c r="I22" s="24"/>
      <c r="J22" s="27">
        <v>175542125582</v>
      </c>
      <c r="K22" s="1"/>
      <c r="L22" s="22" t="s">
        <v>30</v>
      </c>
      <c r="M22" s="22"/>
      <c r="N22" s="22"/>
      <c r="O22" s="1"/>
      <c r="P22" s="1"/>
      <c r="Q22" s="2"/>
    </row>
    <row r="23" spans="1:17" ht="24.75" customHeight="1">
      <c r="A23" s="1"/>
      <c r="B23" s="3"/>
      <c r="C23" s="23" t="s">
        <v>31</v>
      </c>
      <c r="D23" s="23"/>
      <c r="E23" s="23"/>
      <c r="F23" s="23"/>
      <c r="G23" s="23"/>
      <c r="H23" s="24">
        <v>25541755794</v>
      </c>
      <c r="I23" s="24"/>
      <c r="J23" s="27">
        <v>26039959181</v>
      </c>
      <c r="K23" s="1"/>
      <c r="L23" s="1"/>
      <c r="M23" s="23" t="s">
        <v>32</v>
      </c>
      <c r="N23" s="23"/>
      <c r="O23" s="24">
        <v>0</v>
      </c>
      <c r="P23" s="24"/>
      <c r="Q23" s="29">
        <v>0</v>
      </c>
    </row>
    <row r="24" spans="1:17" ht="26.25" customHeight="1">
      <c r="A24" s="1"/>
      <c r="B24" s="3"/>
      <c r="C24" s="23" t="s">
        <v>33</v>
      </c>
      <c r="D24" s="23"/>
      <c r="E24" s="23"/>
      <c r="F24" s="23"/>
      <c r="G24" s="23"/>
      <c r="H24" s="24">
        <v>127518773448</v>
      </c>
      <c r="I24" s="24"/>
      <c r="J24" s="27">
        <v>127483896046</v>
      </c>
      <c r="K24" s="1"/>
      <c r="L24" s="1"/>
      <c r="M24" s="23" t="s">
        <v>34</v>
      </c>
      <c r="N24" s="23"/>
      <c r="O24" s="24">
        <v>0</v>
      </c>
      <c r="P24" s="24"/>
      <c r="Q24" s="29">
        <v>0</v>
      </c>
    </row>
    <row r="25" spans="1:17" ht="18" customHeight="1">
      <c r="A25" s="1"/>
      <c r="B25" s="3"/>
      <c r="C25" s="23" t="s">
        <v>35</v>
      </c>
      <c r="D25" s="23"/>
      <c r="E25" s="23"/>
      <c r="F25" s="23"/>
      <c r="G25" s="23"/>
      <c r="H25" s="24">
        <v>46306299530</v>
      </c>
      <c r="I25" s="24"/>
      <c r="J25" s="27">
        <v>46436881190</v>
      </c>
      <c r="K25" s="1"/>
      <c r="L25" s="1"/>
      <c r="M25" s="23" t="s">
        <v>36</v>
      </c>
      <c r="N25" s="23"/>
      <c r="O25" s="24">
        <v>0</v>
      </c>
      <c r="P25" s="24"/>
      <c r="Q25" s="29">
        <v>0</v>
      </c>
    </row>
    <row r="26" spans="1:17" ht="18" customHeight="1">
      <c r="A26" s="1"/>
      <c r="B26" s="3"/>
      <c r="C26" s="23" t="s">
        <v>37</v>
      </c>
      <c r="D26" s="23"/>
      <c r="E26" s="23"/>
      <c r="F26" s="23"/>
      <c r="G26" s="23"/>
      <c r="H26" s="24">
        <v>75592409938</v>
      </c>
      <c r="I26" s="24"/>
      <c r="J26" s="27">
        <v>75934038289</v>
      </c>
      <c r="K26" s="1"/>
      <c r="L26" s="1"/>
      <c r="M26" s="23" t="s">
        <v>38</v>
      </c>
      <c r="N26" s="23"/>
      <c r="O26" s="24">
        <v>0</v>
      </c>
      <c r="P26" s="24"/>
      <c r="Q26" s="29">
        <v>0</v>
      </c>
    </row>
    <row r="27" spans="1:17" ht="24.75" customHeight="1">
      <c r="A27" s="1"/>
      <c r="B27" s="3"/>
      <c r="C27" s="23" t="s">
        <v>39</v>
      </c>
      <c r="D27" s="23"/>
      <c r="E27" s="23"/>
      <c r="F27" s="23"/>
      <c r="G27" s="23"/>
      <c r="H27" s="24">
        <v>-66147791087</v>
      </c>
      <c r="I27" s="24"/>
      <c r="J27" s="27">
        <v>-65377532750</v>
      </c>
      <c r="K27" s="1"/>
      <c r="L27" s="1"/>
      <c r="M27" s="23" t="s">
        <v>40</v>
      </c>
      <c r="N27" s="23"/>
      <c r="O27" s="24">
        <v>98756413190</v>
      </c>
      <c r="P27" s="24"/>
      <c r="Q27" s="29">
        <v>94449649045</v>
      </c>
    </row>
    <row r="28" spans="1:17" ht="18" customHeight="1">
      <c r="A28" s="1"/>
      <c r="B28" s="3"/>
      <c r="C28" s="23" t="s">
        <v>41</v>
      </c>
      <c r="D28" s="23"/>
      <c r="E28" s="23"/>
      <c r="F28" s="23"/>
      <c r="G28" s="23"/>
      <c r="H28" s="24">
        <v>245545494</v>
      </c>
      <c r="I28" s="24"/>
      <c r="J28" s="27">
        <v>0</v>
      </c>
      <c r="K28" s="1"/>
      <c r="L28" s="1"/>
      <c r="M28" s="23" t="s">
        <v>42</v>
      </c>
      <c r="N28" s="23"/>
      <c r="O28" s="24">
        <v>286001093329</v>
      </c>
      <c r="P28" s="24"/>
      <c r="Q28" s="29">
        <v>281722049268</v>
      </c>
    </row>
    <row r="29" spans="1:17" ht="27" customHeight="1">
      <c r="A29" s="1"/>
      <c r="B29" s="3"/>
      <c r="C29" s="23" t="s">
        <v>43</v>
      </c>
      <c r="D29" s="23"/>
      <c r="E29" s="23"/>
      <c r="F29" s="23"/>
      <c r="G29" s="23"/>
      <c r="H29" s="24">
        <v>0</v>
      </c>
      <c r="I29" s="28"/>
      <c r="J29" s="27">
        <v>0</v>
      </c>
      <c r="K29" s="1"/>
      <c r="L29" s="22" t="s">
        <v>44</v>
      </c>
      <c r="M29" s="22"/>
      <c r="N29" s="22"/>
      <c r="O29" s="31">
        <f>SUM(O23:P28)</f>
        <v>384757506519</v>
      </c>
      <c r="P29" s="31"/>
      <c r="Q29" s="36">
        <f>SUM(Q23:Q28)</f>
        <v>376171698313</v>
      </c>
    </row>
    <row r="30" spans="1:17" ht="4.5" customHeight="1">
      <c r="A30" s="1"/>
      <c r="B30" s="12"/>
      <c r="C30" s="37"/>
      <c r="D30" s="38"/>
      <c r="E30" s="38"/>
      <c r="F30" s="38"/>
      <c r="G30" s="38"/>
      <c r="H30" s="34"/>
      <c r="I30" s="39"/>
      <c r="J30" s="34"/>
      <c r="K30" s="1"/>
      <c r="L30" s="33"/>
      <c r="M30" s="33"/>
      <c r="N30" s="33"/>
      <c r="O30" s="31"/>
      <c r="P30" s="31"/>
      <c r="Q30" s="36"/>
    </row>
    <row r="31" spans="1:17" ht="16.5" customHeight="1">
      <c r="A31" s="1"/>
      <c r="B31" s="12"/>
      <c r="C31" s="23" t="s">
        <v>45</v>
      </c>
      <c r="D31" s="23"/>
      <c r="E31" s="23"/>
      <c r="F31" s="23"/>
      <c r="G31" s="23"/>
      <c r="H31" s="24">
        <v>0</v>
      </c>
      <c r="I31" s="28"/>
      <c r="J31" s="24">
        <v>0</v>
      </c>
      <c r="K31" s="1"/>
      <c r="L31" s="22" t="s">
        <v>46</v>
      </c>
      <c r="M31" s="22"/>
      <c r="N31" s="22"/>
      <c r="O31" s="31">
        <f>+O20+O29</f>
        <v>469228689436</v>
      </c>
      <c r="P31" s="31"/>
      <c r="Q31" s="36">
        <f>+Q29+Q20</f>
        <v>417953036453</v>
      </c>
    </row>
    <row r="32" spans="1:17" ht="4.5" customHeight="1">
      <c r="A32" s="1"/>
      <c r="B32" s="40"/>
      <c r="C32" s="33"/>
      <c r="D32" s="33"/>
      <c r="E32" s="33"/>
      <c r="F32" s="33"/>
      <c r="G32" s="33"/>
      <c r="H32" s="34"/>
      <c r="I32" s="31"/>
      <c r="J32" s="34"/>
      <c r="K32" s="1"/>
      <c r="L32" s="33"/>
      <c r="M32" s="33"/>
      <c r="N32" s="33"/>
      <c r="O32" s="31"/>
      <c r="P32" s="31"/>
      <c r="Q32" s="36"/>
    </row>
    <row r="33" spans="1:17" ht="15" customHeight="1">
      <c r="A33" s="1"/>
      <c r="B33" s="41" t="s">
        <v>47</v>
      </c>
      <c r="C33" s="22"/>
      <c r="D33" s="22"/>
      <c r="E33" s="22"/>
      <c r="F33" s="22"/>
      <c r="G33" s="22"/>
      <c r="H33" s="31">
        <f>SUM(H22:I31)</f>
        <v>400212878495</v>
      </c>
      <c r="I33" s="31"/>
      <c r="J33" s="31">
        <f>SUM(J22:J31)</f>
        <v>386059367538</v>
      </c>
      <c r="K33" s="1"/>
      <c r="L33" s="22" t="s">
        <v>48</v>
      </c>
      <c r="M33" s="22"/>
      <c r="N33" s="22"/>
      <c r="O33" s="1"/>
      <c r="P33" s="1"/>
      <c r="Q33" s="2"/>
    </row>
    <row r="34" spans="1:17" ht="4.5" customHeight="1">
      <c r="A34" s="1"/>
      <c r="B34" s="40"/>
      <c r="C34" s="33"/>
      <c r="D34" s="33"/>
      <c r="E34" s="33"/>
      <c r="F34" s="33"/>
      <c r="G34" s="33"/>
      <c r="H34" s="34"/>
      <c r="I34" s="31"/>
      <c r="J34" s="34"/>
      <c r="K34" s="1"/>
      <c r="L34" s="33"/>
      <c r="M34" s="33"/>
      <c r="N34" s="33"/>
      <c r="O34" s="1"/>
      <c r="P34" s="1"/>
      <c r="Q34" s="2"/>
    </row>
    <row r="35" spans="1:18" ht="16.5" customHeight="1">
      <c r="A35" s="1"/>
      <c r="B35" s="41" t="s">
        <v>49</v>
      </c>
      <c r="C35" s="22"/>
      <c r="D35" s="22"/>
      <c r="E35" s="22"/>
      <c r="F35" s="22"/>
      <c r="G35" s="22"/>
      <c r="H35" s="31">
        <f>+H18+H33</f>
        <v>662541212088</v>
      </c>
      <c r="I35" s="31"/>
      <c r="J35" s="31">
        <f>+J18+J33</f>
        <v>615620794574</v>
      </c>
      <c r="K35" s="1"/>
      <c r="L35" s="22" t="s">
        <v>50</v>
      </c>
      <c r="M35" s="22"/>
      <c r="N35" s="22"/>
      <c r="O35" s="31">
        <f>SUM(O37:P39)</f>
        <v>3644917405</v>
      </c>
      <c r="P35" s="31"/>
      <c r="Q35" s="35">
        <f>SUM(Q37:Q39)</f>
        <v>3627087280</v>
      </c>
      <c r="R35" s="10"/>
    </row>
    <row r="36" spans="1:17" ht="4.5" customHeight="1">
      <c r="A36" s="1"/>
      <c r="B36" s="12"/>
      <c r="C36" s="1"/>
      <c r="D36" s="1"/>
      <c r="E36" s="1"/>
      <c r="F36" s="1"/>
      <c r="G36" s="1"/>
      <c r="H36" s="1"/>
      <c r="I36" s="1"/>
      <c r="J36" s="1"/>
      <c r="K36" s="1"/>
      <c r="L36" s="33"/>
      <c r="M36" s="33"/>
      <c r="N36" s="33"/>
      <c r="O36" s="31"/>
      <c r="P36" s="31"/>
      <c r="Q36" s="35"/>
    </row>
    <row r="37" spans="1:17" ht="18" customHeight="1">
      <c r="A37" s="1"/>
      <c r="B37" s="12"/>
      <c r="C37" s="1"/>
      <c r="D37" s="1"/>
      <c r="E37" s="1"/>
      <c r="F37" s="1"/>
      <c r="G37" s="1"/>
      <c r="H37" s="9"/>
      <c r="I37" s="1"/>
      <c r="J37" s="1"/>
      <c r="K37" s="1"/>
      <c r="L37" s="1"/>
      <c r="M37" s="23" t="s">
        <v>51</v>
      </c>
      <c r="N37" s="23"/>
      <c r="O37" s="24">
        <v>0</v>
      </c>
      <c r="P37" s="24"/>
      <c r="Q37" s="29">
        <v>0</v>
      </c>
    </row>
    <row r="38" spans="1:17" ht="18" customHeight="1">
      <c r="A38" s="1"/>
      <c r="B38" s="3"/>
      <c r="C38" s="1"/>
      <c r="D38" s="1"/>
      <c r="E38" s="1"/>
      <c r="F38" s="1"/>
      <c r="G38" s="1"/>
      <c r="H38" s="1"/>
      <c r="I38" s="1"/>
      <c r="J38" s="1"/>
      <c r="K38" s="1"/>
      <c r="L38" s="1"/>
      <c r="M38" s="23" t="s">
        <v>52</v>
      </c>
      <c r="N38" s="23"/>
      <c r="O38" s="24">
        <v>3644917405</v>
      </c>
      <c r="P38" s="24"/>
      <c r="Q38" s="29">
        <v>3627087280</v>
      </c>
    </row>
    <row r="39" spans="1:17" ht="23.25" customHeight="1">
      <c r="A39" s="1"/>
      <c r="B39" s="3"/>
      <c r="C39" s="1"/>
      <c r="D39" s="1"/>
      <c r="E39" s="1"/>
      <c r="F39" s="1"/>
      <c r="G39" s="1"/>
      <c r="H39" s="1"/>
      <c r="I39" s="1"/>
      <c r="J39" s="1"/>
      <c r="K39" s="1"/>
      <c r="L39" s="1"/>
      <c r="M39" s="23" t="s">
        <v>53</v>
      </c>
      <c r="N39" s="23"/>
      <c r="O39" s="24">
        <v>0</v>
      </c>
      <c r="P39" s="24"/>
      <c r="Q39" s="29">
        <v>0</v>
      </c>
    </row>
    <row r="40" spans="1:18" ht="22.5" customHeight="1">
      <c r="A40" s="1"/>
      <c r="B40" s="3"/>
      <c r="C40" s="1"/>
      <c r="D40" s="1"/>
      <c r="E40" s="1"/>
      <c r="F40" s="1"/>
      <c r="G40" s="1"/>
      <c r="H40" s="1"/>
      <c r="I40" s="1"/>
      <c r="J40" s="1"/>
      <c r="K40" s="1"/>
      <c r="L40" s="22" t="s">
        <v>54</v>
      </c>
      <c r="M40" s="22"/>
      <c r="N40" s="22"/>
      <c r="O40" s="31">
        <f>SUM(O41:P45)</f>
        <v>124042896054</v>
      </c>
      <c r="P40" s="31"/>
      <c r="Q40" s="42">
        <f>SUM(Q41:Q45)</f>
        <v>128413120497</v>
      </c>
      <c r="R40" s="13"/>
    </row>
    <row r="41" spans="1:18" ht="18" customHeight="1">
      <c r="A41" s="1"/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23" t="s">
        <v>55</v>
      </c>
      <c r="N41" s="23"/>
      <c r="O41" s="43">
        <v>-3496267479</v>
      </c>
      <c r="P41" s="43"/>
      <c r="Q41" s="29">
        <v>-19377267089</v>
      </c>
      <c r="R41" s="13"/>
    </row>
    <row r="42" spans="1:18" ht="18" customHeight="1">
      <c r="A42" s="1"/>
      <c r="B42" s="3"/>
      <c r="C42" s="1"/>
      <c r="D42" s="1"/>
      <c r="E42" s="1"/>
      <c r="F42" s="1"/>
      <c r="G42" s="1"/>
      <c r="H42" s="1"/>
      <c r="I42" s="1"/>
      <c r="J42" s="1"/>
      <c r="K42" s="1"/>
      <c r="L42" s="1"/>
      <c r="M42" s="23" t="s">
        <v>56</v>
      </c>
      <c r="N42" s="23"/>
      <c r="O42" s="43">
        <v>126899672231</v>
      </c>
      <c r="P42" s="43"/>
      <c r="Q42" s="29">
        <v>146276939319</v>
      </c>
      <c r="R42" s="13"/>
    </row>
    <row r="43" spans="1:18" ht="18" customHeight="1">
      <c r="A43" s="1"/>
      <c r="B43" s="3"/>
      <c r="C43" s="1"/>
      <c r="D43" s="1"/>
      <c r="E43" s="1"/>
      <c r="F43" s="1"/>
      <c r="G43" s="1"/>
      <c r="H43" s="1"/>
      <c r="I43" s="1"/>
      <c r="J43" s="1"/>
      <c r="K43" s="1"/>
      <c r="L43" s="1"/>
      <c r="M43" s="23" t="s">
        <v>57</v>
      </c>
      <c r="N43" s="23"/>
      <c r="O43" s="24">
        <v>550529140</v>
      </c>
      <c r="P43" s="24"/>
      <c r="Q43" s="29">
        <v>1454812104</v>
      </c>
      <c r="R43" s="13"/>
    </row>
    <row r="44" spans="1:19" ht="18" customHeight="1">
      <c r="A44" s="1"/>
      <c r="B44" s="3"/>
      <c r="C44" s="1"/>
      <c r="D44" s="1"/>
      <c r="E44" s="1"/>
      <c r="F44" s="1"/>
      <c r="G44" s="1"/>
      <c r="H44" s="1"/>
      <c r="I44" s="1"/>
      <c r="J44" s="1"/>
      <c r="K44" s="1"/>
      <c r="L44" s="1"/>
      <c r="M44" s="23" t="s">
        <v>58</v>
      </c>
      <c r="N44" s="23"/>
      <c r="O44" s="24">
        <v>0</v>
      </c>
      <c r="P44" s="24"/>
      <c r="Q44" s="29">
        <v>0</v>
      </c>
      <c r="R44" s="13"/>
      <c r="S44" s="10"/>
    </row>
    <row r="45" spans="1:19" ht="23.25" customHeight="1">
      <c r="A45" s="1"/>
      <c r="B45" s="3"/>
      <c r="C45" s="1"/>
      <c r="D45" s="1"/>
      <c r="E45" s="1"/>
      <c r="F45" s="1"/>
      <c r="G45" s="1"/>
      <c r="H45" s="1"/>
      <c r="I45" s="1"/>
      <c r="J45" s="1"/>
      <c r="K45" s="1"/>
      <c r="L45" s="1"/>
      <c r="M45" s="23" t="s">
        <v>59</v>
      </c>
      <c r="N45" s="23"/>
      <c r="O45" s="24">
        <v>88962162</v>
      </c>
      <c r="P45" s="24"/>
      <c r="Q45" s="29">
        <v>58636163</v>
      </c>
      <c r="R45" s="14"/>
      <c r="S45" s="10"/>
    </row>
    <row r="46" spans="1:17" ht="30.75" customHeight="1">
      <c r="A46" s="1"/>
      <c r="B46" s="3"/>
      <c r="C46" s="1"/>
      <c r="D46" s="1"/>
      <c r="E46" s="1"/>
      <c r="F46" s="1"/>
      <c r="G46" s="1"/>
      <c r="H46" s="1"/>
      <c r="I46" s="1"/>
      <c r="J46" s="1"/>
      <c r="K46" s="1"/>
      <c r="L46" s="22" t="s">
        <v>60</v>
      </c>
      <c r="M46" s="22"/>
      <c r="N46" s="22"/>
      <c r="O46" s="31">
        <f>SUM(O47:P48)</f>
        <v>65624709193</v>
      </c>
      <c r="P46" s="31"/>
      <c r="Q46" s="42">
        <f>SUM(Q47:Q48)</f>
        <v>65627550344</v>
      </c>
    </row>
    <row r="47" spans="1:17" ht="18" customHeight="1">
      <c r="A47" s="1"/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  <c r="M47" s="23" t="s">
        <v>61</v>
      </c>
      <c r="N47" s="23"/>
      <c r="O47" s="24">
        <v>0</v>
      </c>
      <c r="P47" s="24"/>
      <c r="Q47" s="29">
        <v>0</v>
      </c>
    </row>
    <row r="48" spans="1:17" ht="27.75" customHeight="1">
      <c r="A48" s="1"/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  <c r="M48" s="23" t="s">
        <v>62</v>
      </c>
      <c r="N48" s="23"/>
      <c r="O48" s="24">
        <v>65624709193</v>
      </c>
      <c r="P48" s="24"/>
      <c r="Q48" s="29">
        <v>65627550344</v>
      </c>
    </row>
    <row r="49" spans="1:19" ht="22.5" customHeight="1">
      <c r="A49" s="1"/>
      <c r="B49" s="3"/>
      <c r="C49" s="1"/>
      <c r="D49" s="1"/>
      <c r="E49" s="1"/>
      <c r="F49" s="1"/>
      <c r="G49" s="1"/>
      <c r="H49" s="1"/>
      <c r="I49" s="1"/>
      <c r="J49" s="1"/>
      <c r="K49" s="1"/>
      <c r="L49" s="22" t="s">
        <v>63</v>
      </c>
      <c r="M49" s="22"/>
      <c r="N49" s="22"/>
      <c r="O49" s="31">
        <f>+O35+O40+O46</f>
        <v>193312522652</v>
      </c>
      <c r="P49" s="31"/>
      <c r="Q49" s="42">
        <f>+Q35+Q40+Q46</f>
        <v>197667758121</v>
      </c>
      <c r="R49" s="7"/>
      <c r="S49" s="7"/>
    </row>
    <row r="50" spans="1:19" ht="22.5" customHeight="1">
      <c r="A50" s="1"/>
      <c r="B50" s="3"/>
      <c r="C50" s="1"/>
      <c r="D50" s="1"/>
      <c r="E50" s="1"/>
      <c r="F50" s="1"/>
      <c r="G50" s="1"/>
      <c r="H50" s="1"/>
      <c r="I50" s="1"/>
      <c r="J50" s="1"/>
      <c r="K50" s="1"/>
      <c r="L50" s="22" t="s">
        <v>64</v>
      </c>
      <c r="M50" s="22"/>
      <c r="N50" s="22"/>
      <c r="O50" s="31">
        <f>+O31+O49</f>
        <v>662541212088</v>
      </c>
      <c r="P50" s="31"/>
      <c r="Q50" s="42">
        <f>SUM(Q31+Q49)</f>
        <v>615620794574</v>
      </c>
      <c r="R50" s="6"/>
      <c r="S50" s="6"/>
    </row>
    <row r="51" spans="1:17" ht="24.75" customHeight="1">
      <c r="A51" s="1"/>
      <c r="B51" s="16"/>
      <c r="C51" s="16"/>
      <c r="D51" s="16"/>
      <c r="E51" s="16"/>
      <c r="F51" s="16"/>
      <c r="G51" s="16"/>
      <c r="H51" s="16"/>
      <c r="I51" s="16"/>
      <c r="J51" s="16"/>
      <c r="K51" s="4"/>
      <c r="L51" s="17"/>
      <c r="M51" s="17"/>
      <c r="N51" s="17"/>
      <c r="O51" s="17"/>
      <c r="P51" s="17"/>
      <c r="Q51" s="17"/>
    </row>
    <row r="52" spans="1:17" ht="15" customHeight="1">
      <c r="A52" s="1"/>
      <c r="B52" s="1"/>
      <c r="C52" s="1"/>
      <c r="D52" s="23" t="s">
        <v>1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1"/>
      <c r="Q52" s="1"/>
    </row>
    <row r="53" spans="1:17" ht="55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9"/>
      <c r="P53" s="1"/>
      <c r="Q53" s="1"/>
    </row>
    <row r="54" spans="1:17" ht="3.75" customHeight="1">
      <c r="A54" s="1"/>
      <c r="B54" s="1"/>
      <c r="C54" s="1"/>
      <c r="D54" s="1"/>
      <c r="E54" s="1"/>
      <c r="F54" s="5"/>
      <c r="G54" s="5"/>
      <c r="H54" s="5"/>
      <c r="I54" s="1"/>
      <c r="J54" s="1"/>
      <c r="K54" s="1"/>
      <c r="L54" s="1"/>
      <c r="M54" s="1"/>
      <c r="N54" s="5"/>
      <c r="O54" s="5"/>
      <c r="P54" s="1"/>
      <c r="Q54" s="1"/>
    </row>
    <row r="55" spans="1:17" ht="0.75" customHeight="1">
      <c r="A55" s="1"/>
      <c r="B55" s="1"/>
      <c r="C55" s="1"/>
      <c r="D55" s="1"/>
      <c r="E55" s="1"/>
      <c r="F55" s="47" t="s">
        <v>4</v>
      </c>
      <c r="G55" s="47"/>
      <c r="H55" s="47"/>
      <c r="I55" s="1"/>
      <c r="J55" s="1"/>
      <c r="K55" s="1"/>
      <c r="L55" s="1"/>
      <c r="M55" s="1"/>
      <c r="N55" s="1"/>
      <c r="O55" s="1"/>
      <c r="P55" s="1"/>
      <c r="Q55" s="1"/>
    </row>
    <row r="56" spans="1:17" ht="9" customHeight="1">
      <c r="A56" s="1"/>
      <c r="B56" s="1"/>
      <c r="C56" s="1"/>
      <c r="D56" s="1"/>
      <c r="E56" s="1"/>
      <c r="F56" s="47"/>
      <c r="G56" s="47"/>
      <c r="H56" s="47"/>
      <c r="I56" s="1"/>
      <c r="J56" s="1"/>
      <c r="K56" s="1"/>
      <c r="L56" s="1"/>
      <c r="M56" s="1"/>
      <c r="N56" s="47" t="s">
        <v>5</v>
      </c>
      <c r="O56" s="47"/>
      <c r="P56" s="1"/>
      <c r="Q56" s="1"/>
    </row>
    <row r="57" spans="1:17" ht="0.75" customHeight="1">
      <c r="A57" s="1"/>
      <c r="B57" s="1"/>
      <c r="C57" s="1"/>
      <c r="D57" s="1"/>
      <c r="E57" s="1"/>
      <c r="F57" s="48" t="s">
        <v>2</v>
      </c>
      <c r="G57" s="48"/>
      <c r="H57" s="48"/>
      <c r="I57" s="1"/>
      <c r="J57" s="1"/>
      <c r="K57" s="1"/>
      <c r="L57" s="1"/>
      <c r="M57" s="1"/>
      <c r="N57" s="47"/>
      <c r="O57" s="47"/>
      <c r="P57" s="1"/>
      <c r="Q57" s="1"/>
    </row>
    <row r="58" spans="1:17" ht="9.75" customHeight="1">
      <c r="A58" s="1"/>
      <c r="B58" s="1"/>
      <c r="C58" s="1"/>
      <c r="D58" s="1"/>
      <c r="E58" s="1"/>
      <c r="F58" s="48"/>
      <c r="G58" s="48"/>
      <c r="H58" s="48"/>
      <c r="I58" s="1"/>
      <c r="J58" s="1"/>
      <c r="K58" s="1"/>
      <c r="L58" s="1"/>
      <c r="M58" s="1"/>
      <c r="N58" s="47" t="s">
        <v>3</v>
      </c>
      <c r="O58" s="47"/>
      <c r="P58" s="1"/>
      <c r="Q58" s="1"/>
    </row>
    <row r="59" spans="1:17" ht="10.5" customHeight="1">
      <c r="A59" s="1"/>
      <c r="B59" s="1"/>
      <c r="C59" s="1"/>
      <c r="D59" s="1"/>
      <c r="E59" s="1"/>
      <c r="F59" s="48"/>
      <c r="G59" s="48"/>
      <c r="H59" s="48"/>
      <c r="I59" s="1"/>
      <c r="J59" s="1"/>
      <c r="K59" s="1"/>
      <c r="L59" s="1"/>
      <c r="M59" s="1"/>
      <c r="N59" s="1"/>
      <c r="O59" s="1"/>
      <c r="P59" s="1"/>
      <c r="Q59" s="1"/>
    </row>
    <row r="60" spans="1:17" ht="3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</sheetData>
  <sheetProtection/>
  <mergeCells count="78">
    <mergeCell ref="B10:G10"/>
    <mergeCell ref="G2:O2"/>
    <mergeCell ref="G3:O3"/>
    <mergeCell ref="G4:O4"/>
    <mergeCell ref="G5:O5"/>
    <mergeCell ref="E6:F6"/>
    <mergeCell ref="G6:O6"/>
    <mergeCell ref="L10:N10"/>
    <mergeCell ref="C11:G11"/>
    <mergeCell ref="M11:N11"/>
    <mergeCell ref="C12:G12"/>
    <mergeCell ref="M12:N12"/>
    <mergeCell ref="B8:G8"/>
    <mergeCell ref="H8:I8"/>
    <mergeCell ref="L8:N8"/>
    <mergeCell ref="B9:G9"/>
    <mergeCell ref="L9:N9"/>
    <mergeCell ref="J8:K8"/>
    <mergeCell ref="C15:G15"/>
    <mergeCell ref="M15:N15"/>
    <mergeCell ref="C16:G16"/>
    <mergeCell ref="M16:N16"/>
    <mergeCell ref="C13:G13"/>
    <mergeCell ref="M13:N13"/>
    <mergeCell ref="C14:G14"/>
    <mergeCell ref="M14:N14"/>
    <mergeCell ref="C22:G22"/>
    <mergeCell ref="C23:G23"/>
    <mergeCell ref="M23:N23"/>
    <mergeCell ref="C17:G17"/>
    <mergeCell ref="M17:N17"/>
    <mergeCell ref="M18:N18"/>
    <mergeCell ref="B18:G18"/>
    <mergeCell ref="C27:G27"/>
    <mergeCell ref="M27:N27"/>
    <mergeCell ref="C24:G24"/>
    <mergeCell ref="M24:N24"/>
    <mergeCell ref="C25:G25"/>
    <mergeCell ref="M25:N25"/>
    <mergeCell ref="Q29:Q30"/>
    <mergeCell ref="Q31:Q32"/>
    <mergeCell ref="L31:N31"/>
    <mergeCell ref="L33:N33"/>
    <mergeCell ref="C28:G28"/>
    <mergeCell ref="M28:N28"/>
    <mergeCell ref="C29:G29"/>
    <mergeCell ref="L35:N35"/>
    <mergeCell ref="B20:G20"/>
    <mergeCell ref="C31:G31"/>
    <mergeCell ref="B33:G33"/>
    <mergeCell ref="B35:G35"/>
    <mergeCell ref="L20:N20"/>
    <mergeCell ref="L22:N22"/>
    <mergeCell ref="L29:N29"/>
    <mergeCell ref="C26:G26"/>
    <mergeCell ref="M26:N26"/>
    <mergeCell ref="L40:N40"/>
    <mergeCell ref="M41:N41"/>
    <mergeCell ref="M42:N42"/>
    <mergeCell ref="M37:N37"/>
    <mergeCell ref="M38:N38"/>
    <mergeCell ref="M39:N39"/>
    <mergeCell ref="L46:N46"/>
    <mergeCell ref="M47:N47"/>
    <mergeCell ref="M48:N48"/>
    <mergeCell ref="M43:N43"/>
    <mergeCell ref="M44:N44"/>
    <mergeCell ref="M45:N45"/>
    <mergeCell ref="P8:Q8"/>
    <mergeCell ref="D52:O52"/>
    <mergeCell ref="F55:H56"/>
    <mergeCell ref="N56:O57"/>
    <mergeCell ref="F57:H59"/>
    <mergeCell ref="N58:O58"/>
    <mergeCell ref="L49:N49"/>
    <mergeCell ref="L50:N50"/>
    <mergeCell ref="B51:J51"/>
    <mergeCell ref="L51:Q51"/>
  </mergeCells>
  <printOptions horizontalCentered="1" verticalCentered="1"/>
  <pageMargins left="0" right="0" top="0" bottom="0" header="0" footer="0"/>
  <pageSetup fitToHeight="1" fitToWidth="1" horizontalDpi="300" verticalDpi="300" orientation="landscape" pageOrder="overThenDown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Katterine Lorena Fentanes Romero</cp:lastModifiedBy>
  <cp:lastPrinted>2021-04-28T20:13:25Z</cp:lastPrinted>
  <dcterms:created xsi:type="dcterms:W3CDTF">2020-03-13T19:43:20Z</dcterms:created>
  <dcterms:modified xsi:type="dcterms:W3CDTF">2021-04-28T20:13:35Z</dcterms:modified>
  <cp:category/>
  <cp:version/>
  <cp:contentType/>
  <cp:contentStatus/>
</cp:coreProperties>
</file>