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<sst xmlns="http://schemas.openxmlformats.org/spreadsheetml/2006/main" count="70" uniqueCount="60">
  <si>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</si>
  <si>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</si>
  <si>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</si>
  <si>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</si>
  <si>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</si>
  <si>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</si>
  <si>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</si>
  <si>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</si>
  <si>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</si>
  <si>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</si>
  <si>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</si>
  <si>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</si>
  <si>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</si>
  <si>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</si>
  <si>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</si>
  <si>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</si>
  <si>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</si>
  <si>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</si>
  <si>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</si>
  <si>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</si>
  <si>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</si>
  <si>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</si>
  <si>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</si>
  <si>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</si>
  <si>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</si>
  <si>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</si>
  <si>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</si>
  <si>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</si>
  <si>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</si>
  <si>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</si>
  <si>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</si>
  <si>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</si>
  <si>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</si>
  <si>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</si>
  <si>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</si>
  <si>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</si>
  <si>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</si>
  <si>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</si>
  <si>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</si>
  <si>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</si>
  <si>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</si>
  <si>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</si>
  <si>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</si>
  <si>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</si>
  <si>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</si>
  <si>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</si>
  <si>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</si>
  <si>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</si>
  <si>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</si>
  <si>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 Diciembre 2020</t>
  </si>
  <si>
    <t>DEL 1o. DE ENERO AL 30 DE JUNIO DE 2021 Y DEL 1° DE ENERO AL 31 DE DICIEMBRE 2020</t>
  </si>
  <si>
    <t>Junio 2021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</si>
  <si>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</si>
  <si>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</si>
  <si>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</si>
  <si>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Ingresos por Venta de Bienes y Prestación de Servicios</t>
  </si>
  <si>
    <t>Autorizó: Beatriz Adriana Álvarez Velasco</t>
  </si>
  <si>
    <t>Coordinadora de Contabilidad y Trámite de Erogaciones</t>
  </si>
  <si>
    <t>Elaboró: Verónica Barrios Nava</t>
  </si>
  <si>
    <t>Otros Orígenes de Operación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</si>
</sst>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</numFmts>
  <fonts count="5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 applyProtection="1">
      <alignment horizontal="left" vertical="top" wrapText="1"/>
      <protection/>
    </xf>
    <xf numFmtId="3" fontId="13" fillId="33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horizontal="right" vertical="center" wrapText="1"/>
      <protection/>
    </xf>
    <xf numFmtId="3" fontId="13" fillId="34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vertical="center" wrapText="1"/>
      <protection/>
    </xf>
    <xf numFmtId="3" fontId="11" fillId="33" borderId="14" xfId="0" applyNumberFormat="1" applyFont="1" applyFill="1" applyBorder="1" applyAlignment="1" applyProtection="1">
      <alignment vertical="center" wrapText="1"/>
      <protection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3" fontId="13" fillId="34" borderId="14" xfId="0" applyNumberFormat="1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1" fillId="34" borderId="0" xfId="0" applyNumberFormat="1" applyFont="1" applyFill="1" applyBorder="1" applyAlignment="1" applyProtection="1">
      <alignment vertical="center" wrapText="1"/>
      <protection/>
    </xf>
    <xf numFmtId="3" fontId="11" fillId="34" borderId="14" xfId="0" applyNumberFormat="1" applyFont="1" applyFill="1" applyBorder="1" applyAlignment="1" applyProtection="1">
      <alignment vertical="center" wrapText="1"/>
      <protection/>
    </xf>
    <xf numFmtId="3" fontId="14" fillId="0" borderId="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2" fillId="33" borderId="0" xfId="0" applyNumberFormat="1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18" xfId="0" applyFont="1" applyFill="1" applyBorder="1" applyAlignment="1" applyProtection="1">
      <alignment horizontal="left" vertical="top" wrapText="1"/>
      <protection/>
    </xf>
    <xf numFmtId="0" fontId="12" fillId="33" borderId="19" xfId="0" applyFont="1" applyFill="1" applyBorder="1" applyAlignment="1" applyProtection="1">
      <alignment horizontal="left" vertical="top" wrapText="1"/>
      <protection/>
    </xf>
    <xf numFmtId="0" fontId="12" fillId="33" borderId="2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181" fontId="9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3" fontId="13" fillId="34" borderId="0" xfId="0" applyNumberFormat="1" applyFont="1" applyFill="1" applyBorder="1" applyAlignment="1" applyProtection="1">
      <alignment vertical="top" wrapText="1"/>
      <protection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PageLayoutView="0" workbookViewId="0" topLeftCell="A1">
      <selection activeCell="M21" sqref="M21:O2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5.28125" style="0" customWidth="1"/>
    <col min="9" max="9" width="2.7109375" style="0" customWidth="1"/>
    <col min="10" max="10" width="18.140625" style="0" customWidth="1"/>
    <col min="11" max="11" width="2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3.57421875" style="0" customWidth="1"/>
    <col min="17" max="17" width="2.7109375" style="0" customWidth="1"/>
    <col min="18" max="18" width="17.57421875" style="0" customWidth="1"/>
    <col min="19" max="19" width="3.421875" style="0" customWidth="1"/>
    <col min="20" max="20" width="17.57421875" style="8" bestFit="1" customWidth="1"/>
    <col min="21" max="21" width="9.8515625" style="8" bestFit="1" customWidth="1"/>
    <col min="22" max="22" width="10.28125" style="8" bestFit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60" t="s">
        <v>0</v>
      </c>
      <c r="H3" s="60"/>
      <c r="I3" s="60"/>
      <c r="J3" s="60"/>
      <c r="K3" s="60"/>
      <c r="L3" s="60"/>
      <c r="M3" s="60"/>
      <c r="N3" s="60"/>
      <c r="O3" s="60"/>
      <c r="P3" s="60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60" t="s">
        <v>50</v>
      </c>
      <c r="H4" s="60"/>
      <c r="I4" s="60"/>
      <c r="J4" s="60"/>
      <c r="K4" s="60"/>
      <c r="L4" s="60"/>
      <c r="M4" s="60"/>
      <c r="N4" s="60"/>
      <c r="O4" s="60"/>
      <c r="P4" s="60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60" t="s">
        <v>1</v>
      </c>
      <c r="H5" s="60"/>
      <c r="I5" s="60"/>
      <c r="J5" s="60"/>
      <c r="K5" s="60"/>
      <c r="L5" s="60"/>
      <c r="M5" s="60"/>
      <c r="N5" s="60"/>
      <c r="O5" s="60"/>
      <c r="P5" s="60"/>
      <c r="Q5" s="1"/>
      <c r="R5" s="1"/>
      <c r="S5" s="1"/>
    </row>
    <row r="6" spans="1:19" ht="10.5" customHeight="1">
      <c r="A6" s="1"/>
      <c r="B6" s="1"/>
      <c r="C6" s="1"/>
      <c r="D6" s="1"/>
      <c r="E6" s="64" t="s">
        <v>2</v>
      </c>
      <c r="F6" s="64"/>
      <c r="G6" s="54" t="s">
        <v>3</v>
      </c>
      <c r="H6" s="54"/>
      <c r="I6" s="54"/>
      <c r="J6" s="54"/>
      <c r="K6" s="54"/>
      <c r="L6" s="54"/>
      <c r="M6" s="54"/>
      <c r="N6" s="54"/>
      <c r="O6" s="54"/>
      <c r="P6" s="54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5" t="s">
        <v>4</v>
      </c>
      <c r="C8" s="55"/>
      <c r="D8" s="55"/>
      <c r="E8" s="55"/>
      <c r="F8" s="55"/>
      <c r="G8" s="55"/>
      <c r="H8" s="56" t="s">
        <v>51</v>
      </c>
      <c r="I8" s="56"/>
      <c r="J8" s="41" t="s">
        <v>49</v>
      </c>
      <c r="K8" s="15"/>
      <c r="L8" s="57" t="s">
        <v>4</v>
      </c>
      <c r="M8" s="57"/>
      <c r="N8" s="57"/>
      <c r="O8" s="57"/>
      <c r="P8" s="56" t="s">
        <v>51</v>
      </c>
      <c r="Q8" s="56"/>
      <c r="R8" s="41" t="s">
        <v>49</v>
      </c>
      <c r="S8" s="1"/>
    </row>
    <row r="9" spans="1:19" ht="27" customHeight="1">
      <c r="A9" s="1"/>
      <c r="B9" s="61" t="s">
        <v>7</v>
      </c>
      <c r="C9" s="62"/>
      <c r="D9" s="62"/>
      <c r="E9" s="62"/>
      <c r="F9" s="62"/>
      <c r="G9" s="62"/>
      <c r="H9" s="16"/>
      <c r="I9" s="16"/>
      <c r="J9" s="16"/>
      <c r="K9" s="16"/>
      <c r="L9" s="63" t="s">
        <v>8</v>
      </c>
      <c r="M9" s="63"/>
      <c r="N9" s="63"/>
      <c r="O9" s="63"/>
      <c r="P9" s="16"/>
      <c r="Q9" s="16"/>
      <c r="R9" s="17"/>
      <c r="S9" s="1"/>
    </row>
    <row r="10" spans="1:19" ht="27" customHeight="1">
      <c r="A10" s="1"/>
      <c r="B10" s="43" t="s">
        <v>9</v>
      </c>
      <c r="C10" s="52"/>
      <c r="D10" s="52"/>
      <c r="E10" s="52"/>
      <c r="F10" s="52"/>
      <c r="G10" s="52"/>
      <c r="H10" s="18">
        <f>SUM(H11:I21)</f>
        <v>276544685458</v>
      </c>
      <c r="I10" s="18"/>
      <c r="J10" s="18">
        <f>SUM(J11:K21)</f>
        <v>471740032068</v>
      </c>
      <c r="K10" s="19"/>
      <c r="L10" s="44" t="s">
        <v>9</v>
      </c>
      <c r="M10" s="44"/>
      <c r="N10" s="44"/>
      <c r="O10" s="44"/>
      <c r="P10" s="18">
        <f>SUM(P13+P12+P11)</f>
        <v>17554639564</v>
      </c>
      <c r="Q10" s="18"/>
      <c r="R10" s="20">
        <f>SUM(R13+R12+R11)</f>
        <v>0</v>
      </c>
      <c r="S10" s="1"/>
    </row>
    <row r="11" spans="1:19" ht="24" customHeight="1">
      <c r="A11" s="1"/>
      <c r="B11" s="21"/>
      <c r="C11" s="42" t="s">
        <v>10</v>
      </c>
      <c r="D11" s="42"/>
      <c r="E11" s="42"/>
      <c r="F11" s="42"/>
      <c r="G11" s="42"/>
      <c r="H11" s="22">
        <v>0</v>
      </c>
      <c r="I11" s="22"/>
      <c r="J11" s="22">
        <v>0</v>
      </c>
      <c r="K11" s="19"/>
      <c r="L11" s="19"/>
      <c r="M11" s="42" t="s">
        <v>11</v>
      </c>
      <c r="N11" s="42"/>
      <c r="O11" s="42"/>
      <c r="P11" s="22">
        <v>0</v>
      </c>
      <c r="Q11" s="22"/>
      <c r="R11" s="23">
        <v>0</v>
      </c>
      <c r="S11" s="1"/>
    </row>
    <row r="12" spans="1:19" ht="24" customHeight="1">
      <c r="A12" s="1"/>
      <c r="B12" s="21"/>
      <c r="C12" s="42" t="s">
        <v>12</v>
      </c>
      <c r="D12" s="42"/>
      <c r="E12" s="42"/>
      <c r="F12" s="42"/>
      <c r="G12" s="42"/>
      <c r="H12" s="22">
        <v>235894862650</v>
      </c>
      <c r="I12" s="22"/>
      <c r="J12" s="22">
        <v>460385218630</v>
      </c>
      <c r="K12" s="19"/>
      <c r="L12" s="19"/>
      <c r="M12" s="42" t="s">
        <v>13</v>
      </c>
      <c r="N12" s="42"/>
      <c r="O12" s="42"/>
      <c r="P12" s="22">
        <v>0</v>
      </c>
      <c r="Q12" s="22"/>
      <c r="R12" s="23">
        <v>0</v>
      </c>
      <c r="S12" s="1"/>
    </row>
    <row r="13" spans="1:19" ht="24" customHeight="1">
      <c r="A13" s="1"/>
      <c r="B13" s="21"/>
      <c r="C13" s="42" t="s">
        <v>14</v>
      </c>
      <c r="D13" s="42"/>
      <c r="E13" s="42"/>
      <c r="F13" s="42"/>
      <c r="G13" s="42"/>
      <c r="H13" s="22">
        <v>0</v>
      </c>
      <c r="I13" s="22"/>
      <c r="J13" s="22">
        <v>0</v>
      </c>
      <c r="K13" s="19"/>
      <c r="L13" s="19"/>
      <c r="M13" s="42" t="s">
        <v>15</v>
      </c>
      <c r="N13" s="42"/>
      <c r="O13" s="42"/>
      <c r="P13" s="22">
        <v>17554639564</v>
      </c>
      <c r="Q13" s="22"/>
      <c r="R13" s="23">
        <v>0</v>
      </c>
      <c r="S13" s="1"/>
    </row>
    <row r="14" spans="1:19" ht="24" customHeight="1">
      <c r="A14" s="1"/>
      <c r="B14" s="21"/>
      <c r="C14" s="42" t="s">
        <v>16</v>
      </c>
      <c r="D14" s="42"/>
      <c r="E14" s="42"/>
      <c r="F14" s="42"/>
      <c r="G14" s="42"/>
      <c r="H14" s="22">
        <v>0</v>
      </c>
      <c r="I14" s="22"/>
      <c r="J14" s="22">
        <v>0</v>
      </c>
      <c r="K14" s="19"/>
      <c r="L14" s="44" t="s">
        <v>17</v>
      </c>
      <c r="M14" s="44"/>
      <c r="N14" s="44"/>
      <c r="O14" s="44"/>
      <c r="P14" s="18">
        <f>SUM(P15:P17)</f>
        <v>744418240</v>
      </c>
      <c r="Q14" s="18"/>
      <c r="R14" s="26">
        <f>SUM(R15:R17)</f>
        <v>29360620415</v>
      </c>
      <c r="S14" s="1"/>
    </row>
    <row r="15" spans="1:19" ht="24" customHeight="1">
      <c r="A15" s="1"/>
      <c r="B15" s="21"/>
      <c r="C15" s="53" t="s">
        <v>52</v>
      </c>
      <c r="D15" s="53"/>
      <c r="E15" s="53"/>
      <c r="F15" s="53"/>
      <c r="G15" s="53"/>
      <c r="H15" s="22">
        <v>0</v>
      </c>
      <c r="I15" s="22"/>
      <c r="J15" s="22">
        <v>0</v>
      </c>
      <c r="K15" s="19"/>
      <c r="L15" s="19"/>
      <c r="M15" s="42" t="s">
        <v>11</v>
      </c>
      <c r="N15" s="42"/>
      <c r="O15" s="42"/>
      <c r="P15" s="24">
        <v>373967818</v>
      </c>
      <c r="Q15" s="24"/>
      <c r="R15" s="23">
        <v>1853079061</v>
      </c>
      <c r="S15" s="1"/>
    </row>
    <row r="16" spans="1:19" ht="24" customHeight="1">
      <c r="A16" s="1"/>
      <c r="B16" s="21"/>
      <c r="C16" s="42" t="s">
        <v>53</v>
      </c>
      <c r="D16" s="42"/>
      <c r="E16" s="42"/>
      <c r="F16" s="42"/>
      <c r="G16" s="42"/>
      <c r="H16" s="22">
        <v>0</v>
      </c>
      <c r="I16" s="22"/>
      <c r="J16" s="22">
        <v>0</v>
      </c>
      <c r="K16" s="19"/>
      <c r="L16" s="19"/>
      <c r="M16" s="42" t="s">
        <v>13</v>
      </c>
      <c r="N16" s="42"/>
      <c r="O16" s="42"/>
      <c r="P16" s="24">
        <v>370450422</v>
      </c>
      <c r="Q16" s="24"/>
      <c r="R16" s="25">
        <v>5271504336</v>
      </c>
      <c r="S16" s="1"/>
    </row>
    <row r="17" spans="1:19" ht="25.5" customHeight="1">
      <c r="A17" s="1"/>
      <c r="B17" s="21"/>
      <c r="C17" s="42" t="s">
        <v>55</v>
      </c>
      <c r="D17" s="42"/>
      <c r="E17" s="42"/>
      <c r="F17" s="42"/>
      <c r="G17" s="42"/>
      <c r="H17" s="24">
        <v>137574382</v>
      </c>
      <c r="I17" s="24"/>
      <c r="J17" s="22">
        <v>147545613</v>
      </c>
      <c r="K17" s="19"/>
      <c r="L17" s="19"/>
      <c r="M17" s="42" t="s">
        <v>18</v>
      </c>
      <c r="N17" s="42"/>
      <c r="O17" s="42"/>
      <c r="P17" s="22">
        <v>0</v>
      </c>
      <c r="Q17" s="22"/>
      <c r="R17" s="23">
        <v>22236037018</v>
      </c>
      <c r="S17" s="1"/>
    </row>
    <row r="18" spans="1:19" ht="34.5" customHeight="1">
      <c r="A18" s="1"/>
      <c r="B18" s="21"/>
      <c r="C18" s="42" t="s">
        <v>54</v>
      </c>
      <c r="D18" s="42"/>
      <c r="E18" s="42"/>
      <c r="F18" s="42"/>
      <c r="G18" s="42"/>
      <c r="H18" s="67">
        <v>0</v>
      </c>
      <c r="I18" s="22"/>
      <c r="J18" s="67">
        <v>0</v>
      </c>
      <c r="K18" s="19"/>
      <c r="L18" s="44" t="s">
        <v>19</v>
      </c>
      <c r="M18" s="44"/>
      <c r="N18" s="44"/>
      <c r="O18" s="44"/>
      <c r="P18" s="18">
        <f>P10-P14</f>
        <v>16810221324</v>
      </c>
      <c r="Q18" s="18"/>
      <c r="R18" s="26">
        <f>-R14</f>
        <v>-29360620415</v>
      </c>
      <c r="S18" s="1"/>
    </row>
    <row r="19" spans="1:19" ht="23.25" customHeight="1">
      <c r="A19" s="1"/>
      <c r="B19" s="21"/>
      <c r="C19" s="42"/>
      <c r="D19" s="42"/>
      <c r="E19" s="42"/>
      <c r="F19" s="42"/>
      <c r="G19" s="42"/>
      <c r="H19" s="67"/>
      <c r="I19" s="22"/>
      <c r="J19" s="67"/>
      <c r="K19" s="19"/>
      <c r="L19" s="44" t="s">
        <v>20</v>
      </c>
      <c r="M19" s="44"/>
      <c r="N19" s="44"/>
      <c r="O19" s="44"/>
      <c r="P19" s="19"/>
      <c r="Q19" s="19"/>
      <c r="R19" s="27"/>
      <c r="S19" s="1"/>
    </row>
    <row r="20" spans="1:19" ht="15.75" customHeight="1">
      <c r="A20" s="1"/>
      <c r="B20" s="21"/>
      <c r="C20" s="42"/>
      <c r="D20" s="42"/>
      <c r="E20" s="42"/>
      <c r="F20" s="42"/>
      <c r="G20" s="42"/>
      <c r="H20" s="22"/>
      <c r="I20" s="22"/>
      <c r="J20" s="22"/>
      <c r="K20" s="19"/>
      <c r="L20" s="44" t="s">
        <v>9</v>
      </c>
      <c r="M20" s="44"/>
      <c r="N20" s="44"/>
      <c r="O20" s="44"/>
      <c r="P20" s="18">
        <v>0</v>
      </c>
      <c r="Q20" s="18"/>
      <c r="R20" s="26">
        <v>0</v>
      </c>
      <c r="S20" s="1"/>
    </row>
    <row r="21" spans="1:19" ht="23.25" customHeight="1">
      <c r="A21" s="1"/>
      <c r="B21" s="21"/>
      <c r="C21" s="65" t="s">
        <v>59</v>
      </c>
      <c r="D21" s="65"/>
      <c r="E21" s="65"/>
      <c r="F21" s="65"/>
      <c r="G21" s="65"/>
      <c r="H21" s="66">
        <v>40512248426</v>
      </c>
      <c r="I21" s="66"/>
      <c r="J21" s="66">
        <v>11207267825</v>
      </c>
      <c r="K21" s="19"/>
      <c r="L21" s="28"/>
      <c r="M21" s="50" t="s">
        <v>21</v>
      </c>
      <c r="N21" s="50"/>
      <c r="O21" s="50"/>
      <c r="P21" s="22">
        <v>0</v>
      </c>
      <c r="Q21" s="18"/>
      <c r="R21" s="25">
        <v>0</v>
      </c>
      <c r="S21" s="1"/>
    </row>
    <row r="22" spans="1:19" ht="24.75" customHeight="1">
      <c r="A22" s="1"/>
      <c r="B22" s="43" t="s">
        <v>17</v>
      </c>
      <c r="C22" s="44"/>
      <c r="D22" s="44"/>
      <c r="E22" s="44"/>
      <c r="F22" s="44"/>
      <c r="G22" s="44"/>
      <c r="H22" s="18">
        <f>SUM(H23:I38)</f>
        <v>217075536082</v>
      </c>
      <c r="I22" s="18"/>
      <c r="J22" s="18">
        <f>SUM(J23:K38)</f>
        <v>449182547115</v>
      </c>
      <c r="K22" s="19"/>
      <c r="L22" s="19"/>
      <c r="M22" s="29"/>
      <c r="N22" s="42" t="s">
        <v>22</v>
      </c>
      <c r="O22" s="42"/>
      <c r="P22" s="24">
        <v>0</v>
      </c>
      <c r="Q22" s="24"/>
      <c r="R22" s="30">
        <v>0</v>
      </c>
      <c r="S22" s="1"/>
    </row>
    <row r="23" spans="1:19" ht="18" customHeight="1">
      <c r="A23" s="1"/>
      <c r="B23" s="21"/>
      <c r="C23" s="42" t="s">
        <v>23</v>
      </c>
      <c r="D23" s="42"/>
      <c r="E23" s="42"/>
      <c r="F23" s="42"/>
      <c r="G23" s="42"/>
      <c r="H23" s="24">
        <v>96714084096</v>
      </c>
      <c r="I23" s="24"/>
      <c r="J23" s="24">
        <v>201672440971</v>
      </c>
      <c r="K23" s="19"/>
      <c r="L23" s="19"/>
      <c r="M23" s="19"/>
      <c r="N23" s="42" t="s">
        <v>24</v>
      </c>
      <c r="O23" s="42"/>
      <c r="P23" s="24">
        <v>0</v>
      </c>
      <c r="Q23" s="31"/>
      <c r="R23" s="30">
        <v>0</v>
      </c>
      <c r="S23" s="1"/>
    </row>
    <row r="24" spans="1:19" ht="18" customHeight="1">
      <c r="A24" s="1"/>
      <c r="B24" s="21"/>
      <c r="C24" s="42" t="s">
        <v>25</v>
      </c>
      <c r="D24" s="42"/>
      <c r="E24" s="42"/>
      <c r="F24" s="42"/>
      <c r="G24" s="42"/>
      <c r="H24" s="24">
        <v>36621660928</v>
      </c>
      <c r="I24" s="24"/>
      <c r="J24" s="22">
        <v>65943947413</v>
      </c>
      <c r="K24" s="19"/>
      <c r="L24" s="19"/>
      <c r="M24" s="42" t="s">
        <v>26</v>
      </c>
      <c r="N24" s="42"/>
      <c r="O24" s="42"/>
      <c r="P24" s="22">
        <v>0</v>
      </c>
      <c r="Q24" s="24"/>
      <c r="R24" s="25">
        <v>0</v>
      </c>
      <c r="S24" s="1"/>
    </row>
    <row r="25" spans="1:19" ht="18" customHeight="1">
      <c r="A25" s="1"/>
      <c r="B25" s="21"/>
      <c r="C25" s="42" t="s">
        <v>27</v>
      </c>
      <c r="D25" s="42"/>
      <c r="E25" s="42"/>
      <c r="F25" s="42"/>
      <c r="G25" s="42"/>
      <c r="H25" s="24">
        <v>15981418191</v>
      </c>
      <c r="I25" s="24"/>
      <c r="J25" s="22">
        <v>40223307781</v>
      </c>
      <c r="K25" s="19"/>
      <c r="L25" s="44" t="s">
        <v>17</v>
      </c>
      <c r="M25" s="44"/>
      <c r="N25" s="44"/>
      <c r="O25" s="44"/>
      <c r="P25" s="18">
        <f>+P29</f>
        <v>0</v>
      </c>
      <c r="Q25" s="22"/>
      <c r="R25" s="26">
        <v>0</v>
      </c>
      <c r="S25" s="1"/>
    </row>
    <row r="26" spans="1:19" ht="18" customHeight="1">
      <c r="A26" s="1"/>
      <c r="B26" s="21"/>
      <c r="C26" s="42" t="s">
        <v>28</v>
      </c>
      <c r="D26" s="42"/>
      <c r="E26" s="42"/>
      <c r="F26" s="42"/>
      <c r="G26" s="42"/>
      <c r="H26" s="22">
        <v>0</v>
      </c>
      <c r="I26" s="22"/>
      <c r="J26" s="22">
        <v>0</v>
      </c>
      <c r="K26" s="19"/>
      <c r="L26" s="32"/>
      <c r="M26" s="42" t="s">
        <v>29</v>
      </c>
      <c r="N26" s="42"/>
      <c r="O26" s="42"/>
      <c r="P26" s="22">
        <v>0</v>
      </c>
      <c r="Q26" s="18"/>
      <c r="R26" s="25">
        <v>0</v>
      </c>
      <c r="S26" s="1"/>
    </row>
    <row r="27" spans="1:19" ht="18" customHeight="1">
      <c r="A27" s="1"/>
      <c r="B27" s="21"/>
      <c r="C27" s="42" t="s">
        <v>30</v>
      </c>
      <c r="D27" s="42"/>
      <c r="E27" s="42"/>
      <c r="F27" s="42"/>
      <c r="G27" s="42"/>
      <c r="H27" s="22">
        <v>0</v>
      </c>
      <c r="I27" s="22"/>
      <c r="J27" s="22">
        <v>0</v>
      </c>
      <c r="K27" s="19"/>
      <c r="L27" s="19"/>
      <c r="M27" s="33"/>
      <c r="N27" s="42" t="s">
        <v>31</v>
      </c>
      <c r="O27" s="42"/>
      <c r="P27" s="22">
        <v>0</v>
      </c>
      <c r="Q27" s="22"/>
      <c r="R27" s="25">
        <v>0</v>
      </c>
      <c r="S27" s="1"/>
    </row>
    <row r="28" spans="1:19" ht="18" customHeight="1">
      <c r="A28" s="1"/>
      <c r="B28" s="21"/>
      <c r="C28" s="42" t="s">
        <v>32</v>
      </c>
      <c r="D28" s="42"/>
      <c r="E28" s="42"/>
      <c r="F28" s="42"/>
      <c r="G28" s="42"/>
      <c r="H28" s="22">
        <v>0</v>
      </c>
      <c r="I28" s="22"/>
      <c r="J28" s="22">
        <v>0</v>
      </c>
      <c r="K28" s="19"/>
      <c r="L28" s="19"/>
      <c r="M28" s="19"/>
      <c r="N28" s="42" t="s">
        <v>24</v>
      </c>
      <c r="O28" s="42"/>
      <c r="P28" s="22">
        <v>0</v>
      </c>
      <c r="Q28" s="22"/>
      <c r="R28" s="25">
        <v>0</v>
      </c>
      <c r="S28" s="1"/>
    </row>
    <row r="29" spans="1:19" ht="21" customHeight="1">
      <c r="A29" s="1"/>
      <c r="B29" s="21"/>
      <c r="C29" s="42" t="s">
        <v>33</v>
      </c>
      <c r="D29" s="42"/>
      <c r="E29" s="42"/>
      <c r="F29" s="42"/>
      <c r="G29" s="42"/>
      <c r="H29" s="24">
        <v>752721398</v>
      </c>
      <c r="I29" s="24"/>
      <c r="J29" s="22">
        <v>1267648167</v>
      </c>
      <c r="K29" s="19"/>
      <c r="L29" s="19"/>
      <c r="M29" s="42" t="s">
        <v>34</v>
      </c>
      <c r="N29" s="42"/>
      <c r="O29" s="42"/>
      <c r="P29" s="24">
        <v>0</v>
      </c>
      <c r="Q29" s="22"/>
      <c r="R29" s="25">
        <v>0</v>
      </c>
      <c r="S29" s="1"/>
    </row>
    <row r="30" spans="1:19" ht="21" customHeight="1">
      <c r="A30" s="1"/>
      <c r="B30" s="21"/>
      <c r="C30" s="42" t="s">
        <v>35</v>
      </c>
      <c r="D30" s="42"/>
      <c r="E30" s="42"/>
      <c r="F30" s="42"/>
      <c r="G30" s="42"/>
      <c r="H30" s="24">
        <v>66908556507</v>
      </c>
      <c r="I30" s="24"/>
      <c r="J30" s="22">
        <v>139941007965</v>
      </c>
      <c r="K30" s="19"/>
      <c r="L30" s="44" t="s">
        <v>36</v>
      </c>
      <c r="M30" s="44"/>
      <c r="N30" s="44"/>
      <c r="O30" s="44"/>
      <c r="P30" s="18">
        <f>-P25</f>
        <v>0</v>
      </c>
      <c r="Q30" s="24"/>
      <c r="R30" s="26">
        <f>-R25</f>
        <v>0</v>
      </c>
      <c r="S30" s="1"/>
    </row>
    <row r="31" spans="1:19" ht="21" customHeight="1">
      <c r="A31" s="1"/>
      <c r="B31" s="21"/>
      <c r="C31" s="42" t="s">
        <v>37</v>
      </c>
      <c r="D31" s="42"/>
      <c r="E31" s="42"/>
      <c r="F31" s="42"/>
      <c r="G31" s="42"/>
      <c r="H31" s="22">
        <v>0</v>
      </c>
      <c r="I31" s="22"/>
      <c r="J31" s="34">
        <v>0</v>
      </c>
      <c r="K31" s="19"/>
      <c r="L31" s="44" t="s">
        <v>38</v>
      </c>
      <c r="M31" s="44"/>
      <c r="N31" s="44"/>
      <c r="O31" s="44"/>
      <c r="P31" s="35">
        <f>+H39+P18+P30</f>
        <v>76279370700</v>
      </c>
      <c r="Q31" s="18"/>
      <c r="R31" s="26">
        <f>+J39+R18+R30</f>
        <v>-6803135462</v>
      </c>
      <c r="S31" s="1"/>
    </row>
    <row r="32" spans="1:22" ht="21" customHeight="1">
      <c r="A32" s="1"/>
      <c r="B32" s="21"/>
      <c r="C32" s="42" t="s">
        <v>39</v>
      </c>
      <c r="D32" s="42"/>
      <c r="E32" s="42"/>
      <c r="F32" s="42"/>
      <c r="G32" s="42"/>
      <c r="H32" s="22">
        <v>0</v>
      </c>
      <c r="I32" s="22"/>
      <c r="J32" s="34">
        <v>0</v>
      </c>
      <c r="K32" s="19"/>
      <c r="L32" s="44" t="s">
        <v>40</v>
      </c>
      <c r="M32" s="44"/>
      <c r="N32" s="44"/>
      <c r="O32" s="44"/>
      <c r="P32" s="35">
        <v>55528955110</v>
      </c>
      <c r="Q32" s="35"/>
      <c r="R32" s="26">
        <v>62332090572</v>
      </c>
      <c r="S32" s="1"/>
      <c r="T32" s="58"/>
      <c r="U32" s="58"/>
      <c r="V32" s="58"/>
    </row>
    <row r="33" spans="1:21" ht="21" customHeight="1">
      <c r="A33" s="1"/>
      <c r="B33" s="21"/>
      <c r="C33" s="42" t="s">
        <v>41</v>
      </c>
      <c r="D33" s="42"/>
      <c r="E33" s="42"/>
      <c r="F33" s="42"/>
      <c r="G33" s="42"/>
      <c r="H33" s="24">
        <v>0</v>
      </c>
      <c r="I33" s="24"/>
      <c r="J33" s="22">
        <v>11000000</v>
      </c>
      <c r="K33" s="19"/>
      <c r="L33" s="44" t="s">
        <v>42</v>
      </c>
      <c r="M33" s="44"/>
      <c r="N33" s="44"/>
      <c r="O33" s="44"/>
      <c r="P33" s="35">
        <f>P31+P32</f>
        <v>131808325810</v>
      </c>
      <c r="Q33" s="35"/>
      <c r="R33" s="36">
        <f>R31+R32</f>
        <v>55528955110</v>
      </c>
      <c r="S33" s="1"/>
      <c r="T33" s="9"/>
      <c r="U33" s="9"/>
    </row>
    <row r="34" spans="1:20" ht="21" customHeight="1">
      <c r="A34" s="1"/>
      <c r="B34" s="21"/>
      <c r="C34" s="42" t="s">
        <v>43</v>
      </c>
      <c r="D34" s="42"/>
      <c r="E34" s="42"/>
      <c r="F34" s="42"/>
      <c r="G34" s="42"/>
      <c r="H34" s="24">
        <v>0</v>
      </c>
      <c r="I34" s="24"/>
      <c r="J34" s="22">
        <v>101962299</v>
      </c>
      <c r="K34" s="19"/>
      <c r="L34" s="29"/>
      <c r="M34" s="28"/>
      <c r="N34" s="28"/>
      <c r="O34" s="28"/>
      <c r="P34" s="37"/>
      <c r="Q34" s="35"/>
      <c r="R34" s="38"/>
      <c r="S34" s="1"/>
      <c r="T34" s="9"/>
    </row>
    <row r="35" spans="1:22" ht="21" customHeight="1">
      <c r="A35" s="1"/>
      <c r="B35" s="21"/>
      <c r="C35" s="42" t="s">
        <v>44</v>
      </c>
      <c r="D35" s="42"/>
      <c r="E35" s="42"/>
      <c r="F35" s="42"/>
      <c r="G35" s="42"/>
      <c r="H35" s="22">
        <v>0</v>
      </c>
      <c r="I35" s="22"/>
      <c r="J35" s="22">
        <v>0</v>
      </c>
      <c r="K35" s="19"/>
      <c r="L35" s="28"/>
      <c r="M35" s="28"/>
      <c r="N35" s="28"/>
      <c r="O35" s="28"/>
      <c r="P35" s="35"/>
      <c r="Q35" s="35"/>
      <c r="R35" s="26"/>
      <c r="S35" s="1"/>
      <c r="T35" s="59"/>
      <c r="U35" s="59"/>
      <c r="V35" s="59"/>
    </row>
    <row r="36" spans="1:27" ht="21" customHeight="1">
      <c r="A36" s="1"/>
      <c r="B36" s="21"/>
      <c r="C36" s="42" t="s">
        <v>45</v>
      </c>
      <c r="D36" s="42"/>
      <c r="E36" s="42"/>
      <c r="F36" s="42"/>
      <c r="G36" s="42"/>
      <c r="H36" s="22">
        <v>0</v>
      </c>
      <c r="I36" s="22"/>
      <c r="J36" s="34">
        <v>0</v>
      </c>
      <c r="K36" s="19"/>
      <c r="L36" s="19"/>
      <c r="M36" s="19"/>
      <c r="N36" s="19"/>
      <c r="O36" s="19"/>
      <c r="P36" s="39"/>
      <c r="Q36" s="19"/>
      <c r="R36" s="27"/>
      <c r="S36" s="1"/>
      <c r="T36" s="10"/>
      <c r="U36" s="11"/>
      <c r="V36" s="11"/>
      <c r="W36" s="5"/>
      <c r="X36" s="6"/>
      <c r="Y36" s="7"/>
      <c r="Z36" s="5"/>
      <c r="AA36" s="6"/>
    </row>
    <row r="37" spans="1:27" ht="21" customHeight="1">
      <c r="A37" s="1"/>
      <c r="B37" s="21"/>
      <c r="C37" s="42" t="s">
        <v>46</v>
      </c>
      <c r="D37" s="42"/>
      <c r="E37" s="42"/>
      <c r="F37" s="42"/>
      <c r="G37" s="42"/>
      <c r="H37" s="22">
        <v>0</v>
      </c>
      <c r="I37" s="22"/>
      <c r="J37" s="34">
        <v>0</v>
      </c>
      <c r="K37" s="19"/>
      <c r="L37" s="19"/>
      <c r="M37" s="19"/>
      <c r="N37" s="19"/>
      <c r="O37" s="19"/>
      <c r="P37" s="19"/>
      <c r="Q37" s="19"/>
      <c r="R37" s="27"/>
      <c r="S37" s="1"/>
      <c r="T37" s="12"/>
      <c r="U37" s="9"/>
      <c r="V37" s="9"/>
      <c r="W37" s="4"/>
      <c r="X37" s="4"/>
      <c r="Y37" s="4"/>
      <c r="Z37" s="4"/>
      <c r="AA37" s="4"/>
    </row>
    <row r="38" spans="1:19" ht="21" customHeight="1">
      <c r="A38" s="1"/>
      <c r="B38" s="21"/>
      <c r="C38" s="42" t="s">
        <v>47</v>
      </c>
      <c r="D38" s="42"/>
      <c r="E38" s="42"/>
      <c r="F38" s="42"/>
      <c r="G38" s="42"/>
      <c r="H38" s="24">
        <v>97094962</v>
      </c>
      <c r="I38" s="24"/>
      <c r="J38" s="34">
        <v>21232519</v>
      </c>
      <c r="K38" s="19"/>
      <c r="L38" s="19"/>
      <c r="M38" s="19"/>
      <c r="N38" s="19"/>
      <c r="O38" s="39"/>
      <c r="P38" s="39"/>
      <c r="Q38" s="19"/>
      <c r="R38" s="27"/>
      <c r="S38" s="1"/>
    </row>
    <row r="39" spans="1:19" ht="27" customHeight="1">
      <c r="A39" s="1"/>
      <c r="B39" s="43" t="s">
        <v>48</v>
      </c>
      <c r="C39" s="52"/>
      <c r="D39" s="52"/>
      <c r="E39" s="52"/>
      <c r="F39" s="52"/>
      <c r="G39" s="52"/>
      <c r="H39" s="18">
        <f>+H10-H22</f>
        <v>59469149376</v>
      </c>
      <c r="I39" s="18"/>
      <c r="J39" s="18">
        <f>+J10-J22</f>
        <v>22557484953</v>
      </c>
      <c r="K39" s="19"/>
      <c r="L39" s="19"/>
      <c r="M39" s="19"/>
      <c r="N39" s="19"/>
      <c r="O39" s="39"/>
      <c r="P39" s="19"/>
      <c r="Q39" s="19"/>
      <c r="R39" s="27"/>
      <c r="S39" s="1"/>
    </row>
    <row r="40" spans="1:19" ht="24.75" customHeight="1">
      <c r="A40" s="1"/>
      <c r="B40" s="45"/>
      <c r="C40" s="46"/>
      <c r="D40" s="46"/>
      <c r="E40" s="46"/>
      <c r="F40" s="46"/>
      <c r="G40" s="46"/>
      <c r="H40" s="46"/>
      <c r="I40" s="46"/>
      <c r="J40" s="46"/>
      <c r="K40" s="40"/>
      <c r="L40" s="47"/>
      <c r="M40" s="47"/>
      <c r="N40" s="47"/>
      <c r="O40" s="47"/>
      <c r="P40" s="47"/>
      <c r="Q40" s="47"/>
      <c r="R40" s="48"/>
      <c r="S40" s="1"/>
    </row>
    <row r="41" spans="1:19" ht="15" customHeight="1">
      <c r="A41" s="1"/>
      <c r="B41" s="1"/>
      <c r="C41" s="1"/>
      <c r="D41" s="49" t="s">
        <v>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13"/>
      <c r="G43" s="13"/>
      <c r="H43" s="13"/>
      <c r="I43" s="1"/>
      <c r="J43" s="1"/>
      <c r="K43" s="1"/>
      <c r="L43" s="1"/>
      <c r="M43" s="1"/>
      <c r="N43" s="1"/>
      <c r="O43" s="2"/>
      <c r="P43" s="2"/>
      <c r="Q43" s="2"/>
      <c r="R43" s="1"/>
      <c r="S43" s="1"/>
    </row>
    <row r="44" spans="1:19" ht="0.75" customHeight="1">
      <c r="A44" s="1"/>
      <c r="B44" s="1"/>
      <c r="C44" s="1"/>
      <c r="D44" s="1"/>
      <c r="E44" s="1"/>
      <c r="F44" s="51" t="s">
        <v>56</v>
      </c>
      <c r="G44" s="51"/>
      <c r="H44" s="5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9" customHeight="1">
      <c r="A45" s="1"/>
      <c r="B45" s="1"/>
      <c r="C45" s="1"/>
      <c r="D45" s="1"/>
      <c r="E45" s="1"/>
      <c r="F45" s="51"/>
      <c r="G45" s="51"/>
      <c r="H45" s="51"/>
      <c r="I45" s="1"/>
      <c r="J45" s="1"/>
      <c r="K45" s="1"/>
      <c r="L45" s="1"/>
      <c r="M45" s="1"/>
      <c r="N45" s="1"/>
      <c r="O45" s="51" t="s">
        <v>58</v>
      </c>
      <c r="P45" s="51"/>
      <c r="Q45" s="51"/>
      <c r="R45" s="1"/>
      <c r="S45" s="1"/>
    </row>
    <row r="46" spans="1:19" ht="0.75" customHeight="1">
      <c r="A46" s="1"/>
      <c r="B46" s="1"/>
      <c r="C46" s="1"/>
      <c r="D46" s="1"/>
      <c r="E46" s="1"/>
      <c r="F46" s="51" t="s">
        <v>57</v>
      </c>
      <c r="G46" s="51"/>
      <c r="H46" s="51"/>
      <c r="I46" s="1"/>
      <c r="J46" s="1"/>
      <c r="K46" s="1"/>
      <c r="L46" s="1"/>
      <c r="M46" s="1"/>
      <c r="N46" s="1"/>
      <c r="O46" s="51"/>
      <c r="P46" s="51"/>
      <c r="Q46" s="51"/>
      <c r="R46" s="1"/>
      <c r="S46" s="1"/>
    </row>
    <row r="47" spans="1:19" ht="9.75" customHeight="1">
      <c r="A47" s="1"/>
      <c r="B47" s="1"/>
      <c r="C47" s="1"/>
      <c r="D47" s="1"/>
      <c r="E47" s="1"/>
      <c r="F47" s="51"/>
      <c r="G47" s="51"/>
      <c r="H47" s="51"/>
      <c r="I47" s="1"/>
      <c r="J47" s="1"/>
      <c r="K47" s="1"/>
      <c r="L47" s="1"/>
      <c r="M47" s="1"/>
      <c r="N47" s="1"/>
      <c r="O47" s="51" t="s">
        <v>6</v>
      </c>
      <c r="P47" s="51"/>
      <c r="Q47" s="51"/>
      <c r="R47" s="1"/>
      <c r="S47" s="1"/>
    </row>
    <row r="48" spans="1:19" ht="14.25" customHeight="1">
      <c r="A48" s="1"/>
      <c r="B48" s="1"/>
      <c r="C48" s="1"/>
      <c r="D48" s="1"/>
      <c r="E48" s="1"/>
      <c r="F48" s="51"/>
      <c r="G48" s="51"/>
      <c r="H48" s="5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14"/>
      <c r="G49" s="14"/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2.75">
      <c r="H61" s="3"/>
    </row>
  </sheetData>
  <sheetProtection/>
  <mergeCells count="76">
    <mergeCell ref="C18:G19"/>
    <mergeCell ref="H18:H19"/>
    <mergeCell ref="J18:J19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  <mergeCell ref="M12:O12"/>
    <mergeCell ref="C13:G13"/>
    <mergeCell ref="M13:O13"/>
    <mergeCell ref="L10:O10"/>
    <mergeCell ref="C11:G11"/>
    <mergeCell ref="M11:O11"/>
    <mergeCell ref="C23:G23"/>
    <mergeCell ref="C15:G15"/>
    <mergeCell ref="C16:G16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L32:O32"/>
    <mergeCell ref="C31:G31"/>
    <mergeCell ref="C32:G32"/>
    <mergeCell ref="C28:G28"/>
    <mergeCell ref="N22:O22"/>
    <mergeCell ref="N23:O23"/>
    <mergeCell ref="M24:O24"/>
    <mergeCell ref="L25:O25"/>
    <mergeCell ref="M26:O26"/>
    <mergeCell ref="M29:O29"/>
    <mergeCell ref="N27:O27"/>
    <mergeCell ref="M15:O15"/>
    <mergeCell ref="M16:O16"/>
    <mergeCell ref="M17:O17"/>
    <mergeCell ref="L18:O18"/>
    <mergeCell ref="L19:O19"/>
    <mergeCell ref="L20:O20"/>
    <mergeCell ref="F44:H45"/>
    <mergeCell ref="O45:Q46"/>
    <mergeCell ref="F46:H48"/>
    <mergeCell ref="O47:Q47"/>
    <mergeCell ref="C37:G37"/>
    <mergeCell ref="C38:G38"/>
    <mergeCell ref="B39:G39"/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2021-04-28T20:14:13Z</cp:lastPrinted>
  <dcterms:created xsi:type="dcterms:W3CDTF">2020-03-13T17:59:24Z</dcterms:created>
  <dcterms:modified xsi:type="dcterms:W3CDTF">2021-07-23T18:06:56Z</dcterms:modified>
  <cp:category/>
  <cp:version/>
  <cp:contentType/>
  <cp:contentStatus/>
</cp:coreProperties>
</file>