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65" activeTab="0"/>
  </bookViews>
  <sheets>
    <sheet name="ESF 12 2022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<sst xmlns="http://schemas.openxmlformats.org/spreadsheetml/2006/main" count="70" uniqueCount="69">
  <si>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</si>
  <si>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</si>
  <si>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</si>
  <si>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</si>
  <si>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</si>
  <si>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</si>
  <si>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</si>
  <si>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</si>
  <si>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</si>
  <si>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</si>
  <si>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</si>
  <si>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</si>
  <si>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</si>
  <si>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</si>
  <si>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</si>
  <si>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</si>
  <si>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</si>
  <si>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</si>
  <si>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</si>
  <si>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</si>
  <si>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</si>
  <si>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</si>
  <si>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</si>
  <si>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</si>
  <si>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</si>
  <si>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</si>
  <si>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</si>
  <si>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</si>
  <si>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</si>
  <si>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</si>
  <si>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</si>
  <si>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</si>
  <si>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</si>
  <si>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</si>
  <si>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</si>
  <si>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</si>
  <si>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</si>
  <si>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</si>
  <si>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</si>
  <si>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</si>
  <si>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</si>
  <si>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</si>
  <si>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</si>
  <si>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</si>
  <si>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</si>
  <si>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</si>
  <si>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</si>
  <si>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</si>
  <si>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</si>
  <si>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</si>
  <si>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</si>
  <si>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</si>
  <si>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</si>
  <si>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</si>
  <si>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</si>
  <si>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</si>
  <si>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</si>
  <si>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</si>
  <si>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</si>
  <si>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</si>
  <si>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</si>
  <si>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</si>
  <si>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</si>
  <si>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</si>
  <si>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</si>
  <si>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</si>
  <si>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</si>
  <si>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Bajo protesta de decir verdad declaramos que los Estados Financieros y sus Notas son razonablemente correctos y son responsabilidad del emisor.</t>
  </si>
  <si>
    <t>AL 31 DE DICIEMBRE DE 2023 Y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</si>
</sst>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3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7" fillId="35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7" fillId="35" borderId="0" xfId="0" applyNumberFormat="1" applyFont="1" applyFill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3" fillId="33" borderId="21" xfId="0" applyFont="1" applyFill="1" applyBorder="1" applyAlignment="1" applyProtection="1">
      <alignment horizontal="left" vertical="top" wrapText="1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PageLayoutView="0" workbookViewId="0" topLeftCell="A1">
      <selection activeCell="G4" sqref="G3:O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40"/>
      <c r="H2" s="40"/>
      <c r="I2" s="40"/>
      <c r="J2" s="40"/>
      <c r="K2" s="40"/>
      <c r="L2" s="40"/>
      <c r="M2" s="40"/>
      <c r="N2" s="40"/>
      <c r="O2" s="40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40" t="s">
        <v>61</v>
      </c>
      <c r="H3" s="40"/>
      <c r="I3" s="40"/>
      <c r="J3" s="40"/>
      <c r="K3" s="40"/>
      <c r="L3" s="40"/>
      <c r="M3" s="40"/>
      <c r="N3" s="40"/>
      <c r="O3" s="40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40" t="s">
        <v>68</v>
      </c>
      <c r="H4" s="40"/>
      <c r="I4" s="40"/>
      <c r="J4" s="40"/>
      <c r="K4" s="40"/>
      <c r="L4" s="40"/>
      <c r="M4" s="40"/>
      <c r="N4" s="40"/>
      <c r="O4" s="40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40" t="s">
        <v>62</v>
      </c>
      <c r="H5" s="40"/>
      <c r="I5" s="40"/>
      <c r="J5" s="40"/>
      <c r="K5" s="40"/>
      <c r="L5" s="40"/>
      <c r="M5" s="40"/>
      <c r="N5" s="40"/>
      <c r="O5" s="40"/>
      <c r="P5" s="4"/>
      <c r="Q5" s="4"/>
    </row>
    <row r="6" spans="1:17" ht="10.5" customHeight="1">
      <c r="A6" s="1"/>
      <c r="B6" s="4"/>
      <c r="C6" s="4"/>
      <c r="D6" s="4"/>
      <c r="E6" s="41" t="s">
        <v>64</v>
      </c>
      <c r="F6" s="41"/>
      <c r="G6" s="42" t="s">
        <v>63</v>
      </c>
      <c r="H6" s="42"/>
      <c r="I6" s="42"/>
      <c r="J6" s="42"/>
      <c r="K6" s="42"/>
      <c r="L6" s="42"/>
      <c r="M6" s="42"/>
      <c r="N6" s="42"/>
      <c r="O6" s="42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49" t="s">
        <v>66</v>
      </c>
      <c r="C8" s="50"/>
      <c r="D8" s="50"/>
      <c r="E8" s="50"/>
      <c r="F8" s="50"/>
      <c r="G8" s="50"/>
      <c r="H8" s="46">
        <v>2023</v>
      </c>
      <c r="I8" s="46"/>
      <c r="J8" s="46">
        <v>2022</v>
      </c>
      <c r="K8" s="46"/>
      <c r="L8" s="43" t="s">
        <v>66</v>
      </c>
      <c r="M8" s="43"/>
      <c r="N8" s="43"/>
      <c r="O8" s="3">
        <v>2023</v>
      </c>
      <c r="P8" s="46">
        <v>2022</v>
      </c>
      <c r="Q8" s="46"/>
    </row>
    <row r="9" spans="1:17" ht="22.5" customHeight="1">
      <c r="A9" s="1"/>
      <c r="B9" s="44" t="s">
        <v>3</v>
      </c>
      <c r="C9" s="44"/>
      <c r="D9" s="44"/>
      <c r="E9" s="44"/>
      <c r="F9" s="44"/>
      <c r="G9" s="44"/>
      <c r="H9" s="4"/>
      <c r="I9" s="4"/>
      <c r="J9" s="4"/>
      <c r="K9" s="4"/>
      <c r="L9" s="45" t="s">
        <v>4</v>
      </c>
      <c r="M9" s="45"/>
      <c r="N9" s="45"/>
      <c r="O9" s="28"/>
      <c r="P9" s="28"/>
      <c r="Q9" s="29"/>
    </row>
    <row r="10" spans="1:17" ht="22.5" customHeight="1">
      <c r="A10" s="1"/>
      <c r="B10" s="44" t="s">
        <v>5</v>
      </c>
      <c r="C10" s="44"/>
      <c r="D10" s="44"/>
      <c r="E10" s="44"/>
      <c r="F10" s="44"/>
      <c r="G10" s="44"/>
      <c r="H10" s="4"/>
      <c r="I10" s="4"/>
      <c r="J10" s="4"/>
      <c r="K10" s="4"/>
      <c r="L10" s="48" t="s">
        <v>6</v>
      </c>
      <c r="M10" s="48"/>
      <c r="N10" s="48"/>
      <c r="O10" s="4"/>
      <c r="P10" s="4"/>
      <c r="Q10" s="5"/>
    </row>
    <row r="11" spans="1:20" ht="18" customHeight="1">
      <c r="A11" s="1"/>
      <c r="B11" s="6"/>
      <c r="C11" s="47" t="s">
        <v>7</v>
      </c>
      <c r="D11" s="47"/>
      <c r="E11" s="47"/>
      <c r="F11" s="47"/>
      <c r="G11" s="47"/>
      <c r="H11" s="21">
        <v>98706024165</v>
      </c>
      <c r="I11" s="7"/>
      <c r="J11" s="21">
        <v>54746333133</v>
      </c>
      <c r="K11" s="4"/>
      <c r="L11" s="4"/>
      <c r="M11" s="47" t="s">
        <v>8</v>
      </c>
      <c r="N11" s="47"/>
      <c r="O11" s="24">
        <v>27625203540</v>
      </c>
      <c r="P11" s="7"/>
      <c r="Q11" s="31">
        <v>20060585082</v>
      </c>
      <c r="R11" s="2"/>
      <c r="S11" s="2"/>
      <c r="T11" s="39"/>
    </row>
    <row r="12" spans="1:19" ht="18" customHeight="1">
      <c r="A12" s="1"/>
      <c r="B12" s="6"/>
      <c r="C12" s="47" t="s">
        <v>9</v>
      </c>
      <c r="D12" s="47"/>
      <c r="E12" s="47"/>
      <c r="F12" s="47"/>
      <c r="G12" s="47"/>
      <c r="H12" s="21">
        <v>174816219434</v>
      </c>
      <c r="I12" s="7"/>
      <c r="J12" s="21">
        <v>143237402151</v>
      </c>
      <c r="K12" s="4"/>
      <c r="L12" s="4"/>
      <c r="M12" s="47" t="s">
        <v>10</v>
      </c>
      <c r="N12" s="47"/>
      <c r="O12" s="25">
        <v>0</v>
      </c>
      <c r="P12" s="7"/>
      <c r="Q12" s="30">
        <v>0</v>
      </c>
      <c r="R12" s="2"/>
      <c r="S12" s="2"/>
    </row>
    <row r="13" spans="1:19" ht="27" customHeight="1">
      <c r="A13" s="1"/>
      <c r="B13" s="6"/>
      <c r="C13" s="47" t="s">
        <v>11</v>
      </c>
      <c r="D13" s="47"/>
      <c r="E13" s="47"/>
      <c r="F13" s="47"/>
      <c r="G13" s="47"/>
      <c r="H13" s="21">
        <v>4602233372</v>
      </c>
      <c r="I13" s="7"/>
      <c r="J13" s="21">
        <v>4430768589</v>
      </c>
      <c r="K13" s="4"/>
      <c r="L13" s="4"/>
      <c r="M13" s="47" t="s">
        <v>12</v>
      </c>
      <c r="N13" s="47"/>
      <c r="O13" s="25">
        <v>0</v>
      </c>
      <c r="P13" s="7"/>
      <c r="Q13" s="30">
        <v>0</v>
      </c>
      <c r="R13" s="2"/>
      <c r="S13" s="2"/>
    </row>
    <row r="14" spans="1:19" ht="18" customHeight="1">
      <c r="A14" s="1"/>
      <c r="B14" s="6"/>
      <c r="C14" s="47" t="s">
        <v>13</v>
      </c>
      <c r="D14" s="47"/>
      <c r="E14" s="47"/>
      <c r="F14" s="47"/>
      <c r="G14" s="47"/>
      <c r="H14" s="21">
        <v>189213764</v>
      </c>
      <c r="I14" s="7"/>
      <c r="J14" s="21">
        <v>175272017</v>
      </c>
      <c r="K14" s="4"/>
      <c r="L14" s="4"/>
      <c r="M14" s="47" t="s">
        <v>14</v>
      </c>
      <c r="N14" s="47"/>
      <c r="O14" s="25">
        <v>0</v>
      </c>
      <c r="P14" s="7"/>
      <c r="Q14" s="30">
        <v>0</v>
      </c>
      <c r="R14" s="2"/>
      <c r="S14" s="2"/>
    </row>
    <row r="15" spans="1:19" ht="18" customHeight="1">
      <c r="A15" s="1"/>
      <c r="B15" s="6"/>
      <c r="C15" s="47" t="s">
        <v>15</v>
      </c>
      <c r="D15" s="47"/>
      <c r="E15" s="47"/>
      <c r="F15" s="47"/>
      <c r="G15" s="47"/>
      <c r="H15" s="21">
        <v>23630043886</v>
      </c>
      <c r="I15" s="7"/>
      <c r="J15" s="21">
        <v>23867251768</v>
      </c>
      <c r="K15" s="4"/>
      <c r="L15" s="4"/>
      <c r="M15" s="47" t="s">
        <v>16</v>
      </c>
      <c r="N15" s="47"/>
      <c r="O15" s="25">
        <v>0</v>
      </c>
      <c r="P15" s="7"/>
      <c r="Q15" s="30">
        <v>0</v>
      </c>
      <c r="R15" s="2"/>
      <c r="S15" s="2"/>
    </row>
    <row r="16" spans="1:20" ht="30.75" customHeight="1">
      <c r="A16" s="1"/>
      <c r="B16" s="6"/>
      <c r="C16" s="47" t="s">
        <v>17</v>
      </c>
      <c r="D16" s="47"/>
      <c r="E16" s="47"/>
      <c r="F16" s="47"/>
      <c r="G16" s="47"/>
      <c r="H16" s="21">
        <v>-42615549516</v>
      </c>
      <c r="I16" s="7"/>
      <c r="J16" s="21">
        <v>-40048486330</v>
      </c>
      <c r="K16" s="4"/>
      <c r="L16" s="4"/>
      <c r="M16" s="47" t="s">
        <v>18</v>
      </c>
      <c r="N16" s="47"/>
      <c r="O16" s="24">
        <v>3176193230</v>
      </c>
      <c r="P16" s="7"/>
      <c r="Q16" s="31">
        <v>3138365850</v>
      </c>
      <c r="R16" s="2"/>
      <c r="S16" s="2"/>
      <c r="T16" s="39"/>
    </row>
    <row r="17" spans="1:20" ht="18" customHeight="1">
      <c r="A17" s="1"/>
      <c r="B17" s="6"/>
      <c r="C17" s="47" t="s">
        <v>19</v>
      </c>
      <c r="D17" s="47"/>
      <c r="E17" s="47"/>
      <c r="F17" s="47"/>
      <c r="G17" s="47"/>
      <c r="H17" s="7">
        <v>0</v>
      </c>
      <c r="I17" s="7"/>
      <c r="J17" s="36">
        <v>0</v>
      </c>
      <c r="K17" s="4"/>
      <c r="L17" s="4"/>
      <c r="M17" s="47" t="s">
        <v>20</v>
      </c>
      <c r="N17" s="47"/>
      <c r="O17" s="24">
        <v>13397179308</v>
      </c>
      <c r="P17" s="7"/>
      <c r="Q17" s="31">
        <v>12455815357</v>
      </c>
      <c r="R17" s="2"/>
      <c r="S17" s="2"/>
      <c r="T17" s="39"/>
    </row>
    <row r="18" spans="1:20" ht="18" customHeight="1">
      <c r="A18" s="1"/>
      <c r="B18" s="44" t="s">
        <v>21</v>
      </c>
      <c r="C18" s="48"/>
      <c r="D18" s="48"/>
      <c r="E18" s="48"/>
      <c r="F18" s="48"/>
      <c r="G18" s="48"/>
      <c r="H18" s="8">
        <f>SUM(H11:I17)</f>
        <v>259328185105</v>
      </c>
      <c r="I18" s="9"/>
      <c r="J18" s="37">
        <f>SUM(J11:K17)</f>
        <v>186408541328</v>
      </c>
      <c r="K18" s="4"/>
      <c r="L18" s="4"/>
      <c r="M18" s="47" t="s">
        <v>22</v>
      </c>
      <c r="N18" s="47"/>
      <c r="O18" s="24">
        <v>8758374358</v>
      </c>
      <c r="P18" s="7"/>
      <c r="Q18" s="31">
        <v>9845127924</v>
      </c>
      <c r="R18" s="2"/>
      <c r="S18" s="2"/>
      <c r="T18" s="39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38"/>
      <c r="K19" s="4"/>
      <c r="L19" s="32"/>
      <c r="M19" s="11"/>
      <c r="N19" s="11"/>
      <c r="O19" s="32"/>
      <c r="P19" s="9"/>
      <c r="Q19" s="13"/>
      <c r="R19" s="2"/>
      <c r="S19" s="2"/>
    </row>
    <row r="20" spans="1:19" ht="18" customHeight="1">
      <c r="A20" s="1"/>
      <c r="B20" s="44" t="s">
        <v>23</v>
      </c>
      <c r="C20" s="48"/>
      <c r="D20" s="48"/>
      <c r="E20" s="48"/>
      <c r="F20" s="48"/>
      <c r="G20" s="48"/>
      <c r="H20" s="9"/>
      <c r="I20" s="9"/>
      <c r="J20" s="38"/>
      <c r="K20" s="4"/>
      <c r="L20" s="48" t="s">
        <v>24</v>
      </c>
      <c r="M20" s="48"/>
      <c r="N20" s="48"/>
      <c r="O20" s="9">
        <f>SUM(O11:P18)</f>
        <v>52956950436</v>
      </c>
      <c r="P20" s="9"/>
      <c r="Q20" s="14">
        <f>SUM(Q11:R18)</f>
        <v>45499894213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38"/>
      <c r="K21" s="4"/>
      <c r="L21" s="32"/>
      <c r="M21" s="11"/>
      <c r="N21" s="11"/>
      <c r="O21" s="4"/>
      <c r="P21" s="4"/>
      <c r="Q21" s="5"/>
      <c r="R21" s="2"/>
      <c r="S21" s="2"/>
    </row>
    <row r="22" spans="1:19" ht="18" customHeight="1">
      <c r="A22" s="1"/>
      <c r="B22" s="6"/>
      <c r="C22" s="47" t="s">
        <v>25</v>
      </c>
      <c r="D22" s="47"/>
      <c r="E22" s="47"/>
      <c r="F22" s="47"/>
      <c r="G22" s="47"/>
      <c r="H22" s="21">
        <v>289976021152</v>
      </c>
      <c r="I22" s="22"/>
      <c r="J22" s="21">
        <v>282597521943</v>
      </c>
      <c r="K22" s="22"/>
      <c r="L22" s="48" t="s">
        <v>26</v>
      </c>
      <c r="M22" s="48"/>
      <c r="N22" s="48"/>
      <c r="O22" s="4"/>
      <c r="P22" s="4"/>
      <c r="Q22" s="5"/>
      <c r="R22" s="2"/>
      <c r="S22" s="2"/>
    </row>
    <row r="23" spans="1:19" ht="31.5" customHeight="1">
      <c r="A23" s="1"/>
      <c r="B23" s="6"/>
      <c r="C23" s="47" t="s">
        <v>27</v>
      </c>
      <c r="D23" s="47"/>
      <c r="E23" s="47"/>
      <c r="F23" s="47"/>
      <c r="G23" s="47"/>
      <c r="H23" s="21">
        <v>31546240885</v>
      </c>
      <c r="I23" s="22"/>
      <c r="J23" s="21">
        <v>29764100927</v>
      </c>
      <c r="K23" s="22"/>
      <c r="L23" s="4"/>
      <c r="M23" s="47" t="s">
        <v>28</v>
      </c>
      <c r="N23" s="47"/>
      <c r="O23" s="7">
        <v>0</v>
      </c>
      <c r="P23" s="7"/>
      <c r="Q23" s="15">
        <v>0</v>
      </c>
      <c r="R23" s="2"/>
      <c r="S23" s="2"/>
    </row>
    <row r="24" spans="1:19" ht="27" customHeight="1">
      <c r="A24" s="1"/>
      <c r="B24" s="6"/>
      <c r="C24" s="47" t="s">
        <v>29</v>
      </c>
      <c r="D24" s="47"/>
      <c r="E24" s="47"/>
      <c r="F24" s="47"/>
      <c r="G24" s="47"/>
      <c r="H24" s="21">
        <v>134592693374</v>
      </c>
      <c r="I24" s="22"/>
      <c r="J24" s="21">
        <v>130454695659</v>
      </c>
      <c r="K24" s="22"/>
      <c r="L24" s="4"/>
      <c r="M24" s="47" t="s">
        <v>30</v>
      </c>
      <c r="N24" s="47"/>
      <c r="O24" s="7">
        <v>0</v>
      </c>
      <c r="P24" s="7"/>
      <c r="Q24" s="15">
        <v>0</v>
      </c>
      <c r="R24" s="2"/>
      <c r="S24" s="2"/>
    </row>
    <row r="25" spans="1:19" ht="18" customHeight="1">
      <c r="A25" s="1"/>
      <c r="B25" s="6"/>
      <c r="C25" s="47" t="s">
        <v>31</v>
      </c>
      <c r="D25" s="47"/>
      <c r="E25" s="47"/>
      <c r="F25" s="47"/>
      <c r="G25" s="47"/>
      <c r="H25" s="21">
        <v>58123522445</v>
      </c>
      <c r="I25" s="22"/>
      <c r="J25" s="21">
        <v>52779441506</v>
      </c>
      <c r="K25" s="22"/>
      <c r="L25" s="4"/>
      <c r="M25" s="47" t="s">
        <v>32</v>
      </c>
      <c r="N25" s="47"/>
      <c r="O25" s="7">
        <v>0</v>
      </c>
      <c r="P25" s="7"/>
      <c r="Q25" s="15">
        <v>0</v>
      </c>
      <c r="R25" s="2"/>
      <c r="S25" s="2"/>
    </row>
    <row r="26" spans="1:19" ht="13.5">
      <c r="A26" s="1"/>
      <c r="B26" s="6"/>
      <c r="C26" s="47" t="s">
        <v>33</v>
      </c>
      <c r="D26" s="47"/>
      <c r="E26" s="47"/>
      <c r="F26" s="47"/>
      <c r="G26" s="47"/>
      <c r="H26" s="21">
        <v>70640964829</v>
      </c>
      <c r="I26" s="22"/>
      <c r="J26" s="21">
        <v>73210945457</v>
      </c>
      <c r="K26" s="22"/>
      <c r="L26" s="4"/>
      <c r="M26" s="47" t="s">
        <v>34</v>
      </c>
      <c r="N26" s="47"/>
      <c r="O26" s="7">
        <v>0</v>
      </c>
      <c r="P26" s="7"/>
      <c r="Q26" s="15">
        <v>0</v>
      </c>
      <c r="R26" s="2"/>
      <c r="S26" s="2"/>
    </row>
    <row r="27" spans="1:20" ht="30" customHeight="1">
      <c r="A27" s="1"/>
      <c r="B27" s="6"/>
      <c r="C27" s="47" t="s">
        <v>35</v>
      </c>
      <c r="D27" s="47"/>
      <c r="E27" s="47"/>
      <c r="F27" s="47"/>
      <c r="G27" s="47"/>
      <c r="H27" s="23">
        <v>-75311684461</v>
      </c>
      <c r="I27" s="22"/>
      <c r="J27" s="23">
        <v>-72619936387</v>
      </c>
      <c r="K27" s="22"/>
      <c r="L27" s="4"/>
      <c r="M27" s="47" t="s">
        <v>36</v>
      </c>
      <c r="N27" s="47"/>
      <c r="O27" s="7">
        <v>138919678737</v>
      </c>
      <c r="P27" s="7"/>
      <c r="Q27" s="15">
        <v>122239020031</v>
      </c>
      <c r="R27" s="2"/>
      <c r="S27" s="2"/>
      <c r="T27" s="39"/>
    </row>
    <row r="28" spans="1:20" ht="18" customHeight="1">
      <c r="A28" s="1"/>
      <c r="B28" s="6"/>
      <c r="C28" s="47" t="s">
        <v>37</v>
      </c>
      <c r="D28" s="47"/>
      <c r="E28" s="47"/>
      <c r="F28" s="47"/>
      <c r="G28" s="47"/>
      <c r="H28" s="23">
        <v>0</v>
      </c>
      <c r="I28" s="22"/>
      <c r="J28" s="23">
        <v>0</v>
      </c>
      <c r="K28" s="22"/>
      <c r="L28" s="4"/>
      <c r="M28" s="47" t="s">
        <v>38</v>
      </c>
      <c r="N28" s="47"/>
      <c r="O28" s="7">
        <v>306847402997</v>
      </c>
      <c r="P28" s="7"/>
      <c r="Q28" s="15">
        <v>289848094515</v>
      </c>
      <c r="R28" s="2"/>
      <c r="S28" s="2"/>
      <c r="T28" s="39"/>
    </row>
    <row r="29" spans="1:19" ht="27.75" customHeight="1">
      <c r="A29" s="1"/>
      <c r="B29" s="6"/>
      <c r="C29" s="47" t="s">
        <v>39</v>
      </c>
      <c r="D29" s="47"/>
      <c r="E29" s="47"/>
      <c r="F29" s="47"/>
      <c r="G29" s="47"/>
      <c r="H29" s="23">
        <v>0</v>
      </c>
      <c r="I29" s="22"/>
      <c r="J29" s="23">
        <v>0</v>
      </c>
      <c r="K29" s="22"/>
      <c r="L29" s="48" t="s">
        <v>40</v>
      </c>
      <c r="M29" s="48"/>
      <c r="N29" s="48"/>
      <c r="O29" s="9">
        <f>SUM(O23:P28)</f>
        <v>445767081734</v>
      </c>
      <c r="P29" s="9"/>
      <c r="Q29" s="14">
        <f>SUM(Q23:R28)</f>
        <v>412087114546</v>
      </c>
      <c r="R29" s="2"/>
      <c r="S29" s="2"/>
    </row>
    <row r="30" spans="1:19" ht="13.5">
      <c r="A30" s="1"/>
      <c r="B30" s="16"/>
      <c r="C30" s="47" t="s">
        <v>41</v>
      </c>
      <c r="D30" s="47"/>
      <c r="E30" s="47"/>
      <c r="F30" s="47"/>
      <c r="G30" s="47"/>
      <c r="H30" s="23">
        <v>0</v>
      </c>
      <c r="I30" s="22"/>
      <c r="J30" s="23">
        <v>0</v>
      </c>
      <c r="K30" s="22"/>
      <c r="L30" s="48" t="s">
        <v>42</v>
      </c>
      <c r="M30" s="48"/>
      <c r="N30" s="48"/>
      <c r="O30" s="9">
        <f>+O20+O29</f>
        <v>498724032170</v>
      </c>
      <c r="P30" s="9"/>
      <c r="Q30" s="14">
        <f>+Q20+Q29</f>
        <v>457587008759</v>
      </c>
      <c r="R30" s="2"/>
      <c r="S30" s="2"/>
    </row>
    <row r="31" spans="1:19" ht="4.5" customHeight="1">
      <c r="A31" s="1"/>
      <c r="B31" s="17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14"/>
      <c r="R31" s="2"/>
      <c r="S31" s="2"/>
    </row>
    <row r="32" spans="1:19" ht="15" customHeight="1">
      <c r="A32" s="1"/>
      <c r="B32" s="51" t="s">
        <v>43</v>
      </c>
      <c r="C32" s="48"/>
      <c r="D32" s="48"/>
      <c r="E32" s="48"/>
      <c r="F32" s="48"/>
      <c r="G32" s="48"/>
      <c r="H32" s="9">
        <f>SUM(H22:I30)</f>
        <v>509567758224</v>
      </c>
      <c r="I32" s="9"/>
      <c r="J32" s="38">
        <f>SUM(J22:K30)</f>
        <v>496186769105</v>
      </c>
      <c r="K32" s="4"/>
      <c r="L32" s="48" t="s">
        <v>44</v>
      </c>
      <c r="M32" s="48"/>
      <c r="N32" s="48"/>
      <c r="O32" s="4"/>
      <c r="P32" s="4"/>
      <c r="Q32" s="5"/>
      <c r="R32" s="26"/>
      <c r="S32" s="2"/>
    </row>
    <row r="33" spans="1:19" ht="4.5" customHeight="1">
      <c r="A33" s="1"/>
      <c r="B33" s="17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6"/>
      <c r="S33" s="2"/>
    </row>
    <row r="34" spans="1:19" ht="16.5" customHeight="1">
      <c r="A34" s="1"/>
      <c r="B34" s="51" t="s">
        <v>45</v>
      </c>
      <c r="C34" s="48"/>
      <c r="D34" s="48"/>
      <c r="E34" s="48"/>
      <c r="F34" s="48"/>
      <c r="G34" s="48"/>
      <c r="H34" s="9">
        <f>+H18+H32</f>
        <v>768895943329</v>
      </c>
      <c r="I34" s="9"/>
      <c r="J34" s="38">
        <f>+J18+J32</f>
        <v>682595310433</v>
      </c>
      <c r="K34" s="4"/>
      <c r="L34" s="48" t="s">
        <v>46</v>
      </c>
      <c r="M34" s="48"/>
      <c r="N34" s="48"/>
      <c r="O34" s="9">
        <f>SUM(O36:P38)</f>
        <v>5816285483</v>
      </c>
      <c r="P34" s="9"/>
      <c r="Q34" s="14">
        <f>SUM(Q36:R38)</f>
        <v>4777392069</v>
      </c>
      <c r="R34" s="26"/>
      <c r="S34" s="2"/>
    </row>
    <row r="35" spans="1:19" ht="4.5" customHeight="1">
      <c r="A35" s="1"/>
      <c r="B35" s="16"/>
      <c r="C35" s="4"/>
      <c r="D35" s="4"/>
      <c r="E35" s="4"/>
      <c r="F35" s="4"/>
      <c r="G35" s="4"/>
      <c r="H35" s="18"/>
      <c r="I35" s="4"/>
      <c r="J35" s="4"/>
      <c r="K35" s="4"/>
      <c r="L35" s="11"/>
      <c r="M35" s="11"/>
      <c r="N35" s="11"/>
      <c r="O35" s="9"/>
      <c r="P35" s="9"/>
      <c r="Q35" s="14"/>
      <c r="R35" s="2"/>
      <c r="S35" s="2"/>
    </row>
    <row r="36" spans="1:19" ht="18" customHeight="1">
      <c r="A36" s="1"/>
      <c r="B36" s="16"/>
      <c r="C36" s="4"/>
      <c r="D36" s="4"/>
      <c r="E36" s="4"/>
      <c r="F36" s="4"/>
      <c r="G36" s="4"/>
      <c r="H36" s="18"/>
      <c r="I36" s="4"/>
      <c r="J36" s="4"/>
      <c r="K36" s="4"/>
      <c r="L36" s="4"/>
      <c r="M36" s="47" t="s">
        <v>47</v>
      </c>
      <c r="N36" s="47"/>
      <c r="O36" s="25">
        <v>0</v>
      </c>
      <c r="P36" s="33"/>
      <c r="Q36" s="30">
        <v>0</v>
      </c>
      <c r="R36" s="26"/>
      <c r="S36" s="2"/>
    </row>
    <row r="37" spans="1:20" ht="18" customHeight="1">
      <c r="A37" s="1"/>
      <c r="B37" s="6"/>
      <c r="C37" s="4"/>
      <c r="D37" s="4"/>
      <c r="E37" s="4"/>
      <c r="F37" s="4"/>
      <c r="G37" s="4"/>
      <c r="H37" s="18"/>
      <c r="I37" s="4"/>
      <c r="J37" s="4"/>
      <c r="K37" s="4"/>
      <c r="L37" s="4"/>
      <c r="M37" s="47" t="s">
        <v>48</v>
      </c>
      <c r="N37" s="47"/>
      <c r="O37" s="24">
        <v>5816285483</v>
      </c>
      <c r="P37" s="33"/>
      <c r="Q37" s="31">
        <v>4777392069</v>
      </c>
      <c r="R37" s="26"/>
      <c r="S37" s="2"/>
      <c r="T37" s="39"/>
    </row>
    <row r="38" spans="1:19" ht="23.25" customHeight="1">
      <c r="A38" s="1"/>
      <c r="B38" s="6"/>
      <c r="C38" s="4"/>
      <c r="D38" s="4"/>
      <c r="E38" s="4"/>
      <c r="F38" s="4"/>
      <c r="G38" s="4"/>
      <c r="H38" s="18"/>
      <c r="I38" s="4"/>
      <c r="J38" s="4"/>
      <c r="K38" s="4"/>
      <c r="L38" s="4"/>
      <c r="M38" s="47" t="s">
        <v>49</v>
      </c>
      <c r="N38" s="47"/>
      <c r="O38" s="25">
        <v>0</v>
      </c>
      <c r="P38" s="33"/>
      <c r="Q38" s="30">
        <v>0</v>
      </c>
      <c r="R38" s="26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8" t="s">
        <v>50</v>
      </c>
      <c r="M39" s="48"/>
      <c r="N39" s="48"/>
      <c r="O39" s="9">
        <f>SUM(O40:P44)</f>
        <v>198897576831</v>
      </c>
      <c r="P39" s="9"/>
      <c r="Q39" s="14">
        <f>SUM(Q40:R44)</f>
        <v>154650552991</v>
      </c>
      <c r="R39" s="26"/>
      <c r="S39" s="2"/>
    </row>
    <row r="40" spans="1:20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7" t="s">
        <v>51</v>
      </c>
      <c r="N40" s="47"/>
      <c r="O40" s="24">
        <v>44256543404</v>
      </c>
      <c r="P40" s="34"/>
      <c r="Q40" s="31">
        <v>39231403485</v>
      </c>
      <c r="R40" s="26"/>
      <c r="S40" s="2"/>
      <c r="T40" s="39"/>
    </row>
    <row r="41" spans="1:20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7" t="s">
        <v>52</v>
      </c>
      <c r="N41" s="47"/>
      <c r="O41" s="24">
        <v>159507607867</v>
      </c>
      <c r="P41" s="35"/>
      <c r="Q41" s="31">
        <v>120276204382</v>
      </c>
      <c r="R41" s="26"/>
      <c r="S41" s="2"/>
      <c r="T41" s="39"/>
    </row>
    <row r="42" spans="1:20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7" t="s">
        <v>53</v>
      </c>
      <c r="N42" s="47"/>
      <c r="O42" s="24">
        <v>-5249313494</v>
      </c>
      <c r="P42" s="33"/>
      <c r="Q42" s="31">
        <v>-5103188018</v>
      </c>
      <c r="R42" s="26"/>
      <c r="S42" s="2"/>
      <c r="T42" s="39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7" t="s">
        <v>54</v>
      </c>
      <c r="N43" s="47"/>
      <c r="O43" s="25">
        <v>0</v>
      </c>
      <c r="P43" s="33"/>
      <c r="Q43" s="30">
        <v>0</v>
      </c>
      <c r="R43" s="26"/>
      <c r="S43" s="2"/>
    </row>
    <row r="44" spans="1:20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7" t="s">
        <v>55</v>
      </c>
      <c r="N44" s="47"/>
      <c r="O44" s="24">
        <v>382739054</v>
      </c>
      <c r="P44" s="33"/>
      <c r="Q44" s="31">
        <v>246133142</v>
      </c>
      <c r="R44" s="26"/>
      <c r="S44" s="2"/>
      <c r="T44" s="39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8" t="s">
        <v>56</v>
      </c>
      <c r="M45" s="48"/>
      <c r="N45" s="48"/>
      <c r="O45" s="9">
        <f>SUM(O46:P47)</f>
        <v>65458048845</v>
      </c>
      <c r="P45" s="9"/>
      <c r="Q45" s="14">
        <f>SUM(Q46:R47)</f>
        <v>65580356614</v>
      </c>
      <c r="R45" s="26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7" t="s">
        <v>57</v>
      </c>
      <c r="N46" s="47"/>
      <c r="O46" s="25">
        <v>0</v>
      </c>
      <c r="P46" s="33"/>
      <c r="Q46" s="30">
        <v>0</v>
      </c>
      <c r="R46" s="26"/>
      <c r="S46" s="2"/>
    </row>
    <row r="47" spans="1:20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7" t="s">
        <v>58</v>
      </c>
      <c r="N47" s="47"/>
      <c r="O47" s="24">
        <v>65458048845</v>
      </c>
      <c r="P47" s="33"/>
      <c r="Q47" s="31">
        <v>65580356614</v>
      </c>
      <c r="R47" s="26"/>
      <c r="S47" s="2"/>
      <c r="T47" s="39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8" t="s">
        <v>59</v>
      </c>
      <c r="M48" s="48"/>
      <c r="N48" s="48"/>
      <c r="O48" s="9">
        <f>+O34+O39+O45</f>
        <v>270171911159</v>
      </c>
      <c r="P48" s="9"/>
      <c r="Q48" s="14">
        <f>+Q34+Q39+Q45</f>
        <v>225008301674</v>
      </c>
      <c r="R48" s="26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8" t="s">
        <v>60</v>
      </c>
      <c r="M49" s="48"/>
      <c r="N49" s="48"/>
      <c r="O49" s="9">
        <f>+O30+O48</f>
        <v>768895943329</v>
      </c>
      <c r="P49" s="9"/>
      <c r="Q49" s="14">
        <f>+Q30+Q48</f>
        <v>682595310433</v>
      </c>
      <c r="R49" s="26"/>
      <c r="S49" s="2"/>
    </row>
    <row r="50" spans="1:18" ht="24.75" customHeight="1">
      <c r="A50" s="1"/>
      <c r="B50" s="53"/>
      <c r="C50" s="53"/>
      <c r="D50" s="53"/>
      <c r="E50" s="53"/>
      <c r="F50" s="53"/>
      <c r="G50" s="53"/>
      <c r="H50" s="53"/>
      <c r="I50" s="53"/>
      <c r="J50" s="53"/>
      <c r="K50" s="19"/>
      <c r="L50" s="54"/>
      <c r="M50" s="54"/>
      <c r="N50" s="54"/>
      <c r="O50" s="54"/>
      <c r="P50" s="54"/>
      <c r="Q50" s="55"/>
      <c r="R50" s="27"/>
    </row>
    <row r="51" spans="1:17" ht="15" customHeight="1">
      <c r="A51" s="1"/>
      <c r="B51" s="4"/>
      <c r="C51" s="4"/>
      <c r="D51" s="47" t="s">
        <v>67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8"/>
      <c r="P52" s="4"/>
      <c r="Q52" s="4"/>
    </row>
    <row r="53" spans="1:17" ht="3.75" customHeight="1">
      <c r="A53" s="1"/>
      <c r="B53" s="4"/>
      <c r="C53" s="4"/>
      <c r="D53" s="4"/>
      <c r="E53" s="4"/>
      <c r="F53" s="20"/>
      <c r="G53" s="20"/>
      <c r="H53" s="20"/>
      <c r="I53" s="4"/>
      <c r="J53" s="4"/>
      <c r="K53" s="4"/>
      <c r="L53" s="4"/>
      <c r="M53" s="4"/>
      <c r="N53" s="20"/>
      <c r="O53" s="20"/>
      <c r="P53" s="4"/>
      <c r="Q53" s="4"/>
    </row>
    <row r="54" spans="1:17" ht="0.75" customHeight="1">
      <c r="A54" s="1"/>
      <c r="B54" s="4"/>
      <c r="C54" s="4"/>
      <c r="D54" s="4"/>
      <c r="E54" s="4"/>
      <c r="F54" s="40" t="s">
        <v>65</v>
      </c>
      <c r="G54" s="40"/>
      <c r="H54" s="40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40"/>
      <c r="G55" s="40"/>
      <c r="H55" s="40"/>
      <c r="I55" s="4"/>
      <c r="J55" s="4"/>
      <c r="K55" s="4"/>
      <c r="L55" s="4"/>
      <c r="M55" s="4"/>
      <c r="N55" s="40" t="s">
        <v>2</v>
      </c>
      <c r="O55" s="40"/>
      <c r="P55" s="4"/>
      <c r="Q55" s="4"/>
    </row>
    <row r="56" spans="1:17" ht="0.75" customHeight="1">
      <c r="A56" s="1"/>
      <c r="B56" s="4"/>
      <c r="C56" s="4"/>
      <c r="D56" s="4"/>
      <c r="E56" s="4"/>
      <c r="F56" s="52" t="s">
        <v>0</v>
      </c>
      <c r="G56" s="52"/>
      <c r="H56" s="52"/>
      <c r="I56" s="4"/>
      <c r="J56" s="4"/>
      <c r="K56" s="4"/>
      <c r="L56" s="4"/>
      <c r="M56" s="4"/>
      <c r="N56" s="40"/>
      <c r="O56" s="40"/>
      <c r="P56" s="4"/>
      <c r="Q56" s="4"/>
    </row>
    <row r="57" spans="1:17" ht="9.75" customHeight="1">
      <c r="A57" s="1"/>
      <c r="B57" s="4"/>
      <c r="C57" s="4"/>
      <c r="D57" s="4"/>
      <c r="E57" s="4"/>
      <c r="F57" s="52"/>
      <c r="G57" s="52"/>
      <c r="H57" s="52"/>
      <c r="I57" s="4"/>
      <c r="J57" s="4"/>
      <c r="K57" s="4"/>
      <c r="L57" s="4"/>
      <c r="M57" s="4"/>
      <c r="N57" s="40" t="s">
        <v>1</v>
      </c>
      <c r="O57" s="40"/>
      <c r="P57" s="4"/>
      <c r="Q57" s="4"/>
    </row>
    <row r="58" spans="1:17" ht="15" customHeight="1">
      <c r="A58" s="1"/>
      <c r="B58" s="4"/>
      <c r="C58" s="4"/>
      <c r="D58" s="4"/>
      <c r="E58" s="4"/>
      <c r="F58" s="52"/>
      <c r="G58" s="52"/>
      <c r="H58" s="52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6"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  <mergeCell ref="L45:N45"/>
    <mergeCell ref="M46:N46"/>
    <mergeCell ref="M47:N47"/>
    <mergeCell ref="M42:N42"/>
    <mergeCell ref="M43:N43"/>
    <mergeCell ref="M44:N44"/>
    <mergeCell ref="L39:N39"/>
    <mergeCell ref="M40:N40"/>
    <mergeCell ref="M41:N41"/>
    <mergeCell ref="M36:N36"/>
    <mergeCell ref="M37:N37"/>
    <mergeCell ref="M38:N38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0:N30"/>
    <mergeCell ref="L32:N32"/>
    <mergeCell ref="C28:G28"/>
    <mergeCell ref="M28:N28"/>
    <mergeCell ref="C29:G29"/>
    <mergeCell ref="C27:G27"/>
    <mergeCell ref="M27:N27"/>
    <mergeCell ref="C24:G24"/>
    <mergeCell ref="M24:N24"/>
    <mergeCell ref="C25:G25"/>
    <mergeCell ref="M25:N25"/>
    <mergeCell ref="C22:G22"/>
    <mergeCell ref="C23:G23"/>
    <mergeCell ref="M23:N23"/>
    <mergeCell ref="C17:G17"/>
    <mergeCell ref="M17:N17"/>
    <mergeCell ref="M18:N18"/>
    <mergeCell ref="B18:G18"/>
    <mergeCell ref="C15:G15"/>
    <mergeCell ref="M15:N15"/>
    <mergeCell ref="C16:G16"/>
    <mergeCell ref="M16:N16"/>
    <mergeCell ref="C14:G14"/>
    <mergeCell ref="M14:N14"/>
    <mergeCell ref="C11:G11"/>
    <mergeCell ref="M11:N11"/>
    <mergeCell ref="C12:G12"/>
    <mergeCell ref="M12:N12"/>
    <mergeCell ref="L8:N8"/>
    <mergeCell ref="B9:G9"/>
    <mergeCell ref="L9:N9"/>
    <mergeCell ref="J8:K8"/>
    <mergeCell ref="C13:G13"/>
    <mergeCell ref="M13:N13"/>
    <mergeCell ref="B10:G10"/>
    <mergeCell ref="L10:N10"/>
    <mergeCell ref="B8:G8"/>
    <mergeCell ref="H8:I8"/>
    <mergeCell ref="G2:O2"/>
    <mergeCell ref="G3:O3"/>
    <mergeCell ref="G4:O4"/>
    <mergeCell ref="G5:O5"/>
    <mergeCell ref="E6:F6"/>
    <mergeCell ref="G6:O6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2021-04-28T20:13:25Z</cp:lastPrinted>
  <dcterms:created xsi:type="dcterms:W3CDTF">2020-03-13T19:43:20Z</dcterms:created>
  <dcterms:modified xsi:type="dcterms:W3CDTF">2024-03-13T22:32:00Z</dcterms:modified>
  <cp:category/>
  <cp:version/>
  <cp:contentType/>
  <cp:contentStatus/>
</cp:coreProperties>
</file>