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<sst xmlns="http://schemas.openxmlformats.org/spreadsheetml/2006/main" count="25" uniqueCount="25">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</sst>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7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septiembre de 2016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254922901</v>
      </c>
      <c r="F9" s="26">
        <f>G9-E9</f>
        <v>-28934316</v>
      </c>
      <c r="G9" s="26">
        <f>G10</f>
        <v>225988585</v>
      </c>
      <c r="H9" s="26">
        <f>H10</f>
        <v>229898014.55000001</v>
      </c>
      <c r="I9" s="26">
        <f>I10</f>
        <v>229898014.55000001</v>
      </c>
      <c r="J9" s="26">
        <f>G9-H9</f>
        <v>-3909429.5500000119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254922901</v>
      </c>
      <c r="F10" s="28">
        <f t="shared" ref="F10:F16" si="0">G10-E10</f>
        <v>-28934316</v>
      </c>
      <c r="G10" s="28">
        <v>225988585</v>
      </c>
      <c r="H10" s="28">
        <v>229898014.55000001</v>
      </c>
      <c r="I10" s="28">
        <v>229898014.55000001</v>
      </c>
      <c r="J10" s="28">
        <f t="shared" ref="J10:J16" si="1">G10-H10</f>
        <v>-3909429.5500000119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397387933956</v>
      </c>
      <c r="F11" s="26">
        <f t="shared" si="0"/>
        <v>2213356407</v>
      </c>
      <c r="G11" s="26">
        <f>G12+G13</f>
        <v>399601290363</v>
      </c>
      <c r="H11" s="26">
        <f>H12+H13</f>
        <v>401593045750.49988</v>
      </c>
      <c r="I11" s="26">
        <f>I12+I13</f>
        <v>373630001389.50989</v>
      </c>
      <c r="J11" s="26">
        <f t="shared" si="1"/>
        <v>-1991755387.4998779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167432900571</v>
      </c>
      <c r="F12" s="28">
        <f t="shared" si="0"/>
        <v>315751682</v>
      </c>
      <c r="G12" s="28">
        <v>167748652253</v>
      </c>
      <c r="H12" s="28">
        <v>174368617539.22983</v>
      </c>
      <c r="I12" s="28">
        <v>148639647644.74988</v>
      </c>
      <c r="J12" s="28">
        <f t="shared" si="1"/>
        <v>-6619965286.2298279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229955033385</v>
      </c>
      <c r="F13" s="28">
        <f t="shared" si="0"/>
        <v>1897604725</v>
      </c>
      <c r="G13" s="28">
        <v>231852638110</v>
      </c>
      <c r="H13" s="28">
        <v>227224428211.27002</v>
      </c>
      <c r="I13" s="28">
        <v>224990353744.76004</v>
      </c>
      <c r="J13" s="28">
        <f t="shared" si="1"/>
        <v>4628209898.7299805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438136700</v>
      </c>
      <c r="F14" s="26">
        <f t="shared" si="0"/>
        <v>64138953</v>
      </c>
      <c r="G14" s="26">
        <f>G15</f>
        <v>502275653</v>
      </c>
      <c r="H14" s="26">
        <f>H15</f>
        <v>503482737.9199999</v>
      </c>
      <c r="I14" s="26">
        <f>I15</f>
        <v>503482737.9199999</v>
      </c>
      <c r="J14" s="26">
        <f t="shared" si="1"/>
        <v>-1207084.9199998975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438136700</v>
      </c>
      <c r="F15" s="28">
        <f t="shared" si="0"/>
        <v>64138953</v>
      </c>
      <c r="G15" s="28">
        <v>502275653</v>
      </c>
      <c r="H15" s="28">
        <v>503482737.9199999</v>
      </c>
      <c r="I15" s="28">
        <v>503482737.9199999</v>
      </c>
      <c r="J15" s="28">
        <f t="shared" si="1"/>
        <v>-1207084.9199998975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398080993557</v>
      </c>
      <c r="F16" s="33">
        <f t="shared" si="0"/>
        <v>2248561044</v>
      </c>
      <c r="G16" s="33">
        <f>G14+G11+G9</f>
        <v>400329554601</v>
      </c>
      <c r="H16" s="33">
        <f>H14+H11+H9</f>
        <v>402326426502.96985</v>
      </c>
      <c r="I16" s="33">
        <f>I14+I11+I9</f>
        <v>374363382141.97986</v>
      </c>
      <c r="J16" s="33">
        <f t="shared" si="1"/>
        <v>-1996871901.9698486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2019-12-04T19:53:53Z</dcterms:created>
  <dcterms:modified xsi:type="dcterms:W3CDTF">2019-12-04T19:54:16Z</dcterms:modified>
</cp:coreProperties>
</file>