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CAT_PROGRAM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K18" i="1"/>
  <c r="G18" i="1"/>
  <c r="J17" i="1"/>
  <c r="I17" i="1"/>
  <c r="H17" i="1"/>
  <c r="F17" i="1"/>
  <c r="K16" i="1"/>
  <c r="G16" i="1"/>
  <c r="K15" i="1"/>
  <c r="G15" i="1"/>
  <c r="K14" i="1"/>
  <c r="G14" i="1"/>
  <c r="J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H19" i="1" s="1"/>
  <c r="K10" i="1"/>
  <c r="K13" i="1"/>
  <c r="G17" i="1"/>
  <c r="K9" i="1" l="1"/>
  <c r="K19" i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<sst xmlns="http://schemas.openxmlformats.org/spreadsheetml/2006/main" count="30" uniqueCount="30">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</sst>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view="pageBreakPreview" zoomScaleNormal="90" zoomScaleSheetLayoutView="100" workbookViewId="0">
      <selection activeCell="G19" sqref="G19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6" width="17.42578125" style="2" bestFit="1" customWidth="1"/>
    <col min="7" max="7" width="17" style="2" customWidth="1"/>
    <col min="8" max="8" width="20.140625" style="2" customWidth="1"/>
    <col min="9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5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901687110152</v>
      </c>
      <c r="G9" s="10">
        <f>H9-F9</f>
        <v>10247715148</v>
      </c>
      <c r="H9" s="10">
        <f>H10+H13+H17</f>
        <v>911934825300</v>
      </c>
      <c r="I9" s="10">
        <f>I10+I13+I17</f>
        <v>921987188596</v>
      </c>
      <c r="J9" s="10">
        <f>J10+J13+J17</f>
        <v>911850455883</v>
      </c>
      <c r="K9" s="10">
        <f>H9-I9</f>
        <v>-10052363296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290145153289</v>
      </c>
      <c r="G10" s="10">
        <f t="shared" ref="G10:G19" si="0">H10-F10</f>
        <v>18542599058</v>
      </c>
      <c r="H10" s="10">
        <f>H11+H12</f>
        <v>308687752347</v>
      </c>
      <c r="I10" s="10">
        <f>I11+I12</f>
        <v>298782873990</v>
      </c>
      <c r="J10" s="10">
        <f>J11+J12</f>
        <v>307916410876</v>
      </c>
      <c r="K10" s="10">
        <f t="shared" ref="K10:K19" si="1">H10-I10</f>
        <v>9904878357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281455232159</v>
      </c>
      <c r="G11" s="12">
        <f t="shared" si="0"/>
        <v>22972840491</v>
      </c>
      <c r="H11" s="12">
        <v>304428072650</v>
      </c>
      <c r="I11" s="12">
        <v>294796411467</v>
      </c>
      <c r="J11" s="12">
        <v>304428072650</v>
      </c>
      <c r="K11" s="12">
        <f t="shared" si="1"/>
        <v>9631661183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8689921130</v>
      </c>
      <c r="G12" s="12">
        <f t="shared" si="0"/>
        <v>-4430241433</v>
      </c>
      <c r="H12" s="12">
        <v>4259679697</v>
      </c>
      <c r="I12" s="12">
        <v>3986462523</v>
      </c>
      <c r="J12" s="12">
        <v>3488338226</v>
      </c>
      <c r="K12" s="12">
        <f t="shared" si="1"/>
        <v>273217174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52836208849</v>
      </c>
      <c r="G13" s="10">
        <f t="shared" si="0"/>
        <v>-14343738672</v>
      </c>
      <c r="H13" s="10">
        <f>H14+H15+H16</f>
        <v>38492470177</v>
      </c>
      <c r="I13" s="10">
        <f>I14+I15+I16</f>
        <v>50706517388</v>
      </c>
      <c r="J13" s="10">
        <f>J14+J15+J16</f>
        <v>38492470177</v>
      </c>
      <c r="K13" s="10">
        <f t="shared" si="1"/>
        <v>-12214047211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61412085655</v>
      </c>
      <c r="G14" s="12">
        <f t="shared" si="0"/>
        <v>-11642823718</v>
      </c>
      <c r="H14" s="12">
        <v>49769261937</v>
      </c>
      <c r="I14" s="12">
        <v>50376242213</v>
      </c>
      <c r="J14" s="12">
        <v>49769261937</v>
      </c>
      <c r="K14" s="12">
        <f t="shared" si="1"/>
        <v>-606980276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324743766</v>
      </c>
      <c r="G15" s="12">
        <f t="shared" si="0"/>
        <v>5531409</v>
      </c>
      <c r="H15" s="12">
        <v>330275175</v>
      </c>
      <c r="I15" s="12">
        <v>330275175</v>
      </c>
      <c r="J15" s="12">
        <v>330275175</v>
      </c>
      <c r="K15" s="12">
        <f t="shared" si="1"/>
        <v>0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-8900620572</v>
      </c>
      <c r="G16" s="12">
        <f t="shared" si="0"/>
        <v>-2706446363</v>
      </c>
      <c r="H16" s="12">
        <v>-11607066935</v>
      </c>
      <c r="I16" s="12">
        <v>0</v>
      </c>
      <c r="J16" s="12">
        <v>-11607066935</v>
      </c>
      <c r="K16" s="12">
        <f t="shared" si="1"/>
        <v>-11607066935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558705748014</v>
      </c>
      <c r="G17" s="10">
        <f t="shared" si="0"/>
        <v>6048854762</v>
      </c>
      <c r="H17" s="10">
        <f>H18</f>
        <v>564754602776</v>
      </c>
      <c r="I17" s="10">
        <f>I18</f>
        <v>572497797218</v>
      </c>
      <c r="J17" s="10">
        <f>J18</f>
        <v>565441574830</v>
      </c>
      <c r="K17" s="10">
        <f t="shared" si="1"/>
        <v>-7743194442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558705748014</v>
      </c>
      <c r="G18" s="12">
        <f t="shared" si="0"/>
        <v>6048854762</v>
      </c>
      <c r="H18" s="12">
        <v>564754602776</v>
      </c>
      <c r="I18" s="12">
        <v>572497797218</v>
      </c>
      <c r="J18" s="12">
        <v>565441574830</v>
      </c>
      <c r="K18" s="12">
        <f t="shared" si="1"/>
        <v>-7743194442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901687110152</v>
      </c>
      <c r="G19" s="16">
        <f t="shared" si="0"/>
        <v>10247715148</v>
      </c>
      <c r="H19" s="16">
        <f>H9</f>
        <v>911934825300</v>
      </c>
      <c r="I19" s="16">
        <f>I9</f>
        <v>921987188596</v>
      </c>
      <c r="J19" s="16">
        <f>J9</f>
        <v>911850455883</v>
      </c>
      <c r="K19" s="16">
        <f t="shared" si="1"/>
        <v>-10052363296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  <row r="26" spans="1:12" x14ac:dyDescent="0.3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79" pageOrder="overThenDown" orientation="landscape" horizontalDpi="300" verticalDpi="300" r:id="rId1"/>
  <headerFooter alignWithMargins="0"/>
  <ignoredErrors>
    <ignoredError sqref="F8:J9" numberStoredAsText="1"/>
    <ignoredError sqref="G13: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2020-02-27T16:52:25Z</cp:lastPrinted>
  <dcterms:created xsi:type="dcterms:W3CDTF">2019-12-03T00:31:53Z</dcterms:created>
  <dcterms:modified xsi:type="dcterms:W3CDTF">2022-03-23T19:14:44Z</dcterms:modified>
</cp:coreProperties>
</file>