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J12" i="1" s="1"/>
  <c r="E12" i="1"/>
  <c r="J11" i="1"/>
  <c r="F11" i="1"/>
  <c r="J10" i="1"/>
  <c r="F10" i="1"/>
  <c r="J9" i="1"/>
  <c r="F9" i="1"/>
  <c r="B5" i="1"/>
  <c r="B4" i="1"/>
  <c r="F12" i="1" l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<sst xmlns="http://schemas.openxmlformats.org/spreadsheetml/2006/main" count="21" uniqueCount="21">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</sst>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.romeroa/Desktop/AREA_DE_INF_PROGRAM&#193;TICA/AUDITOR&#205;AS/Cumplimiento_LGCG_2019/ESTADOS_PRESUPUESTARIOS_PROGRAM&#193;TICOS/PARA_PUBLICAR/2019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2019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tabSelected="1" zoomScaleNormal="100" workbookViewId="0">
      <selection activeCell="G11" sqref="G11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8.14062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31 de marzo de 2019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67133940316</v>
      </c>
      <c r="F9" s="20">
        <f>G9-E9</f>
        <v>-11020349041</v>
      </c>
      <c r="G9" s="20">
        <v>56113591275</v>
      </c>
      <c r="H9" s="20">
        <v>69167220528.410385</v>
      </c>
      <c r="I9" s="20">
        <v>49941482734.950005</v>
      </c>
      <c r="J9" s="20">
        <f>G9-H9</f>
        <v>-13053629253.410385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728380685</v>
      </c>
      <c r="F10" s="20">
        <f>G10-E10</f>
        <v>-408658633</v>
      </c>
      <c r="G10" s="20">
        <v>319722052</v>
      </c>
      <c r="H10" s="20">
        <v>16952985</v>
      </c>
      <c r="I10" s="20">
        <v>-1033498844.6300002</v>
      </c>
      <c r="J10" s="20">
        <f>G10-H10</f>
        <v>302769067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99802475330</v>
      </c>
      <c r="F11" s="20">
        <f>G11-E11</f>
        <v>-4538717</v>
      </c>
      <c r="G11" s="20">
        <v>99797936613</v>
      </c>
      <c r="H11" s="20">
        <v>101508694713.12001</v>
      </c>
      <c r="I11" s="20">
        <v>98660594767.750046</v>
      </c>
      <c r="J11" s="20">
        <f>G11-H11</f>
        <v>-1710758100.1200104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167664796331</v>
      </c>
      <c r="F12" s="27">
        <f>G12-E12</f>
        <v>-11433546391</v>
      </c>
      <c r="G12" s="27">
        <f>G9+G10+G11</f>
        <v>156231249940</v>
      </c>
      <c r="H12" s="27">
        <f>H9+H10+H11</f>
        <v>170692868226.5304</v>
      </c>
      <c r="I12" s="27">
        <f>I9+I10+I11</f>
        <v>147568578658.07007</v>
      </c>
      <c r="J12" s="27">
        <f>G12-H12</f>
        <v>-14461618286.530396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5433070866141736" right="0.35433070866141736" top="0.47244094488188981" bottom="0.43307086614173229" header="0.51181102362204722" footer="0.51181102362204722"/>
  <pageSetup scale="79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2020-08-26T22:10:44Z</dcterms:created>
  <dcterms:modified xsi:type="dcterms:W3CDTF">2020-08-26T22:11:02Z</dcterms:modified>
</cp:coreProperties>
</file>