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<sst xmlns="http://schemas.openxmlformats.org/spreadsheetml/2006/main" count="33" uniqueCount="33">
  <si>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</si>
  <si>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</si>
  <si>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</si>
  <si>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</si>
  <si>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</si>
  <si>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</si>
  <si>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</si>
  <si>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</si>
  <si>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</si>
  <si>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</si>
  <si>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</si>
  <si>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</si>
  <si>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</si>
  <si>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</si>
  <si>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</si>
  <si>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</si>
  <si>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</si>
  <si>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</si>
  <si>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</si>
  <si>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</si>
  <si>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</si>
  <si>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</si>
  <si>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</si>
  <si>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</si>
  <si>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</si>
  <si>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</si>
  <si>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</si>
  <si>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</si>
  <si>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</si>
  <si>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</si>
  <si>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30 de septiembre de 2015</t>
  </si>
  <si>
    <t>1/ Las sumas parciales y total pueden no coincidir debido al redondeo.</t>
  </si>
  <si>
    <t>Estado Analítico de Ingresos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</si>
</sst>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4" sqref="F4:K4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7109375" style="2" bestFit="1" customWidth="1"/>
    <col min="10" max="10" width="17.140625" style="2" bestFit="1" customWidth="1"/>
    <col min="11" max="11" width="16.71093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5">
        <v>236422383532</v>
      </c>
      <c r="H11" s="35">
        <v>60153721</v>
      </c>
      <c r="I11" s="14">
        <f>G11+H11</f>
        <v>236482537253</v>
      </c>
      <c r="J11" s="35">
        <v>242742645030.04999</v>
      </c>
      <c r="K11" s="36">
        <v>240030204885.35999</v>
      </c>
      <c r="L11" s="34"/>
      <c r="M11" s="14">
        <f>K11-G11</f>
        <v>3607821353.3599854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5">
        <v>15003052891</v>
      </c>
      <c r="H14" s="35">
        <v>-8573471997.6000004</v>
      </c>
      <c r="I14" s="25">
        <f>G14+H14</f>
        <v>6429580893.3999996</v>
      </c>
      <c r="J14" s="35">
        <v>10876412398.99</v>
      </c>
      <c r="K14" s="36">
        <v>9065146110.0900002</v>
      </c>
      <c r="L14" s="34"/>
      <c r="M14" s="25">
        <f>K14-G14</f>
        <v>-5937906780.9099998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5">
        <v>146104896743</v>
      </c>
      <c r="H18" s="35">
        <v>502075134.54000854</v>
      </c>
      <c r="I18" s="25">
        <f>G18+H18</f>
        <v>146606971877.54001</v>
      </c>
      <c r="J18" s="35">
        <v>149735005801.32001</v>
      </c>
      <c r="K18" s="36">
        <v>150237080935.86002</v>
      </c>
      <c r="L18" s="34"/>
      <c r="M18" s="25">
        <f>K18-G18</f>
        <v>4132184192.8600159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397530333166</v>
      </c>
      <c r="H20" s="24">
        <f>SUM(H10:H19)</f>
        <v>-8011243142.0599918</v>
      </c>
      <c r="I20" s="24">
        <f t="shared" ref="I20:L20" si="0">SUM(I10:I19)</f>
        <v>389519090023.94</v>
      </c>
      <c r="J20" s="24">
        <f t="shared" si="0"/>
        <v>403354063230.35999</v>
      </c>
      <c r="K20" s="29">
        <f t="shared" si="0"/>
        <v>399332431931.31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1802098765.3100014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ht="15" customHeight="1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2019-12-09T23:23:57Z</dcterms:modified>
</cp:coreProperties>
</file>