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4to Trimestre 2022\Presupuestal\"/>
    </mc:Choice>
  </mc:AlternateContent>
  <xr:revisionPtr revIDLastSave="0" documentId="13_ncr:1_{2D8A7605-FE11-4B4F-9FD4-1A04F7096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FUNC" sheetId="1" r:id="rId1"/>
  </sheets>
  <definedNames>
    <definedName name="_xlnm.Print_Area" localSheetId="0">EAEP_FUNC!$B$2:$J$32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<sst xmlns="http://schemas.openxmlformats.org/spreadsheetml/2006/main" count="27" uniqueCount="27">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</sst>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view="pageBreakPreview" zoomScaleNormal="100" zoomScaleSheetLayoutView="100" workbookViewId="0">
      <selection activeCell="A16" sqref="A1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 x14ac:dyDescent="0.3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 x14ac:dyDescent="0.3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 x14ac:dyDescent="0.35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330672771</v>
      </c>
      <c r="F9" s="13">
        <f>G9-E9</f>
        <v>8859870</v>
      </c>
      <c r="G9" s="13">
        <f>G10</f>
        <v>339532641</v>
      </c>
      <c r="H9" s="13">
        <f>H10</f>
        <v>341046951.72000003</v>
      </c>
      <c r="I9" s="13">
        <f>I10</f>
        <v>341046951.72000033</v>
      </c>
      <c r="J9" s="13">
        <f>G9-H9</f>
        <v>-1514310.7200000286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330672771</v>
      </c>
      <c r="F10" s="15">
        <f t="shared" ref="F10:F16" si="0">G10-E10</f>
        <v>8859870</v>
      </c>
      <c r="G10" s="15">
        <v>339532641</v>
      </c>
      <c r="H10" s="15">
        <v>341046951.72000003</v>
      </c>
      <c r="I10" s="15">
        <v>341046951.72000033</v>
      </c>
      <c r="J10" s="15">
        <f t="shared" ref="J10:J16" si="1">G10-H10</f>
        <v>-1514310.7200000286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1009784205248</v>
      </c>
      <c r="F11" s="13">
        <f t="shared" si="0"/>
        <v>37870580229</v>
      </c>
      <c r="G11" s="13">
        <f>G12+G13</f>
        <v>1047654785477</v>
      </c>
      <c r="H11" s="13">
        <f>H12+H13</f>
        <v>1025693938031.6719</v>
      </c>
      <c r="I11" s="13">
        <f>I12+I13</f>
        <v>1053554636508.887</v>
      </c>
      <c r="J11" s="13">
        <f t="shared" si="1"/>
        <v>21960847445.328125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356609544481</v>
      </c>
      <c r="F12" s="15">
        <f t="shared" si="0"/>
        <v>23102029525</v>
      </c>
      <c r="G12" s="15">
        <v>379711574006</v>
      </c>
      <c r="H12" s="15">
        <v>362724387485.63141</v>
      </c>
      <c r="I12" s="15">
        <v>383101080967.18939</v>
      </c>
      <c r="J12" s="15">
        <f t="shared" si="1"/>
        <v>16987186520.368591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653174660767</v>
      </c>
      <c r="F13" s="15">
        <f t="shared" si="0"/>
        <v>14768550704</v>
      </c>
      <c r="G13" s="15">
        <v>667943211471</v>
      </c>
      <c r="H13" s="15">
        <v>662969550546.04041</v>
      </c>
      <c r="I13" s="15">
        <v>670453555541.69763</v>
      </c>
      <c r="J13" s="15">
        <f t="shared" si="1"/>
        <v>4973660924.9595947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725887090</v>
      </c>
      <c r="F14" s="13">
        <f t="shared" si="0"/>
        <v>24906803</v>
      </c>
      <c r="G14" s="13">
        <f>G15</f>
        <v>750793893</v>
      </c>
      <c r="H14" s="13">
        <f>H15</f>
        <v>766500404.19999886</v>
      </c>
      <c r="I14" s="13">
        <f>I15</f>
        <v>766500404.19999886</v>
      </c>
      <c r="J14" s="13">
        <f t="shared" si="1"/>
        <v>-15706511.199998856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725887090</v>
      </c>
      <c r="F15" s="15">
        <f t="shared" si="0"/>
        <v>24906803</v>
      </c>
      <c r="G15" s="15">
        <v>750793893</v>
      </c>
      <c r="H15" s="15">
        <v>766500404.19999886</v>
      </c>
      <c r="I15" s="15">
        <v>766500404.19999886</v>
      </c>
      <c r="J15" s="15">
        <f t="shared" si="1"/>
        <v>-15706511.199998856</v>
      </c>
      <c r="K15" s="1"/>
    </row>
    <row r="16" spans="1:12" ht="21.95" customHeight="1" thickBot="1" x14ac:dyDescent="0.35">
      <c r="A16" s="1"/>
      <c r="B16" s="23" t="s">
        <v>22</v>
      </c>
      <c r="C16" s="23"/>
      <c r="D16" s="23"/>
      <c r="E16" s="19">
        <f>E14+E11+E9</f>
        <v>1010840765109</v>
      </c>
      <c r="F16" s="19">
        <f t="shared" si="0"/>
        <v>37904346902</v>
      </c>
      <c r="G16" s="19">
        <f>G14+G11+G9</f>
        <v>1048745112011</v>
      </c>
      <c r="H16" s="19">
        <f>H14+H11+H9</f>
        <v>1026801485387.5918</v>
      </c>
      <c r="I16" s="19">
        <f>I14+I11+I9</f>
        <v>1054662183864.8069</v>
      </c>
      <c r="J16" s="19">
        <f t="shared" si="1"/>
        <v>21943626623.408203</v>
      </c>
      <c r="K16" s="1"/>
    </row>
    <row r="17" spans="1:11" x14ac:dyDescent="0.3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 x14ac:dyDescent="0.3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  <row r="22" spans="1:11" x14ac:dyDescent="0.3">
      <c r="E22" s="20"/>
      <c r="F22" s="20"/>
      <c r="G22" s="20"/>
      <c r="H22" s="20"/>
      <c r="I22" s="20"/>
      <c r="J22" s="20"/>
    </row>
  </sheetData>
  <mergeCells count="11">
    <mergeCell ref="C9:D9"/>
    <mergeCell ref="B2:J2"/>
    <mergeCell ref="B3:J3"/>
    <mergeCell ref="B4:J4"/>
    <mergeCell ref="B5:J5"/>
    <mergeCell ref="B7:D7"/>
    <mergeCell ref="C11:D11"/>
    <mergeCell ref="C14:D14"/>
    <mergeCell ref="B16:D16"/>
    <mergeCell ref="B17:J17"/>
    <mergeCell ref="C18:J18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2020-02-27T16:51:24Z</cp:lastPrinted>
  <dcterms:created xsi:type="dcterms:W3CDTF">2019-12-03T00:30:21Z</dcterms:created>
  <dcterms:modified xsi:type="dcterms:W3CDTF">2023-01-17T23:33:20Z</dcterms:modified>
</cp:coreProperties>
</file>