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3\Cuenta_publica_Mensuales_2023\09_septiembre\"/>
    </mc:Choice>
  </mc:AlternateContent>
  <xr:revisionPtr revIDLastSave="0" documentId="13_ncr:1_{1B2C9B23-3790-4FE4-991A-17C204F4F6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_FUNC" sheetId="1" r:id="rId1"/>
  </sheets>
  <definedNames>
    <definedName name="_xlnm.Print_Area" localSheetId="0">EAEP_FUNC!$B$2:$J$32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J13" i="1"/>
  <c r="J12" i="1"/>
  <c r="J10" i="1"/>
  <c r="F15" i="1"/>
  <c r="F13" i="1"/>
  <c r="F12" i="1"/>
  <c r="F10" i="1"/>
  <c r="I14" i="1"/>
  <c r="H14" i="1"/>
  <c r="G14" i="1"/>
  <c r="G16" i="1" s="1"/>
  <c r="E14" i="1"/>
  <c r="F14" i="1" s="1"/>
  <c r="I11" i="1"/>
  <c r="H11" i="1"/>
  <c r="G11" i="1"/>
  <c r="E11" i="1"/>
  <c r="F11" i="1" s="1"/>
  <c r="I9" i="1"/>
  <c r="H9" i="1"/>
  <c r="G9" i="1"/>
  <c r="E9" i="1"/>
  <c r="J14" i="1" l="1"/>
  <c r="F9" i="1"/>
  <c r="I16" i="1"/>
  <c r="H16" i="1"/>
  <c r="J16" i="1" s="1"/>
  <c r="J11" i="1"/>
  <c r="E16" i="1"/>
  <c r="F16" i="1" s="1"/>
  <c r="J9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<sst xmlns="http://schemas.openxmlformats.org/spreadsheetml/2006/main" count="27" uniqueCount="27">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</sst>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top" wrapText="1"/>
    </xf>
    <xf numFmtId="3" fontId="4" fillId="2" borderId="9" xfId="1" applyNumberFormat="1" applyFont="1" applyFill="1" applyBorder="1" applyAlignment="1">
      <alignment horizontal="right" vertical="center" wrapText="1"/>
    </xf>
    <xf numFmtId="0" fontId="2" fillId="2" borderId="10" xfId="1" applyFont="1" applyFill="1" applyBorder="1" applyAlignment="1">
      <alignment horizontal="left" vertical="center" wrapText="1"/>
    </xf>
    <xf numFmtId="3" fontId="2" fillId="2" borderId="9" xfId="1" applyNumberFormat="1" applyFont="1" applyFill="1" applyBorder="1" applyAlignment="1">
      <alignment horizontal="right" vertical="center" wrapText="1"/>
    </xf>
    <xf numFmtId="0" fontId="2" fillId="2" borderId="11" xfId="1" applyFont="1" applyFill="1" applyBorder="1" applyAlignment="1">
      <alignment horizontal="left" vertical="top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center" wrapText="1"/>
    </xf>
    <xf numFmtId="3" fontId="4" fillId="2" borderId="14" xfId="1" applyNumberFormat="1" applyFont="1" applyFill="1" applyBorder="1" applyAlignment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1031" name="0 Imagen">
          <a:extLst>
            <a:ext uri="{FF2B5EF4-FFF2-40B4-BE49-F238E27FC236}">
              <a16:creationId xmlns:a16="http://schemas.microsoft.com/office/drawing/2014/main" id="{DD88FA80-E3AD-3433-D821-7516C1A5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topLeftCell="A2" zoomScaleNormal="100" zoomScaleSheetLayoutView="100" workbookViewId="0">
      <selection activeCell="J9" sqref="J9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 x14ac:dyDescent="0.3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2" ht="12" customHeight="1" x14ac:dyDescent="0.3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2" ht="12" customHeight="1" thickBot="1" x14ac:dyDescent="0.35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2" ht="12" customHeight="1" thickBot="1" x14ac:dyDescent="0.35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 x14ac:dyDescent="0.3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 x14ac:dyDescent="0.35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 x14ac:dyDescent="0.3">
      <c r="A9" s="1"/>
      <c r="B9" s="12"/>
      <c r="C9" s="21" t="s">
        <v>15</v>
      </c>
      <c r="D9" s="22"/>
      <c r="E9" s="13">
        <f>E10</f>
        <v>246993857</v>
      </c>
      <c r="F9" s="13">
        <f t="shared" ref="F9:F16" si="0">G9-E9</f>
        <v>12650049</v>
      </c>
      <c r="G9" s="13">
        <f>G10</f>
        <v>259643906</v>
      </c>
      <c r="H9" s="13">
        <f>H10</f>
        <v>254742057.32999977</v>
      </c>
      <c r="I9" s="13">
        <f>I10</f>
        <v>254742057.32999977</v>
      </c>
      <c r="J9" s="13">
        <f t="shared" ref="J9:J16" si="1">G9-H9</f>
        <v>4901848.6700002253</v>
      </c>
      <c r="K9" s="1"/>
    </row>
    <row r="10" spans="1:12" ht="17.100000000000001" customHeight="1" x14ac:dyDescent="0.3">
      <c r="A10" s="1"/>
      <c r="B10" s="12"/>
      <c r="C10" s="1"/>
      <c r="D10" s="14" t="s">
        <v>16</v>
      </c>
      <c r="E10" s="15">
        <v>246993857</v>
      </c>
      <c r="F10" s="15">
        <f t="shared" si="0"/>
        <v>12650049</v>
      </c>
      <c r="G10" s="15">
        <v>259643906</v>
      </c>
      <c r="H10" s="15">
        <v>254742057.32999977</v>
      </c>
      <c r="I10" s="15">
        <v>254742057.32999977</v>
      </c>
      <c r="J10" s="15">
        <f t="shared" si="1"/>
        <v>4901848.6700002253</v>
      </c>
      <c r="K10" s="1"/>
    </row>
    <row r="11" spans="1:12" ht="17.100000000000001" customHeight="1" x14ac:dyDescent="0.3">
      <c r="A11" s="1"/>
      <c r="B11" s="12"/>
      <c r="C11" s="21" t="s">
        <v>17</v>
      </c>
      <c r="D11" s="22"/>
      <c r="E11" s="13">
        <f>E12+E13</f>
        <v>810291680945</v>
      </c>
      <c r="F11" s="13">
        <f t="shared" si="0"/>
        <v>3680198049</v>
      </c>
      <c r="G11" s="13">
        <f>G12+G13</f>
        <v>813971878994</v>
      </c>
      <c r="H11" s="13">
        <f>H12+H13</f>
        <v>822776758467.57104</v>
      </c>
      <c r="I11" s="13">
        <f>I12+I13</f>
        <v>800563862454.82349</v>
      </c>
      <c r="J11" s="13">
        <f t="shared" si="1"/>
        <v>-8804879473.5710449</v>
      </c>
      <c r="K11" s="1"/>
    </row>
    <row r="12" spans="1:12" ht="17.100000000000001" customHeight="1" x14ac:dyDescent="0.3">
      <c r="A12" s="1"/>
      <c r="B12" s="12"/>
      <c r="C12" s="1"/>
      <c r="D12" s="14" t="s">
        <v>18</v>
      </c>
      <c r="E12" s="15">
        <v>271289106762</v>
      </c>
      <c r="F12" s="15">
        <f t="shared" si="0"/>
        <v>9950396368</v>
      </c>
      <c r="G12" s="15">
        <v>281239503130</v>
      </c>
      <c r="H12" s="15">
        <v>287298698183.89069</v>
      </c>
      <c r="I12" s="15">
        <v>264705565533.68268</v>
      </c>
      <c r="J12" s="15">
        <f t="shared" si="1"/>
        <v>-6059195053.890686</v>
      </c>
      <c r="K12" s="1"/>
    </row>
    <row r="13" spans="1:12" ht="17.100000000000001" customHeight="1" x14ac:dyDescent="0.3">
      <c r="A13" s="1"/>
      <c r="B13" s="12"/>
      <c r="C13" s="1"/>
      <c r="D13" s="14" t="s">
        <v>19</v>
      </c>
      <c r="E13" s="15">
        <v>539002574183</v>
      </c>
      <c r="F13" s="15">
        <f t="shared" si="0"/>
        <v>-6270198319</v>
      </c>
      <c r="G13" s="15">
        <v>532732375864</v>
      </c>
      <c r="H13" s="15">
        <v>535478060283.6803</v>
      </c>
      <c r="I13" s="15">
        <v>535858296921.14075</v>
      </c>
      <c r="J13" s="15">
        <f t="shared" si="1"/>
        <v>-2745684419.6802979</v>
      </c>
      <c r="K13" s="1"/>
    </row>
    <row r="14" spans="1:12" ht="17.100000000000001" customHeight="1" x14ac:dyDescent="0.3">
      <c r="A14" s="1"/>
      <c r="B14" s="12"/>
      <c r="C14" s="21" t="s">
        <v>20</v>
      </c>
      <c r="D14" s="22"/>
      <c r="E14" s="13">
        <f>E15</f>
        <v>692868589</v>
      </c>
      <c r="F14" s="13">
        <f t="shared" si="0"/>
        <v>-39950179</v>
      </c>
      <c r="G14" s="13">
        <f>G15</f>
        <v>652918410</v>
      </c>
      <c r="H14" s="13">
        <f>H15</f>
        <v>637988394.46999872</v>
      </c>
      <c r="I14" s="13">
        <f>I15</f>
        <v>637988394.46999872</v>
      </c>
      <c r="J14" s="13">
        <f t="shared" si="1"/>
        <v>14930015.530001283</v>
      </c>
      <c r="K14" s="1"/>
    </row>
    <row r="15" spans="1:12" ht="17.100000000000001" customHeight="1" x14ac:dyDescent="0.3">
      <c r="A15" s="1"/>
      <c r="B15" s="16"/>
      <c r="C15" s="17"/>
      <c r="D15" s="18" t="s">
        <v>21</v>
      </c>
      <c r="E15" s="15">
        <v>692868589</v>
      </c>
      <c r="F15" s="15">
        <f t="shared" si="0"/>
        <v>-39950179</v>
      </c>
      <c r="G15" s="15">
        <v>652918410</v>
      </c>
      <c r="H15" s="15">
        <v>637988394.46999872</v>
      </c>
      <c r="I15" s="15">
        <v>637988394.46999872</v>
      </c>
      <c r="J15" s="15">
        <f t="shared" si="1"/>
        <v>14930015.530001283</v>
      </c>
      <c r="K15" s="1"/>
    </row>
    <row r="16" spans="1:12" ht="21.95" customHeight="1" thickBot="1" x14ac:dyDescent="0.35">
      <c r="A16" s="1"/>
      <c r="B16" s="23" t="s">
        <v>22</v>
      </c>
      <c r="C16" s="23"/>
      <c r="D16" s="23"/>
      <c r="E16" s="19">
        <f>E14+E11+E9</f>
        <v>811231543391</v>
      </c>
      <c r="F16" s="19">
        <f t="shared" si="0"/>
        <v>3652897919</v>
      </c>
      <c r="G16" s="19">
        <f>G14+G11+G9</f>
        <v>814884441310</v>
      </c>
      <c r="H16" s="19">
        <f>H14+H11+H9</f>
        <v>823669488919.37097</v>
      </c>
      <c r="I16" s="19">
        <f>I14+I11+I9</f>
        <v>801456592906.62341</v>
      </c>
      <c r="J16" s="19">
        <f t="shared" si="1"/>
        <v>-8785047609.3709717</v>
      </c>
      <c r="K16" s="1"/>
    </row>
    <row r="17" spans="1:11" x14ac:dyDescent="0.3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 x14ac:dyDescent="0.3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x14ac:dyDescent="0.3">
      <c r="E21" s="20"/>
      <c r="G21" s="20"/>
      <c r="H21" s="20"/>
      <c r="I21" s="20"/>
      <c r="J21" s="20"/>
    </row>
    <row r="22" spans="1:11" x14ac:dyDescent="0.3">
      <c r="E22" s="20"/>
      <c r="F22" s="20"/>
      <c r="G22" s="20"/>
      <c r="H22" s="20"/>
      <c r="I22" s="20"/>
      <c r="J22" s="20"/>
    </row>
  </sheetData>
  <mergeCells count="11">
    <mergeCell ref="C18:J18"/>
    <mergeCell ref="B2:J2"/>
    <mergeCell ref="B3:J3"/>
    <mergeCell ref="B4:J4"/>
    <mergeCell ref="B5:J5"/>
    <mergeCell ref="B7:D7"/>
    <mergeCell ref="C9:D9"/>
    <mergeCell ref="C11:D11"/>
    <mergeCell ref="C14:D14"/>
    <mergeCell ref="B16:D16"/>
    <mergeCell ref="B17:J17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ignoredErrors>
    <ignoredError sqref="E8:J8 E9 G16:I16 G9:I9 G11:I11 G14:I14 E11 E14 E16" numberStoredAsText="1"/>
    <ignoredError sqref="F9:F11 F14:F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2020-02-27T16:51:24Z</cp:lastPrinted>
  <dcterms:created xsi:type="dcterms:W3CDTF">2019-12-03T00:30:21Z</dcterms:created>
  <dcterms:modified xsi:type="dcterms:W3CDTF">2023-10-16T22:52:58Z</dcterms:modified>
</cp:coreProperties>
</file>